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aaudk-my.sharepoint.com/personal/chnt_hst_aau_dk/Documents/Dokumenter/review/Review studie udkast/Files to submit/"/>
    </mc:Choice>
  </mc:AlternateContent>
  <xr:revisionPtr revIDLastSave="3501" documentId="8_{0EEF8578-9DD9-41B4-827C-993E71F9863E}" xr6:coauthVersionLast="47" xr6:coauthVersionMax="47" xr10:uidLastSave="{4979954B-405D-4DC5-9552-0B55F5FBEFD0}"/>
  <bookViews>
    <workbookView xWindow="750" yWindow="525" windowWidth="27000" windowHeight="14160" firstSheet="2" activeTab="8" xr2:uid="{00000000-000D-0000-FFFF-FFFF00000000}"/>
  </bookViews>
  <sheets>
    <sheet name="Title and absract screening" sheetId="1" r:id="rId1"/>
    <sheet name="Fulltext screening" sheetId="2" r:id="rId2"/>
    <sheet name="Opdated search" sheetId="4" r:id="rId3"/>
    <sheet name="eligible" sheetId="3" r:id="rId4"/>
    <sheet name="Study duration" sheetId="8" r:id="rId5"/>
    <sheet name="Outcomes - math" sheetId="5" r:id="rId6"/>
    <sheet name="Outcomes - tele" sheetId="6" r:id="rId7"/>
    <sheet name="Outcome - paper" sheetId="7" r:id="rId8"/>
    <sheet name="User experience"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 l="1"/>
  <c r="F23" i="9"/>
  <c r="F22" i="9"/>
  <c r="I37" i="8"/>
  <c r="H37" i="8"/>
  <c r="I23" i="8"/>
  <c r="H23" i="8"/>
  <c r="I2" i="8"/>
  <c r="H2" i="8"/>
  <c r="T21" i="3" l="1"/>
  <c r="T18" i="3"/>
  <c r="T17" i="3"/>
  <c r="V9" i="3"/>
  <c r="T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tc={E4182298-92F9-4AD6-9EEF-27485FC5548E}</author>
  </authors>
  <commentList>
    <comment ref="A50" authorId="0" shapeId="0" xr:uid="{E4182298-92F9-4AD6-9EEF-27485FC5548E}">
      <text>
        <t>[Trådet kommentar]
Din version af Excel lader dig læse denne trådede kommentar. Eventuelle ændringer vil dog blive fjernet, hvis filen åbnes i en nyere version af Excel. Få mere at vide: https://go.microsoft.com/fwlink/?linkid=870924
Kommentar:
    Det står angivet som et letter i databasen - vhad betyder det?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tc={BBC9A891-AC91-4656-A2F2-249F16B0D800}</author>
    <author>tc={3FDC17D1-C165-4946-B426-C069F32176DF}</author>
    <author>tc={13F9716B-4980-46C4-AB87-C4E16B0E3C28}</author>
    <author>tc={7E57B7F0-C36A-4B6D-BC2E-4976AC91EF56}</author>
    <author>tc={1AA39458-01B6-4B5E-B5F2-4815D9E6579D}</author>
    <author>tc={70BF6B28-3887-4E77-A198-CAB477533190}</author>
    <author>tc={5367DE3E-1E33-4FB1-B388-8054E22E88C2}</author>
    <author>tc={43E21736-B184-4310-8A47-5C31A229AEB1}</author>
    <author>tc={7B2AEAEA-3030-4F35-BFFA-BB327635F8F4}</author>
    <author>tc={F5143A5F-B2FD-4F1C-9288-062DE9B00FE6}</author>
    <author>tc={5EEF7C53-59EE-469D-A13B-26E5FDEA49DC}</author>
    <author>tc={5B227F8A-73FC-4C4D-9252-2364D4352D25}</author>
    <author>tc={2850F381-5D03-42F7-901D-54A8B6D243F9}</author>
  </authors>
  <commentList>
    <comment ref="M1" authorId="0" shapeId="0" xr:uid="{BBC9A891-AC91-4656-A2F2-249F16B0D800}">
      <text>
        <t>[Trådet kommentar]
Din version af Excel lader dig læse denne trådede kommentar. Eventuelle ændringer vil dog blive fjernet, hvis filen åbnes i en nyere version af Excel. Få mere at vide: https://go.microsoft.com/fwlink/?linkid=870924
Kommentar:
    Hvad kaldes setting i tilfælde af telemonitorering, hvor patienter er rekuteret fra hospital, men egentlig kun er i telefonisk kontakt ala DIAMONT?</t>
      </text>
    </comment>
    <comment ref="T1" authorId="1" shapeId="0" xr:uid="{3FDC17D1-C165-4946-B426-C069F32176DF}">
      <text>
        <t>[Trådet kommentar]
Din version af Excel lader dig læse denne trådede kommentar. Eventuelle ændringer vil dog blive fjernet, hvis filen åbnes i en nyere version af Excel. Få mere at vide: https://go.microsoft.com/fwlink/?linkid=870924
Kommentar:
    Tæller dem som træder ind i forsøget, ikke dem som screenes</t>
      </text>
    </comment>
    <comment ref="I5" authorId="2" shapeId="0" xr:uid="{13F9716B-4980-46C4-AB87-C4E16B0E3C28}">
      <text>
        <t>[Trådet kommentar]
Din version af Excel lader dig læse denne trådede kommentar. Eventuelle ændringer vil dog blive fjernet, hvis filen åbnes i en nyere version af Excel. Få mere at vide: https://go.microsoft.com/fwlink/?linkid=870924
Kommentar:
    Lidt uklart i artiklen præcis hvordan kontrolgruppen titreres</t>
      </text>
    </comment>
    <comment ref="H8" authorId="3" shapeId="0" xr:uid="{7E57B7F0-C36A-4B6D-BC2E-4976AC91EF56}">
      <text>
        <t>[Trådet kommentar]
Din version af Excel lader dig læse denne trådede kommentar. Eventuelle ændringer vil dog blive fjernet, hvis filen åbnes i en nyere version af Excel. Få mere at vide: https://go.microsoft.com/fwlink/?linkid=870924
Kommentar:
    Jeg er i tvivl om det er titreringsalgoritmerne som testes eller om det er LTHome</t>
      </text>
    </comment>
    <comment ref="C9" authorId="4" shapeId="0" xr:uid="{1AA39458-01B6-4B5E-B5F2-4815D9E6579D}">
      <text>
        <t>[Trådet kommentar]
Din version af Excel lader dig læse denne trådede kommentar. Eventuelle ændringer vil dog blive fjernet, hvis filen åbnes i en nyere version af Excel. Få mere at vide: https://go.microsoft.com/fwlink/?linkid=870924
Kommentar:
    Tjek om den her bryder med inklusionskriterierne</t>
      </text>
    </comment>
    <comment ref="T13" authorId="5" shapeId="0" xr:uid="{70BF6B28-3887-4E77-A198-CAB477533190}">
      <text>
        <t>[Trådet kommentar]
Din version af Excel lader dig læse denne trådede kommentar. Eventuelle ændringer vil dog blive fjernet, hvis filen åbnes i en nyere version af Excel. Få mere at vide: https://go.microsoft.com/fwlink/?linkid=870924
Kommentar:
    Der udføres 10 simuleringer men tror måske at én simulering skal forstås som værende en udgave af en patient</t>
      </text>
    </comment>
    <comment ref="M17" authorId="6" shapeId="0" xr:uid="{5367DE3E-1E33-4FB1-B388-8054E22E88C2}">
      <text>
        <t>[Trådet kommentar]
Din version af Excel lader dig læse denne trådede kommentar. Eventuelle ændringer vil dog blive fjernet, hvis filen åbnes i en nyere version af Excel. Få mere at vide: https://go.microsoft.com/fwlink/?linkid=870924
Kommentar:
    Det er sådan nogle forsøgskliniker (NOVO) kan jeg kalde det outpatient clinic?</t>
      </text>
    </comment>
    <comment ref="M18" authorId="7" shapeId="0" xr:uid="{43E21736-B184-4310-8A47-5C31A229AEB1}">
      <text>
        <t>[Trådet kommentar]
Din version af Excel lader dig læse denne trådede kommentar. Eventuelle ændringer vil dog blive fjernet, hvis filen åbnes i en nyere version af Excel. Få mere at vide: https://go.microsoft.com/fwlink/?linkid=870924
Kommentar:
    Det er sådan nogle forsøgskliniker (NOVO) kan jeg kalde det outpatient clinic?</t>
      </text>
    </comment>
    <comment ref="J20" authorId="8" shapeId="0" xr:uid="{7B2AEAEA-3030-4F35-BFFA-BB327635F8F4}">
      <text>
        <t>[Trådet kommentar]
Din version af Excel lader dig læse denne trådede kommentar. Eventuelle ændringer vil dog blive fjernet, hvis filen åbnes i en nyere version af Excel. Få mere at vide: https://go.microsoft.com/fwlink/?linkid=870924
Kommentar:
    Det fremgår alene af et mock-up af systemet at der gives glar - kan jeg antage ud fra det at det er tilfældet?</t>
      </text>
    </comment>
    <comment ref="P20" authorId="9" shapeId="0" xr:uid="{F5143A5F-B2FD-4F1C-9288-062DE9B00FE6}">
      <text>
        <t>[Trådet kommentar]
Din version af Excel lader dig læse denne trådede kommentar. Eventuelle ændringer vil dog blive fjernet, hvis filen åbnes i en nyere version af Excel. Få mere at vide: https://go.microsoft.com/fwlink/?linkid=870924
Kommentar:
    Der står ikke direkte USA, men det er godkendt af MIT og et diabetes center i Bostonm så kan jeg ikke antage at det er i USA?</t>
      </text>
    </comment>
    <comment ref="M21" authorId="10" shapeId="0" xr:uid="{5EEF7C53-59EE-469D-A13B-26E5FDEA49DC}">
      <text>
        <t>[Trådet kommentar]
Din version af Excel lader dig læse denne trådede kommentar. Eventuelle ændringer vil dog blive fjernet, hvis filen åbnes i en nyere version af Excel. Få mere at vide: https://go.microsoft.com/fwlink/?linkid=870924
Kommentar:
    Der er tale om titrering af patienter hjemme med kontakt til en trial klinik - kan jeg kalde det outpatient clinic?</t>
      </text>
    </comment>
    <comment ref="M27" authorId="11" shapeId="0" xr:uid="{5B227F8A-73FC-4C4D-9252-2364D4352D25}">
      <text>
        <t>[Trådet kommentar]
Din version af Excel lader dig læse denne trådede kommentar. Eventuelle ændringer vil dog blive fjernet, hvis filen åbnes i en nyere version af Excel. Få mere at vide: https://go.microsoft.com/fwlink/?linkid=870924
Kommentar:
    Det er et clinic trial så nok outpatient clinic agtigt setup</t>
      </text>
    </comment>
    <comment ref="M28" authorId="12" shapeId="0" xr:uid="{2850F381-5D03-42F7-901D-54A8B6D243F9}">
      <text>
        <t>[Trådet kommentar]
Din version af Excel lader dig læse denne trådede kommentar. Eventuelle ændringer vil dog blive fjernet, hvis filen åbnes i en nyere version af Excel. Få mere at vide: https://go.microsoft.com/fwlink/?linkid=870924
Kommentar:
    Giver det mening at skelne mellem primary care og outpatient clinic?</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tc={F6156AE4-1725-48ED-88AC-3B392C3AF56A}</author>
  </authors>
  <commentList>
    <comment ref="C33" authorId="0" shapeId="0" xr:uid="{F6156AE4-1725-48ED-88AC-3B392C3AF56A}">
      <text>
        <t>[Trådet kommentar]
Din version af Excel lader dig læse denne trådede kommentar. Eventuelle ændringer vil dog blive fjernet, hvis filen åbnes i en nyere version af Excel. Få mere at vide: https://go.microsoft.com/fwlink/?linkid=870924
Kommentar:
    Tjek om den her bryder med inklusionskriterierne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tc={4E8DABF0-BF99-4771-9E13-6F3E96471789}</author>
    <author>tc={E175E89E-0FED-42E1-BB1B-E302E5D61AAD}</author>
  </authors>
  <commentList>
    <comment ref="I2" authorId="0" shapeId="0" xr:uid="{4E8DABF0-BF99-4771-9E13-6F3E96471789}">
      <text>
        <t>[Trådet kommentar]
Din version af Excel lader dig læse denne trådede kommentar. Eventuelle ændringer vil dog blive fjernet, hvis filen åbnes i en nyere version af Excel. Få mere at vide: https://go.microsoft.com/fwlink/?linkid=870924
Kommentar:
    fasting glucose target of 72 to 108 mg/dL
Besvar:
    svarende til 4-6 mmol/L</t>
      </text>
    </comment>
    <comment ref="T4" authorId="1" shapeId="0" xr:uid="{E175E89E-0FED-42E1-BB1B-E302E5D61AAD}">
      <text>
        <t>[Trådet kommentar]
Din version af Excel lader dig læse denne trådede kommentar. Eventuelle ændringer vil dog blive fjernet, hvis filen åbnes i en nyere version af Excel. Få mere at vide: https://go.microsoft.com/fwlink/?linkid=870924
Kommentar:
    Der udføres 10 simuleringer men tror måske at én simulering skal forstås som værende en udgave af en patient</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tc={109D3C82-600C-4074-A18A-526901792EC5}</author>
    <author>tc={E5AF7EBF-5237-4BB0-ABA3-ABDC4627C7AC}</author>
    <author>tc={2DDD38A4-D2E7-4F24-A41F-B6BD48E9BD26}</author>
    <author>tc={1A782DBD-63D4-4BC3-98E0-E548F41ADB96}</author>
    <author>tc={2C3D1742-0255-4EAB-A452-3E09C5B8FE3A}</author>
    <author>tc={DBE6DE90-1850-4A2C-BCFB-0C8533411C8A}</author>
    <author>tc={61A14402-C77F-4619-9C6A-D673228F7E8D}</author>
    <author>tc={02635C58-706B-4436-AAF8-616D7D0CB90E}</author>
    <author>tc={2D4A9731-C79F-4DE7-8BDC-AE1A9A7CC5E4}</author>
    <author>tc={0C8E28D6-61D6-46C5-8565-47FC2ED454CA}</author>
  </authors>
  <commentList>
    <comment ref="H2" authorId="0" shapeId="0" xr:uid="{109D3C82-600C-4074-A18A-526901792EC5}">
      <text>
        <t>[Trådet kommentar]
Din version af Excel lader dig læse denne trådede kommentar. Eventuelle ændringer vil dog blive fjernet, hvis filen åbnes i en nyere version af Excel. Få mere at vide: https://go.microsoft.com/fwlink/?linkid=870924
Kommentar:
    90-130 mg/dl (5-7.2 mmol/L)</t>
      </text>
    </comment>
    <comment ref="I3" authorId="1" shapeId="0" xr:uid="{E5AF7EBF-5237-4BB0-ABA3-ABDC4627C7AC}">
      <text>
        <t>[Trådet kommentar]
Din version af Excel lader dig læse denne trådede kommentar. Eventuelle ændringer vil dog blive fjernet, hvis filen åbnes i en nyere version af Excel. Få mere at vide: https://go.microsoft.com/fwlink/?linkid=870924
Kommentar:
    Lidt uklart i artiklen præcis hvordan kontrolgruppen titreres</t>
      </text>
    </comment>
    <comment ref="C4" authorId="2" shapeId="0" xr:uid="{2DDD38A4-D2E7-4F24-A41F-B6BD48E9BD26}">
      <text>
        <t>[Trådet kommentar]
Din version af Excel lader dig læse denne trådede kommentar. Eventuelle ændringer vil dog blive fjernet, hvis filen åbnes i en nyere version af Excel. Få mere at vide: https://go.microsoft.com/fwlink/?linkid=870924
Kommentar:
    Tjek om den her bryder med inklusionskriterierne</t>
      </text>
    </comment>
    <comment ref="H5" authorId="3" shapeId="0" xr:uid="{1A782DBD-63D4-4BC3-98E0-E548F41ADB96}">
      <text>
        <t>[Trådet kommentar]
Din version af Excel lader dig læse denne trådede kommentar. Eventuelle ændringer vil dog blive fjernet, hvis filen åbnes i en nyere version af Excel. Få mere at vide: https://go.microsoft.com/fwlink/?linkid=870924
Kommentar:
    80-130 mg/dl (4.4-7.2 mmol/L)</t>
      </text>
    </comment>
    <comment ref="H6" authorId="4" shapeId="0" xr:uid="{2C3D1742-0255-4EAB-A452-3E09C5B8FE3A}">
      <text>
        <t>[Trådet kommentar]
Din version af Excel lader dig læse denne trådede kommentar. Eventuelle ændringer vil dog blive fjernet, hvis filen åbnes i en nyere version af Excel. Få mere at vide: https://go.microsoft.com/fwlink/?linkid=870924
Kommentar:
    5–7.2 mmol/L</t>
      </text>
    </comment>
    <comment ref="J7" authorId="5" shapeId="0" xr:uid="{DBE6DE90-1850-4A2C-BCFB-0C8533411C8A}">
      <text>
        <t>[Trådet kommentar]
Din version af Excel lader dig læse denne trådede kommentar. Eventuelle ændringer vil dog blive fjernet, hvis filen åbnes i en nyere version af Excel. Få mere at vide: https://go.microsoft.com/fwlink/?linkid=870924
Kommentar:
    Det fremgår alene af et mock-up af systemet at der gives glar - kan jeg antage ud fra det at det er tilfældet?</t>
      </text>
    </comment>
    <comment ref="P7" authorId="6" shapeId="0" xr:uid="{61A14402-C77F-4619-9C6A-D673228F7E8D}">
      <text>
        <t>[Trådet kommentar]
Din version af Excel lader dig læse denne trådede kommentar. Eventuelle ændringer vil dog blive fjernet, hvis filen åbnes i en nyere version af Excel. Få mere at vide: https://go.microsoft.com/fwlink/?linkid=870924
Kommentar:
    Der står ikke direkte USA, men det er godkendt af MIT og et diabetes center i Bostonm så kan jeg ikke antage at det er i USA?</t>
      </text>
    </comment>
    <comment ref="H10" authorId="7" shapeId="0" xr:uid="{02635C58-706B-4436-AAF8-616D7D0CB90E}">
      <text>
        <t>[Trådet kommentar]
Din version af Excel lader dig læse denne trådede kommentar. Eventuelle ændringer vil dog blive fjernet, hvis filen åbnes i en nyere version af Excel. Få mere at vide: https://go.microsoft.com/fwlink/?linkid=870924
Kommentar:
    80-130 FBG (4.4-7.2 mmol/L)</t>
      </text>
    </comment>
    <comment ref="O11" authorId="8" shapeId="0" xr:uid="{2D4A9731-C79F-4DE7-8BDC-AE1A9A7CC5E4}">
      <text>
        <t>[Trådet kommentar]
Din version af Excel lader dig læse denne trådede kommentar. Eventuelle ændringer vil dog blive fjernet, hvis filen åbnes i en nyere version af Excel. Få mere at vide: https://go.microsoft.com/fwlink/?linkid=870924
Kommentar:
    The optimal insulin glargine dose was defined as the dose at which a patient achieved at least three fasting blood glucose values within the predetermined glycemic target.
Forskelligt fra patient til patient</t>
      </text>
    </comment>
    <comment ref="H12" authorId="9" shapeId="0" xr:uid="{0C8E28D6-61D6-46C5-8565-47FC2ED454CA}">
      <text>
        <t>[Trådet kommentar]
Din version af Excel lader dig læse denne trådede kommentar. Eventuelle ændringer vil dog blive fjernet, hvis filen åbnes i en nyere version af Excel. Få mere at vide: https://go.microsoft.com/fwlink/?linkid=870924
Kommentar:
    80 and 130 mg/dL</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tc={5A120D6A-047D-4305-9FA5-232838F4CD7D}</author>
    <author>tc={6ED26FAD-412F-4A5C-B958-33F45CC668AF}</author>
    <author>tc={F4894B05-C78D-43BF-A09C-3E697758F55B}</author>
    <author>tc={B6406F67-7597-497E-917E-1AB957984A57}</author>
    <author>tc={C0412064-8097-4071-BCCE-198AD58E78F1}</author>
    <author>tc={2015C986-A7FD-4611-BD16-1453AACC5C23}</author>
    <author>tc={F213DAEA-B011-4898-AF2C-34606BCA866D}</author>
    <author>tc={3D186734-2C7D-41DB-AE54-1436F6B07C2D}</author>
    <author>tc={AB397C64-6330-4F37-89A2-8DFC33297BDB}</author>
    <author>tc={DEEC133D-6190-4547-AC15-95FF8A069625}</author>
    <author>tc={3972B9A5-6F78-4D51-B15A-6F520A8ABDB7}</author>
    <author>tc={EFA2C02B-B127-4920-B732-6B24252DDE0F}</author>
    <author>tc={C2A52BEB-3A55-42B7-81B1-953ACF4A80CE}</author>
    <author>tc={113E7529-5767-4FAC-A849-CE0208C5C88E}</author>
    <author>tc={4AB4DE6D-C2FF-4A90-9F66-BF3E39F8161A}</author>
    <author>tc={1F466F50-E86A-4A14-9CAD-7F1AA832BD86}</author>
    <author>tc={8C6D2983-E5D7-4B26-8F4E-0CAF824C7A37}</author>
    <author>tc={A62905DE-506C-4440-A870-F770B8EE11EE}</author>
    <author>tc={B1D9CDF4-A93C-44CB-99C1-EE94603F6E4E}</author>
    <author>tc={EB8AAD20-77AA-4B55-866A-CE6D14431309}</author>
  </authors>
  <commentList>
    <comment ref="G2" authorId="0" shapeId="0" xr:uid="{5A120D6A-047D-4305-9FA5-232838F4CD7D}">
      <text>
        <t>[Trådet kommentar]
Din version af Excel lader dig læse denne trådede kommentar. Eventuelle ændringer vil dog blive fjernet, hvis filen åbnes i en nyere version af Excel. Få mere at vide: https://go.microsoft.com/fwlink/?linkid=870924
Kommentar:
    Group 1: 3.9-5.6
Group 2: 5.6-6.1
Group 3: 6.1-7.</t>
      </text>
    </comment>
    <comment ref="G3" authorId="1" shapeId="0" xr:uid="{6ED26FAD-412F-4A5C-B958-33F45CC668AF}">
      <text>
        <t>[Trådet kommentar]
Din version af Excel lader dig læse denne trådede kommentar. Eventuelle ændringer vil dog blive fjernet, hvis filen åbnes i en nyere version af Excel. Få mere at vide: https://go.microsoft.com/fwlink/?linkid=870924
Kommentar:
    ≤5.6 mmol/L without nocturnal hypoglycemia at week 12</t>
      </text>
    </comment>
    <comment ref="Q5" authorId="2" shapeId="0" xr:uid="{F4894B05-C78D-43BF-A09C-3E697758F55B}">
      <text>
        <t>[Trådet kommentar]
Din version af Excel lader dig læse denne trådede kommentar. Eventuelle ændringer vil dog blive fjernet, hvis filen åbnes i en nyere version af Excel. Få mere at vide: https://go.microsoft.com/fwlink/?linkid=870924
Kommentar:
    Signifikant forskel</t>
      </text>
    </comment>
    <comment ref="U6" authorId="3" shapeId="0" xr:uid="{B6406F67-7597-497E-917E-1AB957984A57}">
      <text>
        <t>[Trådet kommentar]
Din version af Excel lader dig læse denne trådede kommentar. Eventuelle ændringer vil dog blive fjernet, hvis filen åbnes i en nyere version af Excel. Få mere at vide: https://go.microsoft.com/fwlink/?linkid=870924
Kommentar:
    target HbA1c level of &lt;7.0% was achieved without severe hypoglycemia</t>
      </text>
    </comment>
    <comment ref="G7" authorId="4" shapeId="0" xr:uid="{C0412064-8097-4071-BCCE-198AD58E78F1}">
      <text>
        <t>[Trådet kommentar]
Din version af Excel lader dig læse denne trådede kommentar. Eventuelle ændringer vil dog blive fjernet, hvis filen åbnes i en nyere version af Excel. Få mere at vide: https://go.microsoft.com/fwlink/?linkid=870924
Kommentar:
    FBG level of ≤6.1 mmol/L (110 mg/dL)</t>
      </text>
    </comment>
    <comment ref="M10" authorId="5" shapeId="0" xr:uid="{2015C986-A7FD-4611-BD16-1453AACC5C23}">
      <text>
        <t>[Trådet kommentar]
Din version af Excel lader dig læse denne trådede kommentar. Eventuelle ændringer vil dog blive fjernet, hvis filen åbnes i en nyere version af Excel. Få mere at vide: https://go.microsoft.com/fwlink/?linkid=870924
Kommentar:
    Det er sådan nogle forsøgskliniker (NOVO) kan jeg kalde det outpatient clinic?</t>
      </text>
    </comment>
    <comment ref="U13" authorId="6" shapeId="0" xr:uid="{F213DAEA-B011-4898-AF2C-34606BCA866D}">
      <text>
        <t>[Trådet kommentar]
Din version af Excel lader dig læse denne trådede kommentar. Eventuelle ændringer vil dog blive fjernet, hvis filen åbnes i en nyere version af Excel. Få mere at vide: https://go.microsoft.com/fwlink/?linkid=870924
Kommentar:
    signifikant forskel</t>
      </text>
    </comment>
    <comment ref="H14" authorId="7" shapeId="0" xr:uid="{3D186734-2C7D-41DB-AE54-1436F6B07C2D}">
      <text>
        <t>[Trådet kommentar]
Din version af Excel lader dig læse denne trådede kommentar. Eventuelle ændringer vil dog blive fjernet, hvis filen åbnes i en nyere version af Excel. Få mere at vide: https://go.microsoft.com/fwlink/?linkid=870924
Kommentar:
    Signfikant</t>
      </text>
    </comment>
    <comment ref="I14" authorId="8" shapeId="0" xr:uid="{AB397C64-6330-4F37-89A2-8DFC33297BDB}">
      <text>
        <t>[Trådet kommentar]
Din version af Excel lader dig læse denne trådede kommentar. Eventuelle ændringer vil dog blive fjernet, hvis filen åbnes i en nyere version af Excel. Få mere at vide: https://go.microsoft.com/fwlink/?linkid=870924
Kommentar:
    signifikant</t>
      </text>
    </comment>
    <comment ref="T14" authorId="9" shapeId="0" xr:uid="{DEEC133D-6190-4547-AC15-95FF8A069625}">
      <text>
        <t>[Trådet kommentar]
Din version af Excel lader dig læse denne trådede kommentar. Eventuelle ændringer vil dog blive fjernet, hvis filen åbnes i en nyere version af Excel. Få mere at vide: https://go.microsoft.com/fwlink/?linkid=870924
Kommentar:
    Signifikant</t>
      </text>
    </comment>
    <comment ref="U14" authorId="10" shapeId="0" xr:uid="{3972B9A5-6F78-4D51-B15A-6F520A8ABDB7}">
      <text>
        <t>[Trådet kommentar]
Din version af Excel lader dig læse denne trådede kommentar. Eventuelle ændringer vil dog blive fjernet, hvis filen åbnes i en nyere version af Excel. Få mere at vide: https://go.microsoft.com/fwlink/?linkid=870924
Kommentar:
    signifikant</t>
      </text>
    </comment>
    <comment ref="R15" authorId="11" shapeId="0" xr:uid="{EFA2C02B-B127-4920-B732-6B24252DDE0F}">
      <text>
        <t>[Trådet kommentar]
Din version af Excel lader dig læse denne trådede kommentar. Eventuelle ændringer vil dog blive fjernet, hvis filen åbnes i en nyere version af Excel. Få mere at vide: https://go.microsoft.com/fwlink/?linkid=870924
Kommentar:
    Group B signifikant bedre end de andre</t>
      </text>
    </comment>
    <comment ref="Q16" authorId="12" shapeId="0" xr:uid="{C2A52BEB-3A55-42B7-81B1-953ACF4A80CE}">
      <text>
        <t>[Trådet kommentar]
Din version af Excel lader dig læse denne trådede kommentar. Eventuelle ændringer vil dog blive fjernet, hvis filen åbnes i en nyere version af Excel. Få mere at vide: https://go.microsoft.com/fwlink/?linkid=870924
Kommentar:
    Signifikant change from baseline</t>
      </text>
    </comment>
    <comment ref="I17" authorId="13" shapeId="0" xr:uid="{113E7529-5767-4FAC-A849-CE0208C5C88E}">
      <text>
        <t>[Trådet kommentar]
Din version af Excel lader dig læse denne trådede kommentar. Eventuelle ændringer vil dog blive fjernet, hvis filen åbnes i en nyere version af Excel. Få mere at vide: https://go.microsoft.com/fwlink/?linkid=870924
Kommentar:
    Signifikant forskel mellem de to grupper</t>
      </text>
    </comment>
    <comment ref="O17" authorId="14" shapeId="0" xr:uid="{4AB4DE6D-C2FF-4A90-9F66-BF3E39F8161A}">
      <text>
        <t>[Trådet kommentar]
Din version af Excel lader dig læse denne trådede kommentar. Eventuelle ændringer vil dog blive fjernet, hvis filen åbnes i en nyere version af Excel. Få mere at vide: https://go.microsoft.com/fwlink/?linkid=870924
Kommentar:
    Signfikant forskel fra baseline og signifikant forskel mellem grupperne</t>
      </text>
    </comment>
    <comment ref="I19" authorId="15" shapeId="0" xr:uid="{1F466F50-E86A-4A14-9CAD-7F1AA832BD86}">
      <text>
        <t>[Trådet kommentar]
Din version af Excel lader dig læse denne trådede kommentar. Eventuelle ændringer vil dog blive fjernet, hvis filen åbnes i en nyere version af Excel. Få mere at vide: https://go.microsoft.com/fwlink/?linkid=870924
Kommentar:
    noninferiority</t>
      </text>
    </comment>
    <comment ref="Q19" authorId="16" shapeId="0" xr:uid="{8C6D2983-E5D7-4B26-8F4E-0CAF824C7A37}">
      <text>
        <t>[Trådet kommentar]
Din version af Excel lader dig læse denne trådede kommentar. Eventuelle ændringer vil dog blive fjernet, hvis filen åbnes i en nyere version af Excel. Få mere at vide: https://go.microsoft.com/fwlink/?linkid=870924
Kommentar:
    noninferiority</t>
      </text>
    </comment>
    <comment ref="O20" authorId="17" shapeId="0" xr:uid="{A62905DE-506C-4440-A870-F770B8EE11EE}">
      <text>
        <t>[Trådet kommentar]
Din version af Excel lader dig læse denne trådede kommentar. Eventuelle ændringer vil dog blive fjernet, hvis filen åbnes i en nyere version af Excel. Få mere at vide: https://go.microsoft.com/fwlink/?linkid=870924
Kommentar:
    signifikant flere i patient-led når target</t>
      </text>
    </comment>
    <comment ref="H21" authorId="18" shapeId="0" xr:uid="{B1D9CDF4-A93C-44CB-99C1-EE94603F6E4E}">
      <text>
        <t>[Trådet kommentar]
Din version af Excel lader dig læse denne trådede kommentar. Eventuelle ændringer vil dog blive fjernet, hvis filen åbnes i en nyere version af Excel. Få mere at vide: https://go.microsoft.com/fwlink/?linkid=870924
Kommentar:
    klinisk signifikant ændring</t>
      </text>
    </comment>
    <comment ref="O21" authorId="19" shapeId="0" xr:uid="{EB8AAD20-77AA-4B55-866A-CE6D14431309}">
      <text>
        <t>[Trådet kommentar]
Din version af Excel lader dig læse denne trådede kommentar. Eventuelle ændringer vil dog blive fjernet, hvis filen åbnes i en nyere version af Excel. Få mere at vide: https://go.microsoft.com/fwlink/?linkid=870924
Kommentar:
    klinisk signifikant ændring</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tc={7F0350C3-D9E6-492B-9B38-5F022C59CF9B}</author>
    <author>tc={EAFCA995-AD38-45DF-BE4F-EFDD9C283522}</author>
    <author>tc={F7FCF73C-62EB-4DE7-AFD7-C13F2135F9A4}</author>
    <author>tc={72F6C409-00F7-4777-B9B1-FCE6B4C3A446}</author>
    <author>tc={084D7A3B-9D79-4F85-A07F-47CAB8A4D5A1}</author>
    <author>tc={A055755B-C561-4560-AB2C-DC9B3E069188}</author>
    <author>tc={7FE1617C-A365-41C2-8A85-35728121F43E}</author>
    <author>tc={47495D7D-6CE6-4FEB-AA72-D3945F4C578C}</author>
    <author>tc={F996F311-9047-4E57-B6FD-7A1F7CB0C184}</author>
    <author>tc={D85D8690-68C1-4DC1-8162-6DE6901182CD}</author>
    <author>tc={735901AB-92DC-45E7-B3B5-856A0DAD64BE}</author>
    <author>tc={CCF23A85-8E86-4291-A83E-4A030D968B38}</author>
    <author>tc={3AD7CFF3-926D-4392-B290-53DBEEAF4D53}</author>
    <author>tc={FE1203E0-D200-491B-8D13-A194B2773A5B}</author>
    <author>tc={9095EDC6-4D58-4952-B555-17F5842BEFFB}</author>
    <author>tc={CFC618A2-5986-4ECB-8A7C-6A4F8C0FB7E6}</author>
    <author>tc={55021E66-85B0-459B-9BD4-D6EB0E7BC762}</author>
    <author>tc={E82DE07D-24F1-46C2-A0D1-C21004B9283C}</author>
    <author>tc={2CAC328B-09A4-47AC-9E16-F33E6505DED9}</author>
  </authors>
  <commentList>
    <comment ref="C1" authorId="0" shapeId="0" xr:uid="{7F0350C3-D9E6-492B-9B38-5F022C59CF9B}">
      <text>
        <t>[Trådet kommentar]
Din version af Excel lader dig læse denne trådede kommentar. Eventuelle ændringer vil dog blive fjernet, hvis filen åbnes i en nyere version af Excel. Få mere at vide: https://go.microsoft.com/fwlink/?linkid=870924
Kommentar:
    Diabetes empowerment scale score</t>
      </text>
    </comment>
    <comment ref="D1" authorId="1" shapeId="0" xr:uid="{EAFCA995-AD38-45DF-BE4F-EFDD9C283522}">
      <text>
        <t>[Trådet kommentar]
Din version af Excel lader dig læse denne trådede kommentar. Eventuelle ændringer vil dog blive fjernet, hvis filen åbnes i en nyere version af Excel. Få mere at vide: https://go.microsoft.com/fwlink/?linkid=870924
Kommentar:
    Diabetes Distress Scale score</t>
      </text>
    </comment>
    <comment ref="E1" authorId="2" shapeId="0" xr:uid="{F7FCF73C-62EB-4DE7-AFD7-C13F2135F9A4}">
      <text>
        <t>[Trådet kommentar]
Din version af Excel lader dig læse denne trådede kommentar. Eventuelle ændringer vil dog blive fjernet, hvis filen åbnes i en nyere version af Excel. Få mere at vide: https://go.microsoft.com/fwlink/?linkid=870924
Kommentar:
    Hypoglycemia fear score</t>
      </text>
    </comment>
    <comment ref="A2" authorId="3" shapeId="0" xr:uid="{72F6C409-00F7-4777-B9B1-FCE6B4C3A446}">
      <text>
        <t>[Trådet kommentar]
Din version af Excel lader dig læse denne trådede kommentar. Eventuelle ændringer vil dog blive fjernet, hvis filen åbnes i en nyere version af Excel. Få mere at vide: https://go.microsoft.com/fwlink/?linkid=870924
Kommentar:
    Interview og Diabetes Empowerment score</t>
      </text>
    </comment>
    <comment ref="A3" authorId="4" shapeId="0" xr:uid="{084D7A3B-9D79-4F85-A07F-47CAB8A4D5A1}">
      <text>
        <t>[Trådet kommentar]
Din version af Excel lader dig læse denne trådede kommentar. Eventuelle ændringer vil dog blive fjernet, hvis filen åbnes i en nyere version af Excel. Få mere at vide: https://go.microsoft.com/fwlink/?linkid=870924
Kommentar:
    Spørgeskema</t>
      </text>
    </comment>
    <comment ref="A4" authorId="5" shapeId="0" xr:uid="{A055755B-C561-4560-AB2C-DC9B3E069188}">
      <text>
        <t>[Trådet kommentar]
Din version af Excel lader dig læse denne trådede kommentar. Eventuelle ændringer vil dog blive fjernet, hvis filen åbnes i en nyere version af Excel. Få mere at vide: https://go.microsoft.com/fwlink/?linkid=870924
Kommentar:
    DTSQ</t>
      </text>
    </comment>
    <comment ref="A5" authorId="6" shapeId="0" xr:uid="{7FE1617C-A365-41C2-8A85-35728121F43E}">
      <text>
        <t>[Trådet kommentar]
Din version af Excel lader dig læse denne trådede kommentar. Eventuelle ændringer vil dog blive fjernet, hvis filen åbnes i en nyere version af Excel. Få mere at vide: https://go.microsoft.com/fwlink/?linkid=870924
Kommentar:
    DTSQ</t>
      </text>
    </comment>
    <comment ref="A6" authorId="7" shapeId="0" xr:uid="{47495D7D-6CE6-4FEB-AA72-D3945F4C578C}">
      <text>
        <t>[Trådet kommentar]
Din version af Excel lader dig læse denne trådede kommentar. Eventuelle ændringer vil dog blive fjernet, hvis filen åbnes i en nyere version af Excel. Få mere at vide: https://go.microsoft.com/fwlink/?linkid=870924
Kommentar:
    Interview</t>
      </text>
    </comment>
    <comment ref="A7" authorId="8" shapeId="0" xr:uid="{F996F311-9047-4E57-B6FD-7A1F7CB0C184}">
      <text>
        <t>[Trådet kommentar]
Din version af Excel lader dig læse denne trådede kommentar. Eventuelle ændringer vil dog blive fjernet, hvis filen åbnes i en nyere version af Excel. Få mere at vide: https://go.microsoft.com/fwlink/?linkid=870924
Kommentar:
    DTSQ og måske lidt fra et interview i form af nogle citater fra patienter</t>
      </text>
    </comment>
    <comment ref="A8" authorId="9" shapeId="0" xr:uid="{D85D8690-68C1-4DC1-8162-6DE6901182CD}">
      <text>
        <t>[Trådet kommentar]
Din version af Excel lader dig læse denne trådede kommentar. Eventuelle ændringer vil dog blive fjernet, hvis filen åbnes i en nyere version af Excel. Få mere at vide: https://go.microsoft.com/fwlink/?linkid=870924
Kommentar:
    DSTQ</t>
      </text>
    </comment>
    <comment ref="A9" authorId="10" shapeId="0" xr:uid="{735901AB-92DC-45E7-B3B5-856A0DAD64BE}">
      <text>
        <t>[Trådet kommentar]
Din version af Excel lader dig læse denne trådede kommentar. Eventuelle ændringer vil dog blive fjernet, hvis filen åbnes i en nyere version af Excel. Få mere at vide: https://go.microsoft.com/fwlink/?linkid=870924
Kommentar:
    Spørgeskema og måske lidt interview</t>
      </text>
    </comment>
    <comment ref="A10" authorId="11" shapeId="0" xr:uid="{CCF23A85-8E86-4291-A83E-4A030D968B38}">
      <text>
        <t>[Trådet kommentar]
Din version af Excel lader dig læse denne trådede kommentar. Eventuelle ændringer vil dog blive fjernet, hvis filen åbnes i en nyere version af Excel. Få mere at vide: https://go.microsoft.com/fwlink/?linkid=870924
Kommentar:
    DTSQ</t>
      </text>
    </comment>
    <comment ref="A11" authorId="12" shapeId="0" xr:uid="{3AD7CFF3-926D-4392-B290-53DBEEAF4D53}">
      <text>
        <t>[Trådet kommentar]
Din version af Excel lader dig læse denne trådede kommentar. Eventuelle ændringer vil dog blive fjernet, hvis filen åbnes i en nyere version af Excel. Få mere at vide: https://go.microsoft.com/fwlink/?linkid=870924
Kommentar:
    DTSQ</t>
      </text>
    </comment>
    <comment ref="A12" authorId="13" shapeId="0" xr:uid="{FE1203E0-D200-491B-8D13-A194B2773A5B}">
      <text>
        <t>[Trådet kommentar]
Din version af Excel lader dig læse denne trådede kommentar. Eventuelle ændringer vil dog blive fjernet, hvis filen åbnes i en nyere version af Excel. Få mere at vide: https://go.microsoft.com/fwlink/?linkid=870924
Kommentar:
    Undersøger hvilke algoritmer patienter og læger foretrækker</t>
      </text>
    </comment>
    <comment ref="A13" authorId="14" shapeId="0" xr:uid="{9095EDC6-4D58-4952-B555-17F5842BEFFB}">
      <text>
        <t>[Trådet kommentar]
Din version af Excel lader dig læse denne trådede kommentar. Eventuelle ændringer vil dog blive fjernet, hvis filen åbnes i en nyere version af Excel. Få mere at vide: https://go.microsoft.com/fwlink/?linkid=870924
Kommentar:
    DTSQ</t>
      </text>
    </comment>
    <comment ref="A14" authorId="15" shapeId="0" xr:uid="{CFC618A2-5986-4ECB-8A7C-6A4F8C0FB7E6}">
      <text>
        <t>[Trådet kommentar]
Din version af Excel lader dig læse denne trådede kommentar. Eventuelle ændringer vil dog blive fjernet, hvis filen åbnes i en nyere version af Excel. Få mere at vide: https://go.microsoft.com/fwlink/?linkid=870924
Kommentar:
    Spørgeskema</t>
      </text>
    </comment>
    <comment ref="A15" authorId="16" shapeId="0" xr:uid="{55021E66-85B0-459B-9BD4-D6EB0E7BC762}">
      <text>
        <t>[Trådet kommentar]
Din version af Excel lader dig læse denne trådede kommentar. Eventuelle ændringer vil dog blive fjernet, hvis filen åbnes i en nyere version af Excel. Få mere at vide: https://go.microsoft.com/fwlink/?linkid=870924
Kommentar:
    DTSQ</t>
      </text>
    </comment>
    <comment ref="A16" authorId="17" shapeId="0" xr:uid="{E82DE07D-24F1-46C2-A0D1-C21004B9283C}">
      <text>
        <t>[Trådet kommentar]
Din version af Excel lader dig læse denne trådede kommentar. Eventuelle ændringer vil dog blive fjernet, hvis filen åbnes i en nyere version af Excel. Få mere at vide: https://go.microsoft.com/fwlink/?linkid=870924
Kommentar:
    DTSQ</t>
      </text>
    </comment>
    <comment ref="A17" authorId="18" shapeId="0" xr:uid="{2CAC328B-09A4-47AC-9E16-F33E6505DED9}">
      <text>
        <t>[Trådet kommentar]
Din version af Excel lader dig læse denne trådede kommentar. Eventuelle ændringer vil dog blive fjernet, hvis filen åbnes i en nyere version af Excel. Få mere at vide: https://go.microsoft.com/fwlink/?linkid=870924
Kommentar:
    DTSQ</t>
      </text>
    </comment>
  </commentList>
</comments>
</file>

<file path=xl/sharedStrings.xml><?xml version="1.0" encoding="utf-8"?>
<sst xmlns="http://schemas.openxmlformats.org/spreadsheetml/2006/main" count="12326" uniqueCount="7467">
  <si>
    <t>Ref ID</t>
  </si>
  <si>
    <t>Link</t>
  </si>
  <si>
    <t>Titel</t>
  </si>
  <si>
    <t>Udgivelsesår</t>
  </si>
  <si>
    <t>Relevant</t>
  </si>
  <si>
    <t>Irrelevant</t>
  </si>
  <si>
    <t>Kommentarer</t>
  </si>
  <si>
    <t>Relevant/irrelevant</t>
  </si>
  <si>
    <t>Gennemgået (dato)</t>
  </si>
  <si>
    <t xml:space="preserve">https://www.liebertpub.com/doi/full/10.1089/dia.2021.0144 </t>
  </si>
  <si>
    <t>Not All Type-2-Diabetes Patients Increase Body Mass Index After Initiating Insulin: Results of Latent Class Analysis from the DPV Registry</t>
  </si>
  <si>
    <t xml:space="preserve">https://www.tandfonline.com/doi/full/10.1080/07853890.2021.1925148 </t>
  </si>
  <si>
    <t>Practical guidance on the initiation, titration, and switching of basal insulins: a narrative review for primary care</t>
  </si>
  <si>
    <t>Det er et narrativt review</t>
  </si>
  <si>
    <t xml:space="preserve">https://onlinelibrary.wiley.com/doi/10.1111/dme.14745 </t>
  </si>
  <si>
    <t>The experience of a severe hypoglycemic event from the perspective of people with diabetes and their caregivers: "What am I going to do?"</t>
  </si>
  <si>
    <t>Biliverdin reductase-A protein levels are reduced in type 2 diabetes and are associated with poor glycometabolic control</t>
  </si>
  <si>
    <t>Undersøger hvorvidt initiering af insulin er forbundet med stigning i BMI blandt alle personer med type 2 diabetes. Så imødekommer ikke inklusionskriteriet om at stuidet skal undersøge dose guidance.</t>
  </si>
  <si>
    <t>Undersøger oplevelsen af et hypoglykæmisk event hos perosner med type 1 eller type 2 diabetes, og hvilken indflydelse dette havde på beslutningsprocessen mellem patient og læge.  Så imødekommer ikke inklusionskriteriet om at stuidet skal undersøge dose guidance.</t>
  </si>
  <si>
    <t>https://www.sciencedirect.com/science/article/pii/S0024320521009000?via%3Dihub</t>
  </si>
  <si>
    <t>Undersøge hvorvidt biliverdin reductase-A udtrykket er øget i type 2 diabetes. Handler bare ikke om dose guidance.</t>
  </si>
  <si>
    <t>Designing an integrated, nurse-driven and home-based digital intervention to improve insulin management in under-resourced settings</t>
  </si>
  <si>
    <t>https://journals.sagepub.com/doi/full/10.1177/20420188211054688</t>
  </si>
  <si>
    <t>Handler om udvikling af en nurse-driven and home-based digital intervention to improve insulin management i syd afrika.</t>
  </si>
  <si>
    <t>The management of type 2 diabetes before, during and after Covid-19 infection: what is the evidence?</t>
  </si>
  <si>
    <t>https://link.springer.com/article/10.1186/s12933-021-01389-1</t>
  </si>
  <si>
    <t>Commentary
Handler ikke om undersøgelse af dose guidance til type 2 diabetes.</t>
  </si>
  <si>
    <t>https://www.ncbi.nlm.nih.gov/pmc/articles/PMC8455761/</t>
  </si>
  <si>
    <t>Sodium-glucose cotransporter 2 inhibitors: a practical guide for the Dutch cardiologist based on real-world experience</t>
  </si>
  <si>
    <t>Highlight effekten af SGLT2 iht. kadiovaskulære events based på real-world data og expert opion.</t>
  </si>
  <si>
    <t>https://www.ncbi.nlm.nih.gov/pmc/articles/PMC8504902/</t>
  </si>
  <si>
    <t>Simplification of complex insulin regimens using canagliflozin or liraglutide in patients with well‐controlled type 2 diabetes: A 24‐week randomized controlled trial</t>
  </si>
  <si>
    <t>Undersøger potenitalet for brug af canagliflizon sammenlignet med liraglutide som et alternativ til bolus insulin ved personer med velkontrolleret type 2 diabetes, som modtager multiple daiyly insulin therapy.</t>
  </si>
  <si>
    <t>https://onlinelibrary.wiley.com/doi/10.1111/jdi.13677</t>
  </si>
  <si>
    <t>Comparisons of efficacy and safety in insulin glargine and lixisenatide plus glulisine combination therapy with multiple daily injection therapy in Japanese patients with type 2 diabetes</t>
  </si>
  <si>
    <t>Sammenligner multiple daily insulin therapy med lixisentide kombineret therapies.</t>
  </si>
  <si>
    <t>https://link.springer.com/article/10.1007/s13300-021-01116-9</t>
  </si>
  <si>
    <t>Glucagon-Like Peptide 1 Receptor Agonist Usage in Type 2 Diabetes in Primary Care for the UK and Beyond: A Narrative Review</t>
  </si>
  <si>
    <t>review</t>
  </si>
  <si>
    <t>Simulation-Based Evaluation of Dose Titration Algorithms for U-500R Insulin by Pump in Subjects with Type 2 Diabetes</t>
  </si>
  <si>
    <t>https://journals.sagepub.com/doi/full/10.1177/19322968211026626</t>
  </si>
  <si>
    <t>Har ikke et absract så det må læses i fuldtekst</t>
  </si>
  <si>
    <t>https://dom-pubs.onlinelibrary.wiley.com/doi/full/10.1111/dom.14458</t>
  </si>
  <si>
    <t>Efficient and safe glycaemic control with basal-bolus insulin therapy during fasting periods in hospitalized patients with type 2 diabetes using decision support technology: A post hoc analysis</t>
  </si>
  <si>
    <t>Evaluering af basalbolus insulin regime iht. vedligholdelse af glykæmisk kontrol under fasting perioder ved hospitals indlagte patienter med type 2 diabetes.</t>
  </si>
  <si>
    <t>Effects of Telemetric Interventions on Maternal and Fetal or Neonatal Outcomes in Gestational Diabetes: Systematic Meta-Review</t>
  </si>
  <si>
    <t>https://www.ncbi.nlm.nih.gov/pmc/articles/PMC8433929/</t>
  </si>
  <si>
    <t>Initial treatment of diabetes in Italy. A nationwide population-based study from of the ARNO Diabetes Observatory</t>
  </si>
  <si>
    <t>https://www.sciencedirect.com/science/article/pii/S0939475321002830?via%3Dihub</t>
  </si>
  <si>
    <t>Undersøger initiering af diabetes behandling og fortsættelse de følgende 6 måneder i nyligt diagnotiseret type 2 diabetes blandt italienske personer</t>
  </si>
  <si>
    <t>https://www.sciencedirect.com/science/article/pii/S0140673621014434?via%3Dihub</t>
  </si>
  <si>
    <t>Once-weekly tirzepatide versus once-daily insulin degludec as add-on to metformin with or without SGLT2 inhibitors in patients with type 2 diabetes (SURPASS-3): a randomised, open-label, parallel-group, phase 3 trial</t>
  </si>
  <si>
    <t>Sammenligner tirzepatide og titreret degludec hos personer med type 2 diabetes utilstrækkeligt kontrolleret ved brug af metformin med eller uden SGLT2 inhibitors.</t>
  </si>
  <si>
    <t>Adapting Medication for Type 2 Diabetes to a Low Carbohydrate Diet</t>
  </si>
  <si>
    <t>https://www.ncbi.nlm.nih.gov/pmc/articles/PMC8380766/</t>
  </si>
  <si>
    <t>The Effect of Prestudy Insulin Therapy on Safety and Efficacy of Human Regular U-500 Insulin by Pump or Injection: A Posthoc Analysis</t>
  </si>
  <si>
    <t>https://www.sciencedirect.com/science/article/pii/S1530891X21000185</t>
  </si>
  <si>
    <t>Post-hoc analyse har forskellige mål i fire forskellige subgrupper. Ser ikke på dose guidance</t>
  </si>
  <si>
    <t>https://journals.sagepub.com/doi/full/10.1177/19322968211034533</t>
  </si>
  <si>
    <t>Effect of Digital-Tool-Supported Basal Insulin Titration Algorithm in Reaching Glycemic Control in Patients with Type 2 Diabetes in Mexico</t>
  </si>
  <si>
    <t>Pilot study for My Dose Coach, som er en app kombineret med en web portal som kan foreslå optimerede basal insulin doser</t>
  </si>
  <si>
    <t>Triglyceride-rich lipoprotein and LDL particle subfractions and their association with incident type 2 diabetes: the PREVEND study</t>
  </si>
  <si>
    <t>https://cardiab.biomedcentral.com/articles/10.1186/s12933-021-01348-w</t>
  </si>
  <si>
    <t>Undersøger TRLP og LDLP ift. deres forbindelse til beta cell function og incidensen af type 2 diabetes i befolkningen.</t>
  </si>
  <si>
    <t>https://www.ncbi.nlm.nih.gov/pmc/articles/PMC8294995/</t>
  </si>
  <si>
    <t>Fasting Glucose of 6.1 mmol/L as a Possible Optimal Target for Type 2 Diabetic Patients with Insulin Glargine: A Randomized Clinical Trial</t>
  </si>
  <si>
    <t>Undersøger betydningen af forskellige titrations algoritmers betydning for glykæmisk variation blandt type 2 diabetikere</t>
  </si>
  <si>
    <t>https://www.ncbi.nlm.nih.gov/pmc/articles/PMC8283002/</t>
  </si>
  <si>
    <t>Novel Reclassification of Adult Diabetes Is Useful to Distinguish Stages of β-Cell Function Linked to the Risk of Vascular Complications: The DOLCE Study From Northern Ukraine</t>
  </si>
  <si>
    <t>Undersøger subgrupper indenfor diagnoserne type 1 og type 2 diabetes.</t>
  </si>
  <si>
    <t>Impaired Ca(2+) signaling due to hepatic steatosis mediates hepatic insulin resistance in Alström syndrome mice that is reversed by GLP-1 analog treatment</t>
  </si>
  <si>
    <t>handler ikke om dose guidance</t>
  </si>
  <si>
    <r>
      <t>The BACE1 inhibitor LY2886721 improves diabetic phenotypes of </t>
    </r>
    <r>
      <rPr>
        <i/>
        <sz val="11"/>
        <rFont val="Calibri"/>
        <family val="2"/>
        <scheme val="minor"/>
      </rPr>
      <t>BACE1</t>
    </r>
    <r>
      <rPr>
        <sz val="11"/>
        <rFont val="Calibri"/>
        <family val="2"/>
        <scheme val="minor"/>
      </rPr>
      <t> knock-in mice</t>
    </r>
  </si>
  <si>
    <t>https://www.sciencedirect.com/science/article/pii/S092544392100082X?via%3Dihub</t>
  </si>
  <si>
    <t>Dyrestudie</t>
  </si>
  <si>
    <t>Binding between ROCK1 and DCTN2 triggers diabetes‑associated centrosome amplification in colon cancer cells</t>
  </si>
  <si>
    <t>Undersøger ikke dose guidance</t>
  </si>
  <si>
    <t>https://www.spandidos-publications.com/10.3892/or.2021.8102</t>
  </si>
  <si>
    <t>A Randomized, Open-Label Comparison of Once-Weekly Insulin Icodec Titration Strategies Versus Once-Daily Insulin Glargine U100</t>
  </si>
  <si>
    <t>https://care.diabetesjournals.org/content/early/2021/04/15/dc20-2878.abstract</t>
  </si>
  <si>
    <t>Undersøger icodec's sikkerhed og virkning ved brug af forskellige titrations algoritmer.</t>
  </si>
  <si>
    <t>Insulin-Dependence Predicts Surgical Complications and Hospital Admission following Knee Arthroscopy</t>
  </si>
  <si>
    <t>Insulin resistance genetic risk score and burden of coronary artery disease in patients referred for coronary angiography</t>
  </si>
  <si>
    <t>Sammenligner risikoen for postoperative komplikationer blandt patienter med insulin-dependent diabetes og noninsulin-dependent following knee arthroscopy. 
Undersøger ikke dose guidance</t>
  </si>
  <si>
    <t>https://www.ncbi.nlm.nih.gov/pmc/articles/PMC8213191/</t>
  </si>
  <si>
    <t>Undersøger om en genetisk risk score er forbundet med diabetes og coronary artery disease</t>
  </si>
  <si>
    <t>Efficacy and Safety of Self-Titration Algorithms of Insulin Glargine 300 units/mL in Individuals with Uncontrolled Type 2 Diabetes Mellitus (The Korean TITRATION Study): A Randomized Controlled Trial</t>
  </si>
  <si>
    <t>https://www.e-dmj.org/journal/view.php?doi=10.4093/dmj.2020.0274</t>
  </si>
  <si>
    <t>sammenligner to insulin titrerings algoritmer</t>
  </si>
  <si>
    <t>Predictors of postprandial glycaemia, insulinaemia and insulin resistance in adolescents</t>
  </si>
  <si>
    <t>https://www.cambridge.org/core/journals/british-journal-of-nutrition/article/predictors-of-postprandial-glycaemia-insulinaemia-and-insulin-resistance-in-adolescents/FDD3D4BE73125D35C97E479C2BCD4933</t>
  </si>
  <si>
    <t>Undesøger ikke dose guidance</t>
  </si>
  <si>
    <t>Comparing Patch vs Pen Bolus Insulin Delivery in Type 2 Diabetes Using Continuous Glucose Monitoring Metrics and Profiles</t>
  </si>
  <si>
    <t>https://journals.sagepub.com/doi/full/10.1177/19322968211016513</t>
  </si>
  <si>
    <t>Handler om basal-bolus regime</t>
  </si>
  <si>
    <t>Severe Hypoglycemia Risk With Long-Acting Insulin Analogs vs Neutral Protamine Hagedorn Insulin</t>
  </si>
  <si>
    <t>https://jamanetwork.com/journals/jamainternalmedicine/fullarticle/2777049</t>
  </si>
  <si>
    <t>Undersøger risikoen for indlæggelse blandt type 2 diabetikere ved initiering af basal insulin blandt ældre i et real-world setting¨.</t>
  </si>
  <si>
    <t>Ultra Rapid-Acting Inhaled Insulin Improves Glucose Control in Patients With Type 2 Diabetes Mellitus</t>
  </si>
  <si>
    <t>https://www.sciencedirect.com/science/article/pii/S1530891X20483624</t>
  </si>
  <si>
    <t>Undersøger om brugen af inhalations insulin vil forbedre HbA1c bland type 2 diabetikere.</t>
  </si>
  <si>
    <t>Glycemic Control and Prevention of Diabetic Complications in Low- and Middle-Income Countries: An Expert Opinion</t>
  </si>
  <si>
    <t>Prescription of glucose-lowering therapies and risk of COVID-19 mortality in people with type 2 diabetes: a nationwide observational study in England</t>
  </si>
  <si>
    <t>https://www.sciencedirect.com/science/article/pii/S2213858721000504</t>
  </si>
  <si>
    <t>Undersøger noget med hyperglykæmi blandt type 2 diabetikere og risiko for corona-relateret død.</t>
  </si>
  <si>
    <t>Expert Opinion: A Call for Basal Insulin Titration in Patients with Type 2 Diabetes in Daily Practice: Southeast European Perspective</t>
  </si>
  <si>
    <t>expert opinion</t>
  </si>
  <si>
    <t>https://www.ncbi.nlm.nih.gov/pmc/articles/PMC7957039/</t>
  </si>
  <si>
    <t>Risk factors for abnormal postpartum glycemic states in women diagnosed with gestational diabetes by the International Association of Diabetes and Pregnancy Study Groups criteria</t>
  </si>
  <si>
    <t>gestational diabetes</t>
  </si>
  <si>
    <t>Topical corticosteroids and risk of diabetes mellitus: systematic review and meta-analysis</t>
  </si>
  <si>
    <t>https://www.tandfonline.com/doi/full/10.1080/09546634.2019.1657224</t>
  </si>
  <si>
    <t>Associations of Serum Fatty Acid Proportions with Obesity, Insulin Resistance, Blood Pressure, and Fatty Liver: The Cardiovascular Risk in Young Finns Study</t>
  </si>
  <si>
    <t>https://academic.oup.com/jn/article/151/4/970/6131873</t>
  </si>
  <si>
    <t>Characteristics, Management, and Outcomes of Elderly Patients with Diabetes in a Covid-19 Unit: Lessons Learned from a Pilot Study</t>
  </si>
  <si>
    <t>https://www.ncbi.nlm.nih.gov/pmc/articles/PMC8065491/</t>
  </si>
  <si>
    <t>Short energy intake is associated with muscle mass loss in older patients with type 2 diabetes: A prospective study of the KAMOGAWA-DM cohort</t>
  </si>
  <si>
    <t>Undersøger forholdet mellem energi indtag og tab af muskel masse ved type 2 diabetes.</t>
  </si>
  <si>
    <t>https://www.sciencedirect.com/science/article/pii/S0261561421001394?via%3Dihub</t>
  </si>
  <si>
    <t>Efficacy and Safety of a Decision Support Intervention for Basal Insulin Self-Titration Assisted by the Nurse in Outpatients with T2DM: A Randomized Controlled Trial</t>
  </si>
  <si>
    <t>evaluering af en kombination af fasting blood glucose, glucose based dosage self-titration og telefonisk DSS.</t>
  </si>
  <si>
    <t>https://www.dovepress.com/efficacy-and-safety-of-a-decision-support-intervention-for-basal-insul-peer-reviewed-fulltext-article-DMSO</t>
  </si>
  <si>
    <t>Managing inpatient hyperglycaemia and initiating sodium-glucose cotransporter 2 inhibitor therapy in the setting of diabetes and acute coronary syndrome</t>
  </si>
  <si>
    <t>Handler ikke basal insulins tritrering</t>
  </si>
  <si>
    <t>https://onlinelibrary.wiley.com/doi/full/10.1111/imj.15245</t>
  </si>
  <si>
    <t>Deintensification of basal-bolus insulin after initiation of GLP-1RA in patients with type 2 diabetes under routine care</t>
  </si>
  <si>
    <t>https://www.sciencedirect.com/science/article/pii/S0168822721000395?via%3Dihub</t>
  </si>
  <si>
    <t>Undersøger om man kan deintensivere basal-bolus regime ved introducering af GLP-1RA</t>
  </si>
  <si>
    <t>Feasibility of a New Approach to Initiate Insulin in Type 2 Diabetes</t>
  </si>
  <si>
    <t>investigated feasibility of a new approach to basal insulin initiation, where the dose needed to reach a glycemic target is estimated from two weeks of insulin and continuous glucose monitoring (CGM) data</t>
  </si>
  <si>
    <t>https://journals.sagepub.com/doi/full/10.1177/1932296819900240</t>
  </si>
  <si>
    <t>A Web-Based Computer-Tailored Program to Improve Treatment Adherence in Patients With Type 2 Diabetes: Randomized Controlled Trial</t>
  </si>
  <si>
    <t>to examine the effectiveness of the eHealth program to impove T2D treatment adherence</t>
  </si>
  <si>
    <t>https://www.ncbi.nlm.nih.gov/pmc/articles/PMC7943340/</t>
  </si>
  <si>
    <t>A nationwide cohort study for comparative vascular safety of long-acting insulin analogue versus intermediate-acting human insulin in type 2 diabetes</t>
  </si>
  <si>
    <t>https://www.nature.com/articles/s41598-021-83253-6</t>
  </si>
  <si>
    <t xml:space="preserve"> This study sought to examine the vascular and hypoglycemic effects associated with IAHI versus LAIA in real-world patients with T2D. (intermediate-acting human insulin [IAHI] or long-acting insulin analogue [LAIA])</t>
  </si>
  <si>
    <t>Machine Learning Approach to Decision Making for Insulin Initiation in Japanese Patients With Type 2 Diabetes (JDDM 58): Model Development and Validation Study</t>
  </si>
  <si>
    <t>https://www.ncbi.nlm.nih.gov/pmc/articles/PMC7875702/</t>
  </si>
  <si>
    <t>The objectives of this study were to examine the ability of machine learning models to predict insulin initiation by specialists and whether the machine learning approach could support decision making by general physicians for insulin initiation in patients with type 2 diabetes. Der gives ikke guidance ift. insulin dosis</t>
  </si>
  <si>
    <t>Sweet and Salty: Diabetic Ketoacidosis in a Patient With Nephrogenic Diabetes Insipidus</t>
  </si>
  <si>
    <t>case report - handler ikke om doe guidance</t>
  </si>
  <si>
    <t>A Model-Free Approach to Automatic Dose Guidance in Long Acting Insulin Treatment of Type 2 Diabetes</t>
  </si>
  <si>
    <t>https://ieeexplore.ieee.org/document/9308924</t>
  </si>
  <si>
    <t>a model-free insulin titration algorithm for patients with type 2 diabetes that automatically finds and maintains the optimal insulin dosage in order to maintain the blood glucose concentration at desired levels.</t>
  </si>
  <si>
    <t>Promoting physical activity in a multi-ethnic population at high risk of diabetes: the 48-month PROPELS randomised controlled trial</t>
  </si>
  <si>
    <t>https://link.springer.com/article/10.1186/s12916-021-01997-4</t>
  </si>
  <si>
    <t>The aim of the study was to investigate the long-term effectiveness of the Walking Away programme, an established group-based behavioural physical activity intervention with pedometer use, when delivered alone or with a supporting mHealth intervention</t>
  </si>
  <si>
    <t>Facilitating participation in cardiovascular preventive initiatives among people with diabetes: a qualitative study</t>
  </si>
  <si>
    <t>https://www.ncbi.nlm.nih.gov/pmc/articles/PMC7824926/</t>
  </si>
  <si>
    <t>Comparison of short-pulse subthreshold (532 nm) and infrared micropulse (810 nm) macular laser for diabetic macular edema</t>
  </si>
  <si>
    <t>Molecular Mechanisms of Nutrient-Mediated Regulation of MicroRNAs in Pancreatic β-cells</t>
  </si>
  <si>
    <t>https://www.ncbi.nlm.nih.gov/pmc/articles/PMC8600252/</t>
  </si>
  <si>
    <t>Oral Antidiabetics and Sleep Among Type 2 Diabetes Patients: Data From the UK Biobank</t>
  </si>
  <si>
    <t>https://www.ncbi.nlm.nih.gov/pmc/articles/PMC8595278/</t>
  </si>
  <si>
    <t>Undersøger hvorvidt der er en sammenhæng mellem oral antidiabetic therapy og søvnbesvær blandt type 2-diabetikere.</t>
  </si>
  <si>
    <t>Epidemiology of type 2 diabetes remission in
Scotland in 2019: A cross-sectional
population-based study</t>
  </si>
  <si>
    <t>https://web.s.ebscohost.com/ehost/pdfviewer/pdfviewer?vid=1&amp;sid=2502c9ab-4217-44bd-b33f-65b46e735749%40redis</t>
  </si>
  <si>
    <t>Patient and supporter factors affecting engagement with diabetes telehealth</t>
  </si>
  <si>
    <t>https://www.ajmc.com/view/patient-and-supporter-factors-affecting-engagement-with-diabetes-telehealth</t>
  </si>
  <si>
    <t>Pharmacist-led phone call initiative targeting hemoglobin A1c levels in patients with uncontrolled diabetes</t>
  </si>
  <si>
    <t>https://accpjournals.onlinelibrary.wiley.com/doi/full/10.1002/jac5.1415</t>
  </si>
  <si>
    <t>Undersøger forskellige telemedicine intitiver, hvoraf nogen modtager titrationshjælp.</t>
  </si>
  <si>
    <t>Nonlaboratory-Based Risk Assessment Model for Type 2 Diabetes Mellitus Screening in Chinese Rural Population: A Joint Bagging-Boosting Model</t>
  </si>
  <si>
    <t>https://ieeexplore.ieee.org/document/9422128</t>
  </si>
  <si>
    <t>handler om risk assessment af hvorvidt personer bør screenes for diabetes. Noget ift. at kunne igangsætte præventive interventioner.</t>
  </si>
  <si>
    <t>The Role of Sodium-Glucose Cotransporter-2 Inhibitors in Patients With Heart Failure, Regardless of Diabetes Status: Focus on Cardiovascular Disease</t>
  </si>
  <si>
    <t>https://journals.sagepub.com/doi/full/10.1177/1060028020985111</t>
  </si>
  <si>
    <t>Emerging technologies for the management of type 2 diabetes mellitus</t>
  </si>
  <si>
    <t>https://onlinelibrary.wiley.com/doi/full/10.1111/1753-0407.13188</t>
  </si>
  <si>
    <t>Mentored implementation to initiate a diabetes program in an underserved community: A pilot study</t>
  </si>
  <si>
    <t>https://drc.bmj.com/content/9/1/e002320.abstract</t>
  </si>
  <si>
    <t>I tvivl om det lever op til inkluionskritirerne eller ej.</t>
  </si>
  <si>
    <t>https://www.mdpi.com/1660-4601/18/15/7758</t>
  </si>
  <si>
    <t>Adjustment for Baseline Covariates to Increase Efficiency in RCTs with Binary Endpoint: A Comparison of Bayesian and Frequentist Approaches</t>
  </si>
  <si>
    <t>https://www.jhep-reports.eu/article/S2589-5559(21)00074-4/fulltext</t>
  </si>
  <si>
    <t>External validation of LCR1-LCR2, a multivariable HCC risk calculator, in patients with chronic HCV</t>
  </si>
  <si>
    <t>Handler om HCV og ikke primært diabetes.</t>
  </si>
  <si>
    <t>Distribution patterns of intramyocellular and extramyocellular fat by magnetic resonance imaging in subjects with diabetes, prediabetes and normoglycaemic controls</t>
  </si>
  <si>
    <t>https://dom-pubs-onlinelibrary-wiley-com.zorac.aub.aau.dk/doi/full/10.1111/dom.14413</t>
  </si>
  <si>
    <t>Impact of a Remote Monitoring Programme Including Lifestyle Education Software in Type 2 Diabetes: Results of the Educ@dom Randomised Multicentre Study</t>
  </si>
  <si>
    <t>https://link-springer-com.zorac.aub.aau.dk/article/10.1007/s13300-021-01095-x</t>
  </si>
  <si>
    <t>Et telemedicinsk uddannelses system til diabetikere.</t>
  </si>
  <si>
    <t>Ethnicity-specific BMI cutoffs for obesity based on type 2 diabetes risk in England: a population-based cohort study</t>
  </si>
  <si>
    <t>Sørger at finde en etnicitet-specifik BMI cut-off værdi til at identificere person at-risk for type 2 diabetes.</t>
  </si>
  <si>
    <t>Practical Approaches to Treating Obesity: Patient and Healthcare Professional Perspectives</t>
  </si>
  <si>
    <t>https://link-springer-com.zorac.aub.aau.dk/article/10.1007/s12325-021-01748-0</t>
  </si>
  <si>
    <t>Handler om hvordan HCP'er kan initiere samtaler med patienter omkring overvægt.</t>
  </si>
  <si>
    <t>Postpartum circulating microRNA enhances prediction of future type 2 diabetes in women with previous gestational diabetes</t>
  </si>
  <si>
    <t>https://link-springer-com.zorac.aub.aau.dk/article/10.1007/s00125-021-05429-z</t>
  </si>
  <si>
    <t>handler om postpartum type 2 diabetes risiko stratificering af kvinder.</t>
  </si>
  <si>
    <t>HDL Particle Subspecies and Their Association with Incident Type 2 Diabetes: The PREVEND Study</t>
  </si>
  <si>
    <t>https://academic-oup-com.zorac.aub.aau.dk/jcem/article/106/6/1761/6132446</t>
  </si>
  <si>
    <t>Productivity-adjusted life years lost due to type 2 diabetes in Germany in 2020 and 2040</t>
  </si>
  <si>
    <t>https://link-springer-com.zorac.aub.aau.dk/article/10.1007/s00125-021-05409-3</t>
  </si>
  <si>
    <t>handler om estimering af tabte produktivitets år blandt personer med type 2 diabetes</t>
  </si>
  <si>
    <t>Management of type 2 diabetes with oral semaglutide: Practical guidance for pharmacists</t>
  </si>
  <si>
    <t>https://academic-oup-com.zorac.aub.aau.dk/ajhp/article/78/7/556/6044728</t>
  </si>
  <si>
    <t>handler ikke om insulin, men orale antidiabetika.</t>
  </si>
  <si>
    <t>Management of hyperkalemia during treatment with mineralocorticoid receptor blockers: findings from esaxerenone</t>
  </si>
  <si>
    <t>https://www-nature-com.zorac.aub.aau.dk/articles/s41440-020-00569-y</t>
  </si>
  <si>
    <t>A Clinical Decision Support System based on fuzzy rules and classification algorithms for monitoring the physiological parameters of type-2 diabetic patients</t>
  </si>
  <si>
    <t>http://www.aimspress.com/article/doi/10.3934/mbe.2021135</t>
  </si>
  <si>
    <t xml:space="preserve">Handler om udvikling af et fuzzy logic algoritme, men jeg kan ikke læse af titel eller absract hvorvidt det yder hjælp til dose guidance. </t>
  </si>
  <si>
    <t>Association Analysis of Hyperlipidemia with the 28-Day All-Cause Mortality of COVID-19 in Hospitalized Patients</t>
  </si>
  <si>
    <t>https://www.sciencedirect.com/science/article/pii/S1001929421000183</t>
  </si>
  <si>
    <t>Hanlder om covid-19 prædiktorer for indlæggelse.</t>
  </si>
  <si>
    <t>https://onlinelibrary-wiley-com.zorac.aub.aau.dk/doi/full/10.1111/imj.15245</t>
  </si>
  <si>
    <t>The effect of a structured clinical algorithm on glycemic control in patients with combined tuberculosis and diabetes in Indonesia: A randomized trial</t>
  </si>
  <si>
    <t>https://www-sciencedirect-com.zorac.aub.aau.dk/science/article/pii/S0168822721000541?via%3Dihub</t>
  </si>
  <si>
    <t>handler om dose guidance blandt andet, men har fokus på patienter med type 2 diabetes og tuberculose.</t>
  </si>
  <si>
    <t>Changing Fields-Diabetes Medications Invading the Cardiovascular Space</t>
  </si>
  <si>
    <t>https://www-sciencedirect-com.zorac.aub.aau.dk/science/article/pii/S0146280620302127?via%3Dihub</t>
  </si>
  <si>
    <t>An Improved Genome-Wide Polygenic Score Model for Predicting the Risk of Type 2 Diabetes</t>
  </si>
  <si>
    <t>https://www.frontiersin.org/articles/10.3389/fgene.2021.632385/full</t>
  </si>
  <si>
    <t>Prædikterer risiko for type 2 diabetes.</t>
  </si>
  <si>
    <t>Integrating family and friend support, information technology, and diabetes education in community-centric diabetes self-management</t>
  </si>
  <si>
    <t>https://academic-oup-com.zorac.aub.aau.dk/jamia/article/28/2/261/5961443</t>
  </si>
  <si>
    <t>En form for telemedicine, men uvist om der er et element af dose guidance.</t>
  </si>
  <si>
    <t>A web-based computer-tailored program to improve treatment adherence in patients with type 2 diabetes: Randomized controlled trial</t>
  </si>
  <si>
    <t>handler om adherence</t>
  </si>
  <si>
    <t>A novel user utility score for diabetes management using tailored mobile coaching: Secondary analysis of a randomized controlled trial</t>
  </si>
  <si>
    <t>https://www.ncbi.nlm.nih.gov/pmc/articles/PMC7946585/</t>
  </si>
  <si>
    <t>Switching between GLP-1 receptor agonists in clinical practice: Expert consensus and practical guidance</t>
  </si>
  <si>
    <t>https://onlinelibrary-wiley-com.zorac.aub.aau.dk/doi/10.1111/ijcp.13731</t>
  </si>
  <si>
    <t>Metformin dosage patterns in type 2 diabetes patients in a real-world setting in the United States</t>
  </si>
  <si>
    <t>https://www-sciencedirect-com.zorac.aub.aau.dk/science/article/pii/S0168822720307889?via%3Dihub</t>
  </si>
  <si>
    <t>handler om dosering af metformin</t>
  </si>
  <si>
    <t>Risk of thyroid cancer associated with use of liraglutide and other antidiabetic drugs in a us commercially insured population</t>
  </si>
  <si>
    <t>https://www.dovepress.com/risk-of-thyroid-cancer-associated-with-use-of-liraglutide-and-other-an-peer-reviewed-fulltext-article-DMSO</t>
  </si>
  <si>
    <t>Novel Lesional Transcriptional Signature Separates Atherosclerosis with and without Diabetes in Yorkshire Swine and Humans</t>
  </si>
  <si>
    <t>https://www.ahajournals.org/doi/full/10.1161/ATVBAHA.121.315896?casa_token=YgvUs_QdqeQAAAAA%3Ay4D8En2iEzGWWUR9sii7VIPcvQI_phUb-N3eNzyyYAzZBElp9cISsZq7dh-y_FaBX6fba5-ZVqE99C34</t>
  </si>
  <si>
    <t>The clinical value of the ra-adjusted fracture risk assessment tool in the fracture risk prediction of patients with type 2 diabetes mellitus in China</t>
  </si>
  <si>
    <t>https://www.dovepress.com/the-clinical-value-of-the-ra-adjusted-fracture-risk-assessment-tool-in-peer-reviewed-fulltext-article-IJGM</t>
  </si>
  <si>
    <t>Hanlder om type 2 diabetes og fracture risk</t>
  </si>
  <si>
    <t>Racial Disparities in Diabetes Management Outcomes: Evidence from a Remote Patient Monitoring Program for Type 2 Diabetic Patients</t>
  </si>
  <si>
    <t>De beskriver ikke i titel eller absract hvad remote patient monitoring og coaching program dækker over, så fuldtekst læsning er nødvendig.</t>
  </si>
  <si>
    <t>https://www.liebertpub.com/doi/full/10.1089/tmj.2019.0280</t>
  </si>
  <si>
    <t>Plasma metabolites associated with exposure to perfluoroalkyl substances and risk of type 2 diabetes – A nested case-control study</t>
  </si>
  <si>
    <t>case contorl study + handler ikke om dose guidance.</t>
  </si>
  <si>
    <t>Lifetime risks of hip fracture in patients with type 2 diabetic: Taiwan Diabetes Study</t>
  </si>
  <si>
    <t>https://link-springer-com.zorac.aub.aau.dk/article/10.1007/s00198-021-06052-9</t>
  </si>
  <si>
    <t>etimering a life-time risk for hofte fraktur blandt type 2 diabetikere.</t>
  </si>
  <si>
    <t>External applicability of SGLT2 inhibitor cardiovascular outcome trials to patients with type 2 diabetes and cardiovascular disease</t>
  </si>
  <si>
    <t>https://link-springer-com.zorac.aub.aau.dk/article/10.1186/s12933-021-01373-9</t>
  </si>
  <si>
    <t>Association between hyperglycemia treatment and mortality in patients with diabetes and COVID-19 in a Peruvian hospital: A retrospective cohort study</t>
  </si>
  <si>
    <t>https://www-sciencedirect-com.zorac.aub.aau.dk/science/article/pii/S221462372100017X?via%3Dihub</t>
  </si>
  <si>
    <t>handler om undersøgelse af sammenhængen mellem hyperglykæmisk behandling og dødlighed ved patienter med diabetes og covid-119.</t>
  </si>
  <si>
    <t>Simplification of complex insulin regimens using canagliflozin or liraglutide in patients with well-controlled type 2 diabetes: A 24-week randomized controlled trial</t>
  </si>
  <si>
    <t>https://onlinelibrary.wiley.com/doi/full/10.1111/jdi.13533</t>
  </si>
  <si>
    <t>Effects of a low carbohydrate intervention with nutritional ketosis on liver markers: A real-world experience</t>
  </si>
  <si>
    <t>Complications of type 2 diabetes are associated with liver fibrosis by fibrosis-4 index</t>
  </si>
  <si>
    <t>Factors associated with liver marker resolution in patients with type 2 diabetes receiving a very low carbohydrate intervention</t>
  </si>
  <si>
    <t>Sequential Multiple Assignment Randomized Trial (SMART) to identify optimal sequences of telemedicine interventions for improving initiation of insulin therapy: A simulation study</t>
  </si>
  <si>
    <t>Handler om titration, men fokus er sammenlign af et studiedesign med RCT</t>
  </si>
  <si>
    <t>Not all type-2-diabetes patients increase BMI after initiating insulin - Results of latent class analysis from the DPV registry</t>
  </si>
  <si>
    <t>https://www-liebertpub-com.zorac.aub.aau.dk/doi/10.1089/dia.2021.0144</t>
  </si>
  <si>
    <t>handler om hvorvidt insulin initiering og stigning i BMI er forbundet</t>
  </si>
  <si>
    <t>Cardiovascular morbidity and mortality in patients with type 2 diabetes using novel antidiabetic medicines as add-on therapy: An observational real-world study</t>
  </si>
  <si>
    <t>https://bmjopen-bmj-com.zorac.aub.aau.dk/content/11/9/e051549</t>
  </si>
  <si>
    <t>Inequalities in glycemic management in people living with type 2 diabetes mellitus and severe mental illnesses: Cohort study from the UK over 10 years</t>
  </si>
  <si>
    <t>Effect of Baseline Characteristics on Hypoglycaemia Risk with Insulin Glargine 100 U/mL: Post Hoc Analysis of the BEYOND 7 Study; Sanofi Aventis(Germany</t>
  </si>
  <si>
    <t>undersøger sikkerheden af en højere start dosis ved titrering.</t>
  </si>
  <si>
    <t>https://link-springer-com.zorac.aub.aau.dk/article/10.1007/s13300-021-01112-z</t>
  </si>
  <si>
    <t>Glucagon-Like Peptide 1 Receptor Agonist Usage in Type 2 Diabetes in Primary Care for the UK and Beyond: A Narrative Review</t>
  </si>
  <si>
    <t>Risk factor (RF) identification (ID) and hyperglycemia (HG) prevention with alpelisib (ALP) + fulvestrant (FLV) in PIK3CA-mutated, hormone-receptor positive (HR+), human epidermal growth factor-2 negative (HER2-) advanced breast cancer (ABC)</t>
  </si>
  <si>
    <t>Once-weekly tirzepatide versus once-daily insulin degludec as add-on to metformin with or without SGLT2 inhibitors in patients with type 2 diabetes (SURPASS-3): a randomised, open-label, parallel-group, phase 3 trial; Novo Nordisk(Denmark); Lilly(United States)</t>
  </si>
  <si>
    <t>https://www-sciencedirect-com.zorac.aub.aau.dk/science/article/pii/S0140673621014434?via%3Dihub</t>
  </si>
  <si>
    <t>sammenligner virkning af et oralt antidiabetika og basal insulin</t>
  </si>
  <si>
    <t>Hemoglobin A1c-levels and subsequent risk of depression in individuals with and without diabetes</t>
  </si>
  <si>
    <t>handler om HbA1c og risiko for depression.</t>
  </si>
  <si>
    <t>Validation of acute outcomes among patients with type 2 diabetes mellitus in the Clinical Practice Research Datalink</t>
  </si>
  <si>
    <t>undersøger sikkerhed af titrering af andet end insulin</t>
  </si>
  <si>
    <t>The role of propensity score matching in claims-based studies for achieving comparability in HbA1c levels between treatments in pregnant women with type 2 diabetes</t>
  </si>
  <si>
    <t>handler gestristional diabetes</t>
  </si>
  <si>
    <t>Cost–Utility Analysis of Dapagliflozin as an Add-On to Standard Treatment for Patients with Type 2 Diabetes and High Risk of Cardiovascular Disease in Thailand</t>
  </si>
  <si>
    <t xml:space="preserve">lifetime cost for diabetikere </t>
  </si>
  <si>
    <t>Association of Real-time Continuous Glucose Monitoring with Glycemic Control and Acute Metabolic Events among Patients with Insulin-Treated Diabetes</t>
  </si>
  <si>
    <t>https://jamanetwork-com.zorac.aub.aau.dk/journals/jama/fullarticle/2780594</t>
  </si>
  <si>
    <t>Initiering af CGM</t>
  </si>
  <si>
    <t>Should we care to adhere? Guideline adherence rates, glycemic control and physician perspective on adherence for type-2 diabetes</t>
  </si>
  <si>
    <t>https://link-springer-com.zorac.aub.aau.dk/article/10.1007/s10389-019-01182-1</t>
  </si>
  <si>
    <t>PDB16 Cost-Effectiveness of ADD-on Therapies to Metformin: The IMPACT of Medication Adherence for Type 2 Diabetes Mellitus</t>
  </si>
  <si>
    <t>Insulin Pulse Characteristics and Insulin Action in Non-diabetic Humans</t>
  </si>
  <si>
    <t>handler ikke om type 2 diabetikere</t>
  </si>
  <si>
    <t>Similar hypoglycemia duration with once-weekly insulin icodec vs. insulin glargine u100 in insulin naïve or experienced patients with T2D</t>
  </si>
  <si>
    <t>Glycemic control with once-weekly basal insulin fc (BIF) in persons with type 2 diabetes mellitus (T2DM) using continuous glucose monitoring (CGM) in a phase 2 study</t>
  </si>
  <si>
    <t>sammenligner to basal insuliners virkning</t>
  </si>
  <si>
    <t>Real-life efficacy and safety of ideglira in type 2 diabetic patients during COVID-19: A 6-month follow-up by teleconsultation in bucaramanga, colombia</t>
  </si>
  <si>
    <t>A retrospective nationwide surveillance on the first-line antidiabetic medication for the patients with type 2 diabetes in Japan</t>
  </si>
  <si>
    <t>undersøger tends ved udskrivelse af non-insulin antidiabetika.</t>
  </si>
  <si>
    <t>Association of an integrated component of maternal glycemic regulation in pregnancy with epigenome-wide cord blood dna methylation</t>
  </si>
  <si>
    <t>handler om abnormal glukose niveau hos gravide.</t>
  </si>
  <si>
    <t>Sustained effect in diabetes management using a digital workflow and decision support system in home health care</t>
  </si>
  <si>
    <t>handler om et DSS med basal og basal-bolus insulin algoritmer</t>
  </si>
  <si>
    <t>https://diabetes.diabetesjournals.org/content/70/Supplement_1/624-P</t>
  </si>
  <si>
    <t>Efficacy and safety of insulin glargine 300 U/mL (Gla-300) in people with type 2 diabetes mellitus (T2DM) uncontrolled on basal insulins (BI): ARTEMIS-DM study</t>
  </si>
  <si>
    <t>Lixilanone CAN: Randomized trial comparing a daily vs. Weekly titration algorithm for switching from basal insulin to iglarlixi fixed-ratio combination in people with T2DM in Canada</t>
  </si>
  <si>
    <t>sammenligner to titreringsalgoritmer</t>
  </si>
  <si>
    <t>https://diabetes.diabetesjournals.org/content/70/Supplement_1/95-LB</t>
  </si>
  <si>
    <t>Evaluation of Consistency of Treatment Response Across Regions—the LEADER Trial in Relation to the ICH E17 Guideline</t>
  </si>
  <si>
    <t>Effect of type 1 diabetes and type 2 diabetes on the risk of venous thromboembolism</t>
  </si>
  <si>
    <t>Association of beta-hydroxybutyrate with development of heart failure: Sex differences in a Dutch population cohort</t>
  </si>
  <si>
    <t>Undersøger noget med hjertet</t>
  </si>
  <si>
    <t>The cost-effectiveness of dapagliflozin compared to DPP-4 inhibitors in the treatment of type 2 diabetes mellitus in the Netherlands</t>
  </si>
  <si>
    <t>Cost-effect analyse of tilføjdelse af en oral diabetika</t>
  </si>
  <si>
    <t>Type 2 diabetes clusters indicate diabetes duration key in fracture risk</t>
  </si>
  <si>
    <t>Ser på fraktur risiko blandt type 2 diabetikere.</t>
  </si>
  <si>
    <t>Cost-effectiveness of oral semaglutide added to current antihyperglycemic treatment for type 2 diabetes</t>
  </si>
  <si>
    <t>Ser på risikoen for kadiovaskulær sygdomme ved tilføjelse af semaglutide til exiterende behandling</t>
  </si>
  <si>
    <t>Rapid rise in insulin requirements of inpatients with covid-19 given dexamethasone: Adaptations of the national guidelines to local needs</t>
  </si>
  <si>
    <t>ser på forværring under indlæggelse af type 2 diabetikere med covid-19</t>
  </si>
  <si>
    <t>Snapshot audit of glucose monitoring for people with covid-19 recently started on dexamethasone (including people with diabetes (PWD) and without diabetes (PWOD))</t>
  </si>
  <si>
    <t>Heterogeneous Treatment Effects on Cardiovascular Diseases With Dipeptidyl Peptidase-4 Inhibitors Versus Sulfonylureas in Type 2 Diabetes Patients</t>
  </si>
  <si>
    <t>Natural Killer Cells: Friend or Foe in Metabolic Diseases?</t>
  </si>
  <si>
    <t>Use of Real-World Data to Emulate a Clinical Trial and Support Regulatory Decision Making: Assessing the Impact of Temporality, Comparator Choice, and Method of Adjustment</t>
  </si>
  <si>
    <t>Cost-Effectiveness of the New 2018 American College of Physicians Glycemic Control Guidance Statements Among US Adults With Type 2 Diabetes</t>
  </si>
  <si>
    <t>Dipeptidyl peptidase-4 inhibitors may accelerate cirrhosis decompensation in patients with diabetes and liver cirrhosis: a nationwide population-based cohort study in Taiwan</t>
  </si>
  <si>
    <t>e evaluate the risk of mortality, cardiovascular events, and hepatic outcomes between dipeptidyl peptidase-4 (DPP-4) inhibitor users and nonusers in patients with type 2 diabetes mellitus (T2DM) and cirrhosis</t>
  </si>
  <si>
    <t>Hepatic and cardiovascular safety of acarbose among type 2 diabetes patients with end-stage renal disease: A nationwide population-based longitudinal study</t>
  </si>
  <si>
    <t xml:space="preserve"> To assess the relationship between acarbose and hepatotoxicity, cardiovascular disease (CVD), and mortality among type 2 diabetes (T2D) patients with end-stage renal disease (ESRD)</t>
  </si>
  <si>
    <t>Population attributable risk of excess weight, abdominal obesity and physical inactivity for type 2 diabetes in Chinese men and women</t>
  </si>
  <si>
    <t>it is necessary to estimate the T2DM incident attributable to obesity and physical inactivity</t>
  </si>
  <si>
    <t>Cancer signaling transcriptome is upregulated in type 2 diabetes mellitus</t>
  </si>
  <si>
    <t>We aimed to explore the differences in the whole transcriptome of peripheral blood mononu-clear cells between elderly individuals with and without type 2 diabetes (T2D)</t>
  </si>
  <si>
    <t>White blood cell count as a predictor of incident type 2 diabetes mellitus among non-obese adults: A longitudinal 10-year analysis of the korean genome and epidemiology study</t>
  </si>
  <si>
    <t>This study aimed to determine whether WBC count could be used as an indicator for the prediction of incident T2DM among non-obese individuals using a large, community-based Korean cohort that was observed</t>
  </si>
  <si>
    <t>Characteristics and treatment patterns of patients with type 2 diabetes in lebanon: The discover study</t>
  </si>
  <si>
    <t>The aim of this study is to describe real-world clinical practice in terms of type 2 diabetes mellitus (T2DM) disease management and treatment patterns within Lebanon.</t>
  </si>
  <si>
    <t>Clinical management of Type II Diabetes among the unstably housed: A qualitative study of primary care physicians</t>
  </si>
  <si>
    <t>To examine how primary care clinicians perceive and navigate their patients' housing challenges in the context ofType II Diabetes management</t>
  </si>
  <si>
    <t>Effectiveness and safety of insulin glargine Gla-300 in insulin-naïve type 2 diabetes subjects in a real-life setting— The GOAL_RO trial</t>
  </si>
  <si>
    <t>The aim of our study was to assess on a large cohort of insulin-naïve T2DM subjects the effectiveness and safety of insulin glargine 300 U/mL (Gla-300) in a real-life setting</t>
  </si>
  <si>
    <t>https://journals-sagepub-com.zorac.aub.aau.dk/doi/full/10.1177/19322968211026626</t>
  </si>
  <si>
    <t>In this study, we adopted a mechanistic modeling2 and simulation approach to evaluate alternative parameters in the U-500R insulin titration algorithm for the CSII arm of the VIVID study. Our goal was to determine which parameter(s) in the algorithm could mitigate the nocturnal hypoglycaemia without sacrificing efficacy observed in the trial.</t>
  </si>
  <si>
    <t>Fasting Glucose of 6.1 mmol/L as a Possible Optimal Target for Type 2 Diabetic Patients with Insulin Glargine: A Randomized Clinical Trial</t>
  </si>
  <si>
    <t>To observe whether different insulin glargine titration algorithms based on fasting blood glucose (FBG) levels lead to different glycaemic variations (GVs) in type 2 diabetes (T2D) patients,</t>
  </si>
  <si>
    <t>Comparisons of efficacy and safety in insulin glargine and lixisenatide plus glulisine combination therapy with multiple daily injection therapy in Japanese patients with type 2 diabetes</t>
  </si>
  <si>
    <t xml:space="preserve">This study aimed to compare the efficacy (time in range of glucose level 70–180 mg/dL), safety (time below range level 1 of glucose &lt;70 mg/dL), glycemic variability changes, therapeutic indices, body mass index and titration periods between multiple daily injection and insulin glargine U100 and lixisenatide (iGlarLixi) combination (iGlarLixi + insulin glulisine; injected once daily evenings]) therapies using intermittent continuous glucose monitoring. </t>
  </si>
  <si>
    <t>Perioperative Management of Diabetes in an Acute Hospital Pre-implementation of Formal Guidelines</t>
  </si>
  <si>
    <t>This audit investigated the perioperative management of patients with diabetes in a hospital without institutionally accepted guidance</t>
  </si>
  <si>
    <t>Significant a1c decrease for patients with type 1 &amp; type 2 diabetes treated via telemedicine with the mydiabby healthcare software</t>
  </si>
  <si>
    <t xml:space="preserve"> The goal of our study is to evaluate patients' A1c in order to analyse the impact of the ETAPES telemedicine trial on their glycemic control.</t>
  </si>
  <si>
    <t>A computer software for suggesting glucose infusion rate in glucose clamp experiments</t>
  </si>
  <si>
    <t>We developed a software for GIR suggestion in glucose clamps designed to improve the quality and safety in such experiments.</t>
  </si>
  <si>
    <t>Prospective study of a diabetes risk reduction diet and the risk of breast cancer</t>
  </si>
  <si>
    <t xml:space="preserve">We prospectively evaluated the association between adherence to a DRRD and the incidence of breast cancer. </t>
  </si>
  <si>
    <t>Course of body weight before and after the initiation of insulin therapy in type 2 diabetes mellitus: Retrospective inception cohort study (ZODIAC 58)</t>
  </si>
  <si>
    <t>he aim of this study was to explore the effect of insulin treatment initiation on weight by taking weight change prior to initiation into account.</t>
  </si>
  <si>
    <t>Bariatric surgery for patients with type 2 diabetes mellitus requiring insulin: Clinical outcome and cost-effectiveness analyses</t>
  </si>
  <si>
    <t>The aims of this study were to examine the impact of bariatric surgery on T2DM resolution in patients with obesity and T2DM requiring insulin (T2DM-Ins) using data from a national database and to develop a health economic model to evaluate the cost-effectiveness of surgery in this cohort when compared to best medical treatment</t>
  </si>
  <si>
    <t>Intensification of Gla-100 with Prandial Insulin: A Stepwise Progression Toward Glycemic Control</t>
  </si>
  <si>
    <t>Basal Insulin Titration: Moving Towards a More Patient-Centric Approach with Gla-100 in India</t>
  </si>
  <si>
    <t>Lyder relevant men tvivlsomt om studiedesignet.</t>
  </si>
  <si>
    <t>Diuretics and risk of lower extremity amputation amongst patients with insulin-treated type 2 diabetes - exploring the mechanism of possible sodium glucose co-transporter 2 inhibitor induced risk of lower extremity amputations</t>
  </si>
  <si>
    <t>We investigated the potential association between diuretics use and the LEA risk in insulin-treated T2D patients.</t>
  </si>
  <si>
    <t>Titratable fixed-ratio combination of insulin glargine plus lixisenatide: A simplified approach to glycemic control in type 2 diabetes mellitus</t>
  </si>
  <si>
    <t>https://www-sciencedirect-com.zorac.aub.aau.dk/science/article/pii/S0168822720307312?via%3Dihub</t>
  </si>
  <si>
    <t>anvender GLP-1 RA i kombination med basal insulin. Det bryder med inklusionkritirerne, som kun vil acceptere basal i kobination med orale antidiabetika.</t>
  </si>
  <si>
    <t>Total and added sugar intakes, sugar types, and cancer risk: results from the prospective NutriNet-Santé cohort</t>
  </si>
  <si>
    <t>The objective was to study the associations between total and added sugar intake and cancer risk (overall, breast, and prostate), taking into account sugar types and sources</t>
  </si>
  <si>
    <t>Association of the Mediterranean Diet With Onset of Diabetes in the Women's Health Study</t>
  </si>
  <si>
    <t>To characterize the relative contribution of conventional and novel biomarkers in MED-associated type 2 diabetes risk reduction in a US population</t>
  </si>
  <si>
    <t>Evaluation of synergistic combination comprising magnesium orotate, menaquinone-7, and cholecalciferol for management of type 2 diabetes and dyslipidemia</t>
  </si>
  <si>
    <t>Assessment of basal insulin adherence using 2 methodologies among Texas Medicaid enrollees with type 2 diabetes</t>
  </si>
  <si>
    <t xml:space="preserve"> To examine the unadjusted and adjusted associations between basal insulin type and adherence to basal insulin using MPR and aMPR</t>
  </si>
  <si>
    <t>Reducing HbA1c in Type 2 Diabetes Using Digital Twin Technology-Enabled Precision Nutrition: A Retrospective Analysis</t>
  </si>
  <si>
    <t>Integrating oral semaglutide into clinical practice in primary care: for whom, when, and how?</t>
  </si>
  <si>
    <t>Real-world cost-effectiveness of insulin degludec in type 1 and type 2 diabetes mellitus from a Swedish 1-year and long-term perspective</t>
  </si>
  <si>
    <t>Association between sleep duration and mortality risk among adults with type 2 diabetes: a prospective cohort study</t>
  </si>
  <si>
    <t>PromarkerD Predicts Renal Function Decline in Type 2 Diabetes in the Canagliflozin Cardiovascular Assessment Study (CANVAS)</t>
  </si>
  <si>
    <t>Management of Latent Autoimmune Diabetes in Adults: A Consensus Statement From an International Expert Panel</t>
  </si>
  <si>
    <t>Risk of Anemia With Metformin Use in Type 2 Diabetes: A MASTERMIND Study</t>
  </si>
  <si>
    <t>To evaluate the association between metformin use and anemia risk in type 2 diabetes</t>
  </si>
  <si>
    <t>Severe hypoglycaemia and absolute risk of cause-specific mortality in individuals with type 2 diabetes: a UK primary care observational study</t>
  </si>
  <si>
    <t>Costarting sitagliptin with metformin is associated with a lower likelihood of disease progression in newly treated people with type 2 diabetes: a cohort study</t>
  </si>
  <si>
    <t>To examine whether early addition of sitagliptin to metformin is associated with a delay in type 2 diabetes progression</t>
  </si>
  <si>
    <t>Cost-Effectiveness of a Continuous Glucose Monitoring Mobile App for Patients With Type 2 Diabetes Mellitus: Analysis Simulation</t>
  </si>
  <si>
    <t>Identification of Type 2 Diabetes Management Mobile App Features and Engagement Strategies: Modified Delphi Approach</t>
  </si>
  <si>
    <t>Lyder måske relevant men kan ikke vurdere hvorvidt det handler om dose guidance</t>
  </si>
  <si>
    <t>Serum Transferrin Predicts New-Onset Type 2 Diabetes in Koreans: A 4-Year Retrospective Longitudinal Study</t>
  </si>
  <si>
    <t>Thus, we investigated the association between transferrin and incident type 2 diabetes.</t>
  </si>
  <si>
    <t>Comparison of weight-based insulin titration (WIT) and glucose-based insulin titration using basal-bolus algorithm in hospitalized patients with type 2 diabetes: a multicenter, randomized, clinical study</t>
  </si>
  <si>
    <t>The Association Between Adherence to Insulin Therapy and Health Care Costs for Adults with Type 2 Diabetes: Evidence from a U.S. Retrospective Claims Database</t>
  </si>
  <si>
    <t xml:space="preserve">To examine the association between adherence to insulin therapy and all-cause health care costs for patients with T2D. </t>
  </si>
  <si>
    <t>The Prevalence and Risk of Type 2 Diabetes in Adults with Disabilities in Korea</t>
  </si>
  <si>
    <t>The aim of this study was to evaluate the prevalence and risk of type 2 diabetes in South Korea, especially among people with all types of disabilities</t>
  </si>
  <si>
    <t>Circulating omega-7 fatty acids are differentially related to metabolic dysfunction and incident type II diabetes: The Multi-Ethnic Study of Atherosclerosis (MESA)</t>
  </si>
  <si>
    <t>Determine whether plasma omega-7 vaccenic acid and palmitoleic acid levels are related to homeostasis model of insulin resistance scores and incident type II diabetes, and whether race/ethnicity modifies these associations</t>
  </si>
  <si>
    <t>In Silico Examination of Initiation of Long-Acting Insulin Analogs Toujeo Compared to Lantus Under 3 Dosing Titration Rules in Virtual Type 2 Diabetes Subjects</t>
  </si>
  <si>
    <t xml:space="preserve"> The primary objective for this in silico study was to examine the effectiveness of 3 dose TAs (1-3) for optimization of basal insulin glargine (Gla-100 and Gla-300).</t>
  </si>
  <si>
    <t>Association between specific plasma ceramides and high-sensitivity C-reactive protein levels in postmenopausal women with type 2 diabetes</t>
  </si>
  <si>
    <t>A surrogate of Roux-en-Y gastric bypass (the enterogastro anastomosis surgery) regulates multiple beta-cell pathways during resolution of diabetes in ob/ob mice</t>
  </si>
  <si>
    <t>dyre studie</t>
  </si>
  <si>
    <t>Budget impact analysis for dapagliflozin in type 2 diabetes in Egypt</t>
  </si>
  <si>
    <t>This study evaluated the budget impact and the long-term consequences of dapagliflozin versus other conventional medications, as monotherapy, from both the societal and health insurance perspectives in Egypt</t>
  </si>
  <si>
    <t>Changes in incidence of severe hypoglycaemia in people with type 2 diabetes from 2006 to 2016: analysis based on health insurance data in Germany considering the anti-hyperglycaemic medication</t>
  </si>
  <si>
    <t>To investigate the incidence of severe hypoglycaemia over the past 10 years, taking into account changes in anti-hyperglycaemic therapy.</t>
  </si>
  <si>
    <t>Mathematical model of blood glucose dynamics by emulating the pathophysiology of glucose metabolism in type 2 diabetes mellitus</t>
  </si>
  <si>
    <t>Suppression of Endothelial AGO1 Promotes Adipose Tissue Browning and Improves Metabolic Dysfunction</t>
  </si>
  <si>
    <t>Polyvalent therapeutic vaccine for type 2 diabetes mellitus: Immunoinformatics approach to study co-stimulation of cytokines and GLUT1 receptors</t>
  </si>
  <si>
    <t>Cost-effectiveness of Interventions to Manage Diabetes: Has the Evidence Changed Since 2008?</t>
  </si>
  <si>
    <t>systematic literature review</t>
  </si>
  <si>
    <t>Efficacy and safety of patient-led versus physician-led titration of basal insulin in patients with uncontrolled type 2 diabetes: a meta-analysis of randomized controlled trials</t>
  </si>
  <si>
    <t>Use of Traditional Chinese Medicine May Delay the Need for Insulin Treatment in Patients with Type 2 Diabetes: A Population-Based Cohort Study</t>
  </si>
  <si>
    <t>The aim of this study was to assess whether the use of TCM can delay the need for insulin therapy in patients with type 2 diabetes.</t>
  </si>
  <si>
    <t>Clinical Characteristics and Outcomes of Patients With Diabetes and COVID-19 in Association With Glucose-Lowering Medication</t>
  </si>
  <si>
    <t xml:space="preserve">Diabetes is one of the most distinct comorbidities of COVID-19. Here, we describe the clinical characteristics of and outcomes in patients with diabetes in whom COVID-19 was confirmed or clinically diagnosed (with typical features on lung imaging and symptoms) and their association with glucose-lowering or blood pressure-lowering medications. </t>
  </si>
  <si>
    <t>Diabetes Telehealth Solutions: Improving Self-Management Through Remote Initiation of Continuous Glucose Monitoring</t>
  </si>
  <si>
    <t>The purpose of this study was to evaluate feasibility of initiating continuous glucose monitoring (CGM) through telehealth as a means of expanding access</t>
  </si>
  <si>
    <t>Pioglitazone for primary stroke prevention in Asian patients with type 2 diabetes and cardiovascular risk factors: a retrospective study</t>
  </si>
  <si>
    <t>hus, we aimed to assess the effect of pioglitazone on primary stroke prevention in Asian patients with type 2 DM without established CV diseases but with risk factors for CV diseases</t>
  </si>
  <si>
    <t>Comparative cardiovascular safety of GLP-1 receptor agonists versus other glucose-lowering agents in real-world patients with type 2 diabetes: a nationwide population-based cohort study</t>
  </si>
  <si>
    <t>This study aimed to investigate the comparative cardiovascular safety of GLP-1ra in comparisons with dipeptidyl peptidase-4 inhibitor (DPP-4i), sulfonylurea (SU), and insulin in a real-world population with T2D.</t>
  </si>
  <si>
    <t>High variability in bodyweight is associated with an increased risk of atrial fibrillation in patients with type 2 diabetes mellitus: a nationwide cohort study</t>
  </si>
  <si>
    <t>We aimed to examine the relationship between bodyweight variability and the risk of AF in patients with type 2 diabetes mellitus (DM), and whether this relationship was affected by baseline body mass index (BMI), weight change, or advanced diabetic stage.</t>
  </si>
  <si>
    <t>Cardiovascular outcome trials of glucose-lowering therapies</t>
  </si>
  <si>
    <t>Managing Diabetes in Pregnancy Before, During, and After COVID-19</t>
  </si>
  <si>
    <t>diabetes i gravide</t>
  </si>
  <si>
    <t>Concentrated Insulins: Clinical Update of Therapeutic Options</t>
  </si>
  <si>
    <t>Characterization of Signaling Pathways Associated with Pancreatic β-cell Adaptive Flexibility in Compensation of Obesity-linked Diabetes in db/db Mice</t>
  </si>
  <si>
    <t>Circulating miR-135 May Serve as a Novel Co-biomarker of HbA1c in Type 2 Diabetes</t>
  </si>
  <si>
    <t>biomarks for Hba1c</t>
  </si>
  <si>
    <t>The effect of an mHealth intervention for titration of insulin for type 2 diabetes: A pilot study</t>
  </si>
  <si>
    <t xml:space="preserve">This study trialled a smartphone application for sharing BGLs, with the ability to digitally transmit advice back to patients compared with their usual care. AIMS: The aim of this study was to compare desirability, efficiency and ease of use. </t>
  </si>
  <si>
    <t>What will make patients use a patient decision aid? A qualitative study on patients' perspectives on implementation barriers and facilitators</t>
  </si>
  <si>
    <t>This study aims to explore patients' views on the factors influencing implementation of an "insulin choice" PDA in a primary care setting</t>
  </si>
  <si>
    <t>Patient Empowerment Using Electronic Telemonitoring With Telephone Support in the Transition to Insulin Therapy in Adults With Type 2 Diabetes: Observational, Pre-Post, Mixed Methods Study</t>
  </si>
  <si>
    <t xml:space="preserve">This study aimed to evaluate the clinical effectiveness and feasibility and the patients' and health care providers' experiences of a 12-week telemonitoring intervention with telephone support for patients commencing insulin therapy. </t>
  </si>
  <si>
    <t>Accelerated osteocyte senescence and skeletal fragility in mice with type 2 diabetes</t>
  </si>
  <si>
    <t>Cost-Effectiveness of Insulin Degludec Versus Insulin Glargine U300 in the Netherlands: Evidence From a Randomised Controlled Trial</t>
  </si>
  <si>
    <t xml:space="preserve">This study aimed to evaluate the short-term cost-effectiveness of insulin degludec 200 units/mL (degludec) versus insulin glargine 300 units/mL (glargine U300) from a Dutch societal perspective. </t>
  </si>
  <si>
    <t>Evaluating the Long-Term Cost-Effectiveness of Once-Weekly Semaglutide Versus Once-Daily Liraglutide for the Treatment of Type 2 Diabetes in the UK</t>
  </si>
  <si>
    <t>The present analysis aimed to evaluate the long-term cost-effectiveness of once-weekly semaglutide 1 mg versus once-daily liraglutide 1.2 mg from a UK healthcare payer perspective.</t>
  </si>
  <si>
    <t>Association study of the single-nucleotide polymorphisms -3971G/A and +276G/T in the adiponectin gene with type 2 diabetes in a North Indian Punjabi population</t>
  </si>
  <si>
    <t xml:space="preserve">To investigate the role of ADIPOQ gene variants (-3971G/A rs822396 and +276G/T rs1501299) with type 2 diabetes risk in a North Indian Punjabi population. </t>
  </si>
  <si>
    <t>The Clinical Role of Insulin Degludec/Insulin Aspart in Type 2 Diabetes: An Empirical Perspective from Experience in Australia</t>
  </si>
  <si>
    <t>Efficacy and Safety of Basal Insulin-Based Treatment Versus Twice-Daily Premixed Insulin After Short-Term Intensive Insulin Therapy in Patients with Type 2 Diabetes Mellitus in China: Study Protocol for a Randomized Controlled Trial (BEYOND V)</t>
  </si>
  <si>
    <t>This study will compare the efficacy and safety of basal insulin-based treatment versus twice-daily premixed insulin in type 2 diabetes mellitus (T2DM) patients after short-term in-hospital IIT</t>
  </si>
  <si>
    <t>Muscle Strength and Glycaemic Control among Patients with Type 2 Diabetes</t>
  </si>
  <si>
    <t xml:space="preserve">. This cross-sectional study examined whether there is an association between handgrip strength and glycaemic control among patients with diabetes. </t>
  </si>
  <si>
    <t>Cultural adaptation of a patient decision-aid for insulin therapy</t>
  </si>
  <si>
    <t xml:space="preserve"> The study aimed to explore the views and perceptions of Singaporean primary care providers on the Malaysia PDA to initiate insulin therapy and described the cultural adaptation process used in the design and development of a new PDA, which would be trialled in a Singapore primary healthcare institution.</t>
  </si>
  <si>
    <t>Metabolomics analyses in non-diabetic middle-aged individuals reveal metabolites impacting early glucose disturbances and insulin sensitivity</t>
  </si>
  <si>
    <t xml:space="preserve"> We aimed to identify plasma metabolites associated with different indices of early disturbances in glucose metabolism and insulin sensitivity</t>
  </si>
  <si>
    <t>Insulin enhances and metformin reduces risk of colorectal carcinoma in type-2 diabetes</t>
  </si>
  <si>
    <t>o investigate the association between use of insulin or metformin with colorectal cancer (CRC) in type 2 diabetes (T2DM)</t>
  </si>
  <si>
    <t>Comparison of the Efficacy and Safety of Insulin Detemir Administered Once Daily According to Two Titration Algorithms (3-0-3 and 2-4-6-8) in Patients with Type 2 Diabetes Mellitus</t>
  </si>
  <si>
    <t>This study was conducted to compare glycaemic control with insulin detemir administered according to two titration algorithms (3-0-3 and 2-4-6-8) after 20 weeks of treatment in subjects with type 2 diabetes mellitus inadequately controlled on metformin.</t>
  </si>
  <si>
    <t>Best Practices and Tools for Titrating Basal Insulins: Expert Opinion from an Indian Panel via the Modified Delphi Consensus Method</t>
  </si>
  <si>
    <t>Psychosocial aspects and contributions of behavioural science to medication-taking for adults with type 2 diabetes</t>
  </si>
  <si>
    <t>Trend 2010-2018 in the clinical use of GLP-1 receptor agonists for the treatment of type 2 diabetes in routine clinical practice: an observational study from Northeast Italy</t>
  </si>
  <si>
    <t>Several GLP-1 receptor agonists (GLP-1RA) have become available for the treatment of type 2 diabetes (T2D), and evidence on their beneficial effects has evolved. We evaluated how the clinical phenotype of patients initiating GLP-1RA changed from 2010 to 2018.</t>
  </si>
  <si>
    <t>Cost-effectiveness of switching to insulin degludec from other basal insulins in real-world clinical practice in Italy</t>
  </si>
  <si>
    <t>The aim of this study was to evaluate the cost-effectiveness of switching to insulin degludec (degludec) vs continuing previous basal insulin, in Italian patients with type 1 (T1D) or type 2 (T2D) diabetes, using a long-term economic model.</t>
  </si>
  <si>
    <t>Mathematical model of diabetes and lipid metabolism linked to diet, leptin sensitivity, insulin sensitivity and VLDLTG clearance predicts paths to health and type II diabetes</t>
  </si>
  <si>
    <t>Associations of Different Types of Maternal Diabetes and Body Mass Index With Offspring Psychiatric Disorders</t>
  </si>
  <si>
    <t>To examine the associations of different types of maternal diabetes, separately and together with maternal obesity, with psychiatric disorders in the mothers' offspring.</t>
  </si>
  <si>
    <t>Delay of insulin therapy in type 2 diabetics</t>
  </si>
  <si>
    <t>Relationship between Free Thyroxine and Islet Beta-cell Function in Euthyroid Subjects</t>
  </si>
  <si>
    <t xml:space="preserve">We aimed to investigate the association between euthyroid hormones and islet beta-cell function in general population and non-treated type 2 diabetes mellitus (T2DM) patients. </t>
  </si>
  <si>
    <t>Association Between Hemoglobin A1c and Major Adverse Coronary Events in Patients with Diabetes Following Coronary Artery Bypass Surgery</t>
  </si>
  <si>
    <t>Suppressive effects of metformin on colorectal adenoma incidence and malignant progression</t>
  </si>
  <si>
    <t>We aimed to evaluate the role of metformin in the entire CRC linear progression</t>
  </si>
  <si>
    <t>Circulatory miR-98-5p levels are deregulated during diabetes and it inhibits proliferation and promotes apoptosis by targeting PPP1R15B in keratinocytes</t>
  </si>
  <si>
    <t>Enterotype Bacteroides Is Associated with a High Risk in Patients with Diabetes: A Pilot Study</t>
  </si>
  <si>
    <t>The Correlation between Dietary Selenium Intake and Type 2 Diabetes: A Cross-Sectional Population-Based Study on North Chinese Adults</t>
  </si>
  <si>
    <t>The present study aimed to investigate the significance of dietary Se and T2D in North Chinese adults.</t>
  </si>
  <si>
    <t>Sex Differences in Cardiovascular Effectiveness of Newer Glucose-Lowering Drugs Added to Metformin in Type 2 Diabetes Mellitus</t>
  </si>
  <si>
    <t>Comparison of Mortality and Major Cardiovascular Events Among Adults With Type 2 Diabetes Using Human vs Analogue Insulins</t>
  </si>
  <si>
    <t>handler om human insulin</t>
  </si>
  <si>
    <t>Mining treatment patterns of glucose-lowering medications for type 2 diabetes in the Netherlands</t>
  </si>
  <si>
    <t>we aimed to describe treatment patterns of glucose-lowering medications in patients with T2DM in the Netherlands</t>
  </si>
  <si>
    <t>Insulin Resistance in Healthy U.S. Adults: Findings from the National Health and Nutrition Examination Survey (NHANES)</t>
  </si>
  <si>
    <t>Basal Insulin Analogs versus Neutral Protamine Hagedorn for Type 2 Diabetics</t>
  </si>
  <si>
    <t>To determine whether basal insulin analogs reduce the rate of composite neonatal morbidity compared with neutral protamine Hagedorn (NPH) in women with type 2 diabetes mellitus (T2DM).</t>
  </si>
  <si>
    <t>Effect of metformin on the risk of prostate cancer in patients with type 2 diabetes by considering different confounding factors: a meta-analysis of observational studies</t>
  </si>
  <si>
    <t>We aim to investigate the evidence of metformin and the risk of prostate cancer.  Meta analyse</t>
  </si>
  <si>
    <t>Temporal Dietary Patterns Are Associated with Obesity in US Adults</t>
  </si>
  <si>
    <t>Continuous glucose monitoring: The achievement of 100 years of innovation in diabetes technology</t>
  </si>
  <si>
    <t>The burden of type 2 diabetes pre-and during the COVID-19 pandemic – a review</t>
  </si>
  <si>
    <t>Options in Bariatric Surgery: Modeled Decision Analysis Supports One-Anastomosis Gastric Bypass as the Treatment of Choice when Type 2 Diabetes Is Present</t>
  </si>
  <si>
    <t>Prediction of cardiovascular health by non-exercise estimated cardiorespiratory fitness</t>
  </si>
  <si>
    <t>Interaction Between Apolipoprotein M Gene Single-Nucleotide Polymorphisms and Obesity and its Effect on Type 2 Diabetes Mellitus Susceptibility</t>
  </si>
  <si>
    <t>Effect of standardized intensive insulin therapy guideline on glucose fluctuation in type 2 diabetes inpatients</t>
  </si>
  <si>
    <t>handler ikke om dose guidance, men om basal-bolus terapi</t>
  </si>
  <si>
    <t>Rates and Correlates of Incident Type 2 Diabetes Mellitus Among Persons Living With HIV-1 Infection</t>
  </si>
  <si>
    <t>Adding web-based behavioural support to exercise referral schemes for inactive adults with chronic health conditions: the e-coacher rct</t>
  </si>
  <si>
    <t>Executive summary of clinical practice guide on fracture risk in lifestyle diseases</t>
  </si>
  <si>
    <t>Handler om forebyggelse af osteoporotiske frakturer blandt patienter med livsstilssygdomme som T2D, kronisk nyrer sygdom osv.</t>
  </si>
  <si>
    <t>Comparative effectiveness of sglt2 inhibitors, glp-1 receptor agonists, dpp-4 inhibitors, and sulfonylureas on risk of kidney outcomes: Emulation of a target trial using health care databases</t>
  </si>
  <si>
    <t>To examine the comparative effectiveness of sodium–glucose cotransporter 2 inhibitors (SGLT2i), glucagon-like peptide 1 receptor agonists (GLP-1), dipeptidyl peptidase 4 inhibitors (DPP-4), and sulfonylureas on risk of kidney outcomes among people with type 2 diabetes.</t>
  </si>
  <si>
    <t>Modified kinetics of generation of reactive species in peripheral blood of patients with type 2 diabetes</t>
  </si>
  <si>
    <t>The work aimed to study kinetics of response to microbial particles in blood to specify changes in regulatory mechanisms of generation of reactive species in patients with type 2 diabetes.</t>
  </si>
  <si>
    <t>Is the type 2 diabetes epidemic plateauing in France? A nationwide population-based study</t>
  </si>
  <si>
    <t>objectives were to determine type 2 diabetes prevalence and incidence rates between 2010 and 2017, stratified by gender, age and region, and to assess annual time trends over the study period in adults aged ≥ 45 years</t>
  </si>
  <si>
    <t>Clinical review of the efficacy and safety of oral semaglutide in patients with type 2 diabetes considered for injectable GLP-1 receptor agonist therapy or currently on insulin therapy</t>
  </si>
  <si>
    <t>his article summarizes data from two clinical studies with the first oral GLP-1RA, oral semaglutide, in situations where injectable therapy is often considered, and provides guidance on use in primary care. 
Review</t>
  </si>
  <si>
    <t>Rationale and design of a randomised controlled trial testing the effect of personalised diet in individuals with pre-diabetes or type 2 diabetes mellitus treated with metformin</t>
  </si>
  <si>
    <t>Protocol for RCT</t>
  </si>
  <si>
    <t>Association of technologically assisted integrated care with clinical outcomes in type 2 diabetes in Hong Kong using the prospective JADE Program: A retrospective cohort analysis</t>
  </si>
  <si>
    <t>relevant</t>
  </si>
  <si>
    <t>Lyder ikke super relevant, men der bliver nævnt tailored decision support i abstract uden at det nævnes præcis ift. hvad.</t>
  </si>
  <si>
    <t>Benchmarking the cost-effectiveness of interventions delaying diabetes: A simulation study based on navigator data</t>
  </si>
  <si>
    <t>https://www.ncbi.nlm.nih.gov/pmc/articles/PMC7510029/</t>
  </si>
  <si>
    <t>To estimate using the UK Prospective Diabetes Study Outcomes Model Version 2 (UKPDS-OM2) the impact of delaying type 2 diabetes onset on costs and quality-adjusted life expectancy using trial participants who developed diabetes in the NAVIGATOR study</t>
  </si>
  <si>
    <t>Aspirin in a diabetic retinopathy setting: Insights from NO BLIND study</t>
  </si>
  <si>
    <t>aim of this study was to assess a potential relationship between DR and aspirin therapy, in a type 2 diabetes cohort of patients screened through telemedicine</t>
  </si>
  <si>
    <t>https://www.sciencedirect.com/science/article/pii/S0939475320302507?via%3Dihub</t>
  </si>
  <si>
    <t>Changes in blood pressure thresholds for initiating antihypertensive medication in patients with diabetes: A repeated cross-sectional study focusing on the impact of age and frailty</t>
  </si>
  <si>
    <t xml:space="preserve">To assess trends in systolic blood pressure (SBP) thresholds at initiation of antihypertensive treatment in patients with type 2 diabetes and the impact of age and frailty on these trends. </t>
  </si>
  <si>
    <t>https://www.ncbi.nlm.nih.gov/pmc/articles/PMC7485238/</t>
  </si>
  <si>
    <t>Bayesian variable selection for high dimensional predictors and self-reported outcomes</t>
  </si>
  <si>
    <t>The onset of silent diseases such as type 2 diabetes is often registered through self-report in large prospective cohorts. Self-reported outcomes are cost-effective; however, they are subject to error. Diagnosis of silent events may also occur through the use of imperfect laboratory-based diagnostic tests. In this paper, we describe an approach for variable selection in high dimensional datasets for settings in which the outcome is observed with error.</t>
  </si>
  <si>
    <t>Health-related quality of life associated with diabetic retinopathy in patients at a public primary care service in Southern Brazil</t>
  </si>
  <si>
    <t>aimed to estabilish the utility of different health sates assoiciated with diabetic retinopathy in a Brazilian sample to provide input to model-based economic evaluations.</t>
  </si>
  <si>
    <t>https://www.deepdyve.com/lp/unpaywall/health-related-quality-of-life-associated-with-diabetic-retinopathy-in-mMy3GxFrKb?key=aalborg</t>
  </si>
  <si>
    <t>Cardiorenal syndrome in Type 2 diabetes mellitus - rational use of sodium-glucose cotransporter-2 inhibitors</t>
  </si>
  <si>
    <t>https://www.ncbi.nlm.nih.gov/pmc/articles/PMC7572171/</t>
  </si>
  <si>
    <t>Telehealth for wound management during the Covid-19 pandemic: Case studies</t>
  </si>
  <si>
    <t>case study</t>
  </si>
  <si>
    <t>Population insulin sensitivity from sparsely sampled oral glucose tolerance tests</t>
  </si>
  <si>
    <t>This work aimed to estimate population-level insulin sensitivity (SI) from 2-hour oral glucose tolerance tests (OGTT) with less than 7 samples.</t>
  </si>
  <si>
    <t>https://www.sciencedirect.com/science/article/pii/S0026049520301621?via%3Dihub</t>
  </si>
  <si>
    <t>Methods and evaluation criteria for apps and digital interventions for diabetes self-management: Systematic review</t>
  </si>
  <si>
    <t>https://www.ncbi.nlm.nih.gov/pmc/articles/PMC7381260/</t>
  </si>
  <si>
    <t>Profiles of polyphenol intake and type 2 diabetes risk in 60,586 women followed for 20 years: Results from the e3n cohort study</t>
  </si>
  <si>
    <t>We aimed to identify profiles of the dietary polyphenol subclasses intake associated with T2D.</t>
  </si>
  <si>
    <t>Recreational diving in persons with type 1 and type 2 diabetes: Advancing capabilities and recommendations</t>
  </si>
  <si>
    <t>https://www.ncbi.nlm.nih.gov/pmc/articles/PMC7481121/</t>
  </si>
  <si>
    <t>Handler om sikkerhed ved kørsel af personer med type 2 diabetes.</t>
  </si>
  <si>
    <t>Factors associated with the utilization of community-based diabetes management care: A cross-sectional study in Shandong Province, China</t>
  </si>
  <si>
    <t>This study aimed to investigate the utilization of community-based diabetes management care services, and explore the factors influencing utilization from both patients’ and providers’ points of view.</t>
  </si>
  <si>
    <t>https://www.ncbi.nlm.nih.gov/pmc/articles/PMC7212576/</t>
  </si>
  <si>
    <t>Development and validation of the DIabetes Severity SCOre (DISSCO) in 139 626 individuals with type 2 diabetes: A retrospective cohort study</t>
  </si>
  <si>
    <t>https://drc.bmj.com/content/8/1/e000962.abstract</t>
  </si>
  <si>
    <t>We developed and validated a type 2 diabetes severity score (the DIabetes Severity SCOre, DISSCO) and evaluated its association with risks of hospitalization and mortality, assessing its additional risk information to sociodemographic factors and HbA1c</t>
  </si>
  <si>
    <t>Cost-effectiveness of diabetic retinopathy screening programs using telemedicine: A systematic review</t>
  </si>
  <si>
    <t>Coronary artery disease and type 2 diabetes: A proteomic study</t>
  </si>
  <si>
    <t>Coronary artery disease (CAD) is a major challenge in patients with type 2 diabetes (T2D). Coronary computed tomography angiography (CCTA) provides a detailed anatomic map of the coronary circulation. Proteomics are increasingly used to improve diagnostic and therapeutic algorithms. We hypothesized that the protein panel is differentially associated with T2D and CAD.</t>
  </si>
  <si>
    <t>Review of Ongoing Activities and Challenges to Improve the Care of Patients With Type 2 Diabetes Across Africa and the Implications for the Future</t>
  </si>
  <si>
    <t>https://www.ncbi.nlm.nih.gov/pmc/articles/PMC7098994/</t>
  </si>
  <si>
    <t>The risk of sudden cardiac arrest and ventricular arrhythmia with rosiglitazone versus pioglitazone: Real-world evidence on thiazolidinedione safety</t>
  </si>
  <si>
    <t>https://link.springer.com/article/10.1186/s12933-020-00999-5</t>
  </si>
  <si>
    <t>We examined real-world effects of thiazolidinediones on outpatient-originating sudden cardiac arrest (SCA) and ventricular arrhythmia (VA).</t>
  </si>
  <si>
    <t>https://drc.bmj.com/content/8/1/e000933.abstract</t>
  </si>
  <si>
    <t>Factors associated with high oxidative stress in patients with type 2 diabetes: a meta-analysis of two cohort studies</t>
  </si>
  <si>
    <t>meta analyse</t>
  </si>
  <si>
    <t>The dietetic workforce distribution geographic atlas provides insight into the inequitable access for dietetic services for people with type 2 diabetes in Australia</t>
  </si>
  <si>
    <t>The aim of the present study was to assess the accessibility to dietetic intervention for people with type 2 diabetes in Australia.</t>
  </si>
  <si>
    <t>Cost of Managing Type 2 Diabetes Before and After Initiating Dipeptidyl Peptidase 4 Inhibitor Treatment: A Longitudinal Study Using a French Public Health Insurance Database</t>
  </si>
  <si>
    <t>https://link.springer.com/article/10.1007/s13300-020-00760-x</t>
  </si>
  <si>
    <t>This study aimed to evaluate the cost of managing type 2 diabetes (T2D) with dipeptidyl peptidase 4 inhibitors (DPP4Is) using real-world data.</t>
  </si>
  <si>
    <t>Serum alanine transaminase as a predictor of type 2 diabetes incidence: the yuport prospective cohort study</t>
  </si>
  <si>
    <t>Practical guidance for use of oral semaglutide in primary care: a narrative review</t>
  </si>
  <si>
    <t>Analysis of incidence and prevalence of cardiovascular risk factors and evaluation of their control in epidemiological survey in the Czech Republic</t>
  </si>
  <si>
    <t xml:space="preserve"> The aim of this analysis was to analyze the presence of the most important cardiovascular (CV) risk factors and to discuss patterns of LDL cholesterol management in the population studied</t>
  </si>
  <si>
    <t>Development and validation of a predictive model for the progression of diabetic kidney disease to kidney failure</t>
  </si>
  <si>
    <t>We aimed to create a model to predict progression to kidney failure in patients with diabetic kidney disease</t>
  </si>
  <si>
    <t>Primary Care Clinic Nurse Activities with a Telehealth Monitoring System</t>
  </si>
  <si>
    <t>The Cost-Effectiveness of Lifestyle Interventions for Preventing Diabetes in a Health Resource-Limited Setting</t>
  </si>
  <si>
    <t>This study estimates the lifetime economic outcomes of lifestyle intervention among the prediabetic population in the Chinese context.</t>
  </si>
  <si>
    <t>Effect of a mobile phone-based glucose-monitoring and feedback system for type 2 diabetes management in multiple primary care clinic settings: Cluster randomized controlled trial</t>
  </si>
  <si>
    <t>This study aimed to evaluate the clinical efficacy and applicability of a mobile phone–based glucose-monitoring and feedback system for the management of type 2 diabetes mellitus (T2DM) in multiple primary care clinic settings</t>
  </si>
  <si>
    <t>Long non-coding RNAs regulate inflammation in diabetic peripheral neuropathy by acting as cernas targeting miR-146a-5p</t>
  </si>
  <si>
    <t>Unravelling the utility of modern sulfonylureas from cardiovascular outcome trials and landmark trials: expert opinion from an international panel</t>
  </si>
  <si>
    <t>HbA1c may contribute to the development of non-alcoholic fatty liver disease even at normal-range levels</t>
  </si>
  <si>
    <t>MICOM: Metagenome-scale modeling to infer metabolic interactions in the gut microbiota</t>
  </si>
  <si>
    <t>Program completion and glycemic control in a remote patient monitoring program for diabetes management: Does gender matter?</t>
  </si>
  <si>
    <t>https://www.sciencedirect.com/science/article/pii/S016882271930991X?via%3Dihub</t>
  </si>
  <si>
    <t>To examine gender differences in program completion and glycemic outcomes for patients with type 2 diabetes (T2D) in a remote patient monitoring (RPM) program for diabetes management.</t>
  </si>
  <si>
    <t>Hepatitis B virus infection and the risk of liver disease progression in type 2 diabetic patients with potential nonalcoholic fatty liver disease: a retrospective, observational, cohort study in the United Kingdom Clinical Practice Research Datalink</t>
  </si>
  <si>
    <t>https://oce.ovid.com/article/00042737-202001000-00017/HTML</t>
  </si>
  <si>
    <t>Assess the risk of progression to cirrhosis and hepatocellular carcinoma (HCC) due to hepatitis B virus (HBV)-infection in patients with nonalcoholic fatty liver disease (NAFLD) and type 2 diabetes mellitus (T2DM).</t>
  </si>
  <si>
    <t>Telemonitoring and Team-Based Management of Glycemic Control on People with Type 2 Diabetes: a Cluster-Randomized Controlled Trial</t>
  </si>
  <si>
    <t>This study aims to evaluate the effects of remote telemonitoring with team-based management on people with uncontrolled type 2 diabetes.</t>
  </si>
  <si>
    <t>Comparing treatment intensification and clinical outcomes of metformin and dipeptidyl peptidase-4 inhibitors in treatment-naïve patients with type 2 diabetes in Japan</t>
  </si>
  <si>
    <t xml:space="preserve"> We investigated the frequency of occurrence to treatment intensification after the initiation of metformin or dipeptidyl peptidase-4 inhibitor treatment.
Handler ikke om en dose guidance intervention</t>
  </si>
  <si>
    <t>https://onlinelibrary.wiley.com/doi/full/10.1111/jdi.13088</t>
  </si>
  <si>
    <t>Statin therapy and risk of polyneuropathy in type 2 diabetes: A danish cohort study</t>
  </si>
  <si>
    <t>Association of circulating proprotein convertase subtilisin/kexin type 9 levels and the risk of incident type 2 diabetes in subjects with prediabetes: a population-based cohort study</t>
  </si>
  <si>
    <t>https://link.springer.com/article/10.1186/s12933-020-01185-3</t>
  </si>
  <si>
    <t>The aim of this study was to examine the association of circulating PCSK9 levels and risk for the development of type 2 diabetes in individuals with prediabetes.</t>
  </si>
  <si>
    <t>The association of dietary choline and betaine with the risk of type 2 diabetes: The atherosclerosis risk in communities (aric) study</t>
  </si>
  <si>
    <t>o examine the association between dietary intake of choline and betaine and the risk of type 2 diabetes.</t>
  </si>
  <si>
    <t>Association between glycated haemoglobin levels and cardiovascular outcomes in patients with type 2 diabetes and cardiovascular disease: a secondary analysis of the TECOS randomized clinical trial</t>
  </si>
  <si>
    <t>Whether glycaemic control is associated with cardiovascular outcomes in patients with type 2 diabetes (T2D) is unclear. Consequently, we assessed the relationship between glycated haemoglobin (HbA1c) and cardiovascular outcomes in a placebo-controlled randomized trial which demonstrated no cardiovascular effect of sitagliptin in patients with T2D and atherosclerotic vascular disease.</t>
  </si>
  <si>
    <t>The association of hyperglycaemia and insulin resistance with incident depressive symptoms over 4 years of follow-up: The Maastricht Study</t>
  </si>
  <si>
    <t xml:space="preserve">Depression is twice as common in individuals with type 2 diabetes as in the general population. However, it remains unclear whether hyperglycaemia and insulin resistance are directly involved in the aetiology of depression. Therefore, we investigated the association of markers of hyperglycaemia and insulin resistance, measured as continuous variables, with incident depressive symptoms over 4 years of follow-up. </t>
  </si>
  <si>
    <t>Association between mean arterial pressure and risk of type 2 diabetes mellitus: The Rural Chinese Cohort Study</t>
  </si>
  <si>
    <t>We aimed to investigate the association between MAP and risk of T2DM in rural Chinese adults.</t>
  </si>
  <si>
    <t>Effects of GLP-1 Receptor Agonists and SGLT-2 Inhibitors in Heart Transplant Patients with Type 2 Diabetes: a Case Series</t>
  </si>
  <si>
    <t>Fib-4 regression with direct-acting antiviral therapy in patients with hepatitis c infection</t>
  </si>
  <si>
    <t>Risk of cardiovascular events and serious hypoglycemia comparing patients with type 2 diabetes initiating a GLP1RA or basal insulin: A propensity score matched cohort study</t>
  </si>
  <si>
    <t>To determine the risk of serious cardiovascular events and serious hypoglycemia comparing patients with type 2 diabetes newly initiating a GLP-1RA or basal insulin</t>
  </si>
  <si>
    <t>Hypoglycemia-related ED visits and hospitalizations among initiators of insulin analogues compared to NPH insulin</t>
  </si>
  <si>
    <t xml:space="preserve"> To examine the risk of ED visits and hospitalizations for hypoglycemia among older T2DM patients who initiated long acting insulin or NPH in real world settings</t>
  </si>
  <si>
    <t>Changes in prescribing of sodium-glucose co-transporter 2 inhibitors and dipeptidyl peptidase 4 inhibitors in Singapore</t>
  </si>
  <si>
    <t>To assess changes in prescribing of SGLT2i and DPP4i in T2DM patients managed at public healthcare institutions in Singapore post-subsidy</t>
  </si>
  <si>
    <t>Lack of insulin secretagogue deprescribing and risk of severe hypoglycemia following bariatric surgery</t>
  </si>
  <si>
    <t xml:space="preserve">To assess the association of the lack of insulin secretagogues deprescribing and risk for severe hypoglycemia following bariatric surgery among patients with Type 2 diabetes mellitus (T2DM). </t>
  </si>
  <si>
    <t>Dulaglutide proactive safety surveillance program (PSSP)</t>
  </si>
  <si>
    <t>This PSSP aims at periodically detecting postmarketing safety signals of drug-event combinations (DEC) in relation with dulaglutide exposure in real-world practice settings.</t>
  </si>
  <si>
    <t>Smart insulin pens improve time below range in multiple daily insulin therapy</t>
  </si>
  <si>
    <t>handler ikke om basal insulin</t>
  </si>
  <si>
    <t>A cost-effectiveness analysis was conducted comparing canagliflozin and BT versus BT alone, weighing its risk of amputation against its net clinical cardiovascular benefits</t>
  </si>
  <si>
    <t>Cost-effectiveness analysis of amputation risk and cardiovascular benefits with canagliflozin in patients with type II diabetes</t>
  </si>
  <si>
    <t>Visit-to-visit HbA1cvariability is associated with in-stent restenosis in patients with type 2 diabetes after percutaneous coronary intervention</t>
  </si>
  <si>
    <t xml:space="preserve"> We sought to investigate whether visit-to-visit HbA1c variability is a potential predictor of ISR in diabetic patients after stent implantation.</t>
  </si>
  <si>
    <t>Hypoglycemia at the time of Covid-19 pandemic</t>
  </si>
  <si>
    <t xml:space="preserve">To assess the factors associated with the risk of hypoglycemia during April–May 2020 lockdown in people with type 2 diabetes mellitus. </t>
  </si>
  <si>
    <t>Pain in Patients with Type 2 Diabetes-Related Polyneuropathy Is Associated with Vascular Events and Mortality</t>
  </si>
  <si>
    <t xml:space="preserve"> We sought to examine the effect of neuropathic pain on vascular events and mortality in patients without DPN, DPN with pain (DPN + P), and DPN without pain (DPN-P).</t>
  </si>
  <si>
    <t>Association between depression, dementia and inflammation in older people with type 2 diabetes</t>
  </si>
  <si>
    <t xml:space="preserve">To investigate the prospective association between depression and dementia in older people with type 2 diabetes, and the potentially mediating role of inflammation. </t>
  </si>
  <si>
    <t>Patient accessibility, cost savings and environmental impact of providing specialist diabetes support by telemedicine clinic in a remote and rural setting</t>
  </si>
  <si>
    <t>We aim to explore the reasons for referral, satisfaction of patients and savings in travel costs and carbon dioxide (CO2) emissions.
I tvivl om dose guidance er dækket af denne telemedicinske intervention</t>
  </si>
  <si>
    <t>Effect of a Collaborative Care Model on Depressive Symptoms and Glycated Hemoglobin, Blood Pressure, and Serum Cholesterol among Patients with Depression and Diabetes in India: The INDEPENDENT Randomized Clinical Trial</t>
  </si>
  <si>
    <t xml:space="preserve">To assess whether collaborative care vs usual care lowers depressive symptoms and improves cardiometabolic indices among adults with diabetes and depression. </t>
  </si>
  <si>
    <t>Serum total bile acids associate with risk of incident type 2 diabetes and longitudinal changes in glucose-related metabolic traits</t>
  </si>
  <si>
    <t xml:space="preserve"> We aimed to prospectively investigate associations of serum total bile acids (TBAs) with risk of incident T2D and longitudinal changes in glycemic traits.</t>
  </si>
  <si>
    <t>Analysis via Markov decision process to evaluate glycemic control strategies of a large retrospective cohort with type 2 diabetes: the ameliorate study</t>
  </si>
  <si>
    <t>Our aim was to explore optimal treatment decisions for HbA1c control for type 2 diabetes mellitus patients and assess the impact on potential improvements in quality of life compared with current guidelines.</t>
  </si>
  <si>
    <t>Achieving safer Ramadan fasting by keeping flexible glycemic targets during the day and tighter targets during the night in insulin treated people with type 2 diabetes</t>
  </si>
  <si>
    <t xml:space="preserve">To observe the effect of keeping flexible glycemic targets during fasting and tighter targets during non-fasting hours in insulin-treated people with type 2 diabetes during Ramadan. </t>
  </si>
  <si>
    <t>Cost-effectiveness of interventions to manage diabetes: Has the evidence changed since 2008?</t>
  </si>
  <si>
    <t>Diabetes complications and risks of breast cancer recurrence among older women</t>
  </si>
  <si>
    <t xml:space="preserve">ur objective was to determine risk of recurrence associated with DM complications among older women with invasive BC. </t>
  </si>
  <si>
    <t>Risk of cardiovascular events and serious hypoglycemia comparing patients with type 2 diabetes initiating a GLP-1 receptor agonist or basal insulin: A propensity-score matched cohort study</t>
  </si>
  <si>
    <t>Dyslipidemia in adolescents and young adults with type 1 and type 2 diabetes: A retrospective analysis</t>
  </si>
  <si>
    <t xml:space="preserve">we evaluated the prevalence and associations between lipid concentrations and clinical CVD risk factors in youth with T1D compared to T2D at our large ethnically diverse diabetes center. </t>
  </si>
  <si>
    <t>Early puberty and risk for type 2 diabetes in men</t>
  </si>
  <si>
    <t xml:space="preserve">The aim of the present study was to evaluate the association between pubertal timing and risk of adult type 2 diabetes, independent of prepubertal BMI, in Swedish men. </t>
  </si>
  <si>
    <t>Democratizing type 1 diabetes specialty care in the primary care setting: project echo T1D</t>
  </si>
  <si>
    <t>handler om type 1 og ikke type 2</t>
  </si>
  <si>
    <t>Sglt2 inhibition compared with iso-energetic/Low-carbohydrate diet reprograms systemic substrate oxidation in type 2 diabetes</t>
  </si>
  <si>
    <t>The korean titration: A randomized controlled trial to evaluate the efficacy and safety of self-titration algorithms of insulin glargine 300 units/ml in patients with uncontrolled type 2 diabetes</t>
  </si>
  <si>
    <t xml:space="preserve"> To compare the efficacy and safety of two algorithms, the INSIGHT and EDITION, for insulin glargine 300 units/mL (Gla-300) in patients with uncontrolled type 2 diabetes treated with basal insulin</t>
  </si>
  <si>
    <t>Remission through early monitored insulin therapy: Duration month</t>
  </si>
  <si>
    <t>he purpose of the Remission through Early Monitored Insulin Therapy- Duration Month (REMIT-DM) pilot study was to evaluate if individuals with T2DM in an outpatient setting could self-titrate insulin with an innovative titration algorithm using glucose values and trends from a real-time continuous glucose monitor (CGM).</t>
  </si>
  <si>
    <t>Successful standardization of a hyperglycemic clamp method across multiple clinical centers in the restoring insulin secretion (Rise) study</t>
  </si>
  <si>
    <t>Måske glucose clamp method er en form for titrerngsmetode</t>
  </si>
  <si>
    <t>The reality of diabetic ketoacidosis in patients with type 2 diabetes using SGLT2 inhibitors revealed by a nationwide claim-based database in Japan</t>
  </si>
  <si>
    <t>Basal insulin digital titration app vs. Enhanced paper titration tool: A randomized control study</t>
  </si>
  <si>
    <t>We randomized 242 PWT2D on BI (baseline HbA1c 7.5% - 12.5%) to use either an appbased self-titration tool Mobile Insulin Dosing System (MIDS)] or an enhanced paper titration tool based on a stepped algorithm with diabetes educator support (control) for 16 weeks.</t>
  </si>
  <si>
    <t>PDB25 COST-EFFECTIVENES OF REAL-WORLD USE OF GLP-1 RECEPTOR AGONISTS VERSUS OTHER GLUCOSE-LOWERING AGENTS IN TYPE 2 DIABETES</t>
  </si>
  <si>
    <t>Konference abstract</t>
  </si>
  <si>
    <t>trial protocol</t>
  </si>
  <si>
    <t>Gut microbiota composition explains more variance in the host cardiometabolic risk than genetic ancestry</t>
  </si>
  <si>
    <t>We here examined whether the host genetic ancestry was associated with gut microbiota composition, and distinguished the effects of genetic ancestry and non-genetic factors on human cardiometabolic health</t>
  </si>
  <si>
    <t>Trend 2010–2018 in the clinical use of GLP-1 receptor agonists for the treatment of type 2 diabetes in routine clinical practice: an observational study from Northeast Italy</t>
  </si>
  <si>
    <t>We evaluated how the clinical phenotype of patients initiating GLP-1RA changed from 2010 to 2018</t>
  </si>
  <si>
    <t>Preterm birth and risk of type 1 and type 2 diabetes: a national cohort study</t>
  </si>
  <si>
    <t xml:space="preserve"> We hypothesised that preterm birth is associated with increased risks of type 1 and type 2 diabetes into adulthood.</t>
  </si>
  <si>
    <t>Clinical utility of 30-min plasma glucose for prediction of type 2 diabetes among people with prediabetes: Ancillary analysis of the diabetes community lifestyle improvement program</t>
  </si>
  <si>
    <t>To examine the clinical utility of 30-min plasma glucose (30-min-PG) measurement during an oral glucose tolerance (OGTT) in predicting type 2 diabetes (T2DM).</t>
  </si>
  <si>
    <t>Ethnic differences in the severity and clinical management of type 2 diabetes at time of diagnosis: A cohort study in the UK Clinical Practice Research Datalink</t>
  </si>
  <si>
    <t>To characterize ethnic differences in the severity and clinical management of type 2 diabetes at initial diagnosis.</t>
  </si>
  <si>
    <t>A digital workflow and decision support system to prevent diabetes-related acute hospital admissions and inpatient stays (the glucotab@mobilecare study)</t>
  </si>
  <si>
    <t xml:space="preserve">An algorithm-based (basal, basal+ insulin) digital workflow and decision support system (GlucoTab@ MobileCare) was developed and tested in a proof-of-principle study. The system enables independent insulin adjustments based on algorithm suggestions for daily visiting of domiciliary nursing staff. The aim of this retrospective analysis was to investigate diabetes-related acute hospital admissions six months before, during and after the study. </t>
  </si>
  <si>
    <t>Digital decision support for basal insulin therapy: RCT confirmed readiness for implementation in acute-geriatric care patients with type 2 diabetes</t>
  </si>
  <si>
    <t>The aim was to investigate efficacy, safety and healthcare professional's perception of the GlucoTab® system in patients at an acute-geriatric-hospital.
An algorithm for basal-insulintherapy (including basal-plus) was developed based on the patients' individual health status and incorporated into GlucoTab®.</t>
  </si>
  <si>
    <t>An adaptive model-based approach to personalized basal insulin initiation in type 2 diabetes</t>
  </si>
  <si>
    <t>We propose an adaptive dose guidance algorithm with automated glycemic target setting. The algorithm uses a dose estimation approach, developed using clinical data from 1.925 insulin naïve people with T2D.</t>
  </si>
  <si>
    <t>Use of digital therapeutics in transitioning from inpatient to outpatient care among type 2 diabetes management: What works and how</t>
  </si>
  <si>
    <t>How behavior change theories apply to digital therapeutics in type 2 diabetes management</t>
  </si>
  <si>
    <t>The aim of this oral presentation is to examine the behavior change theories used in the development and deployment of insulin titration apps and SMBG related digital therapeutics</t>
  </si>
  <si>
    <t>Desvenlafaxine-associated hyperglycemia: A case report and literature review</t>
  </si>
  <si>
    <t>Case report and review</t>
  </si>
  <si>
    <t>Adherence to lipid-lowering therapy and risk for cardiovascular disease and death in type 1 diabetes mellitus: A population-based study from the Swedish National Diabetes Register</t>
  </si>
  <si>
    <t>The aim was to assessrisk of CVD by adherence and nonpersistence to LLT in T1D.</t>
  </si>
  <si>
    <t>Associations of Innate and Adaptive Immune Cell Subsets With Incident Type 2 Diabetes Risk: The MESA Study</t>
  </si>
  <si>
    <t>We hypothesized that the proportions of naive, memory, CD28-, Th17, and T regulatory CD4+ cells would be associated with incident T2D</t>
  </si>
  <si>
    <t>Investigation of the effect of canagliflozin on the disposition index, a marker of pancreatic beta cell function, in patients with type 2 diabetes</t>
  </si>
  <si>
    <t>Our aim was to investigate the effects of add-on canagliflozin with glimepiride dose adjustment or glimepiride dose adjustment on pancreatic beta cell function in patients with type 2 diabetes mellitus and inadequate glycemic control despite stable triple therapy (metformin, teneligliptin, and glimepiride) plus diet/exercise therapy</t>
  </si>
  <si>
    <t>Evaluation of the use of sitagliptin for insulin resistance in burn patients</t>
  </si>
  <si>
    <t>The objective of this study was to describe our institution’s experience with using sitagliptin to help mitigate insulin resistance after burn injury.</t>
  </si>
  <si>
    <t>Diuretics and risk of lower extremity amputation amongst patients with insulin-treated type 2 diabetes–exploring the mechanism of possible sodium glucose co-transporter 2 inhibitor induced risk of lower extremity amputations</t>
  </si>
  <si>
    <t xml:space="preserve"> We investigated the potential association between diuretics use and the Lower extremity amputation risk in insulin-treated T2D patients.</t>
  </si>
  <si>
    <t>Insulin Pump Therapy</t>
  </si>
  <si>
    <t>Plasma concentrations ofmethylglyoxal during an oral glucose tolerance test are associated with worse beta cell function: The CODAM and Maastricht studies</t>
  </si>
  <si>
    <t>We hypothesized that high MGO concentrations, particularly in persons with hyperglycaemia and/or diabetes, are associated with beta-cell dysfunction.</t>
  </si>
  <si>
    <t>Effect of three different titration algorithms of insulin icodec vs insulin glargine U100 on time in range in patients with type 2 diabetes inadequately controlled on OADs</t>
  </si>
  <si>
    <t>This 16-week, randomized, open label, phase 2 trial compared the efficacy and safety of three titration algorithms of once-weekly icodec with once-daily insulin glargine U100 (IGlar U100) in insulin-naïve patients with T2D insufficiently controlled (HbA1c 7.0-10.0%) with oral antidiabetic drugs, to inform phase 3 trial designs</t>
  </si>
  <si>
    <t>Mobile health-enabled insulin titration: Patient experience</t>
  </si>
  <si>
    <t>Mobile health (mHealth) technology may represent an efficient approach to provide the remote support needed to effectively adjust BI. However, research is warranted to investigate individuals' comfort and satisfaction with this approach, and willingness to follow automated, app-based titration guidance</t>
  </si>
  <si>
    <t>Effective and safe basal-bolus insulin therapy during fasting episodes in hospitalised patients with type 2 diabetes using decision support technology</t>
  </si>
  <si>
    <t>Electronic decision support systems (DSS) for basal-bolus insulin treatment (BBT) of patients with T2D have proven to be effective in controlling blood glucose (BG) in the inpatient setting. Little data exist on the management of fasting episodes so far. We tested the hypothesis that DSS may be suitable for efficient and safe diabetes management during fasting episodes.</t>
  </si>
  <si>
    <t>Characterisation of seven HDL subspecies and their association with incident type 2 diabetes in PREVEND study</t>
  </si>
  <si>
    <t xml:space="preserve">The aim of our current study was to investigate seven HDL subspecies and evaluate their association with incident T2D. </t>
  </si>
  <si>
    <t>Clustering of patients with type 2 diabetes and established CV disease for prediction of disease progression and MACE (SAVORTIMI 53 trial)</t>
  </si>
  <si>
    <t>. We aimed to investigate if clustering of diabetes essentially according to the method Ahlqvist et al. can be applied to a patient cohort with type 2 diabetes and established CV disease to investigate the clinical utility of the clustering to predict risk for disease progression and MACE</t>
  </si>
  <si>
    <t>Improvement in glycemic control using algorithm-guided basal-bolus insulin therapy in hospitalized patients with type 2 diabetes</t>
  </si>
  <si>
    <t>We aimed to analyze the effect of GlucoTab® BBI compared to standard care on glycemic control throughout inpatient stays on a general ward. 
Handler om basal-bolus titrering</t>
  </si>
  <si>
    <t>Natural Polyphenols as Modulators of the Fibrillization of Islet Amyloid Polypeptide</t>
  </si>
  <si>
    <t>Higher HOMA-IR index is associated with increased excess weight loss in patients with BMI≥35kg/m(2) after vertical gastrectomy</t>
  </si>
  <si>
    <t xml:space="preserve"> Our objective was to evaluate association between pre-surgical HOMA-IR index and percentage of excess weight loss (EWL%) one year after bariatric surgery using sleeve gastrectomy. </t>
  </si>
  <si>
    <t>Diabetic ketoacidosis in patients with type 2 diabetes treated with sodium glucose co-transporter 2 inhibitors versus other antihyperglycemic agents: An observational study of four US administrative claims databases</t>
  </si>
  <si>
    <t>To compare the incidence of diabetic ketoacidosis (DKA) among patients with type 2 diabetes mellitus (T2DM) who were new users of sodium glucose co-transporter 2 inhibitors (SGLT2i) versus other classes of antihyperglycemic agents (AHAs)</t>
  </si>
  <si>
    <t>Predicting short- and long-term glycated haemoglobin response after insulin initiation in patients with type 2 diabetes mellitus using machine-learning algorithms</t>
  </si>
  <si>
    <t>To assess the potential of supervised machine-learning techniques to identify clinical variables for predicting short-term and long-term glycated haemoglobin (HbA1c) response after insulin treatment initiation in patients with type 2 diabetes mellitus (T2DM).
I tvivl om det har noget med dose guidance at gøre.</t>
  </si>
  <si>
    <t>Identification of repurposable drugs with beneficial effects on glucose control in type 2 diabetes using machine learning</t>
  </si>
  <si>
    <t xml:space="preserve"> We aimed to test the utility of machine learning applied to big data in identifying the potential role of concomitant drugs not taken for diabetes which may contribute to lowering blood glucose. </t>
  </si>
  <si>
    <t>A Retrospective Observational Study of Insulin Glargine in Type 2 Diabetic Patients with Advanced Chronic Kidney Disease</t>
  </si>
  <si>
    <t>o evaluate the efficacy and safety of insulin glargine in T2 DM patients with Stage 3 or 4 chronic kidney disease (CKD).</t>
  </si>
  <si>
    <t>Obesity Does Not Modulate the Glycometabolic Benefit of Insoluble Cereal Fibre in Subjects with Prediabetes-A Stratified Post Hoc Analysis of the Optimal Fibre Trial (OptiFiT)</t>
  </si>
  <si>
    <t>We conducted a stratified post hoc analysis of OptiFiT based on the presence or absence of obesity.</t>
  </si>
  <si>
    <t>SPISE and other fasting indexes of insulin resistance: risks of coronary heart disease or type 2 diabetes. Comparative cross-sectional and longitudinal aspects</t>
  </si>
  <si>
    <t>We intended to analyze a new recently presented fasting index, SPISE (sensitivity formula: 600 × HDL-cholesterol(0.185)/triglycerides(0.2)/BMI(1.338)), in comparison with three previously known fasting indexes, regarding correlation with the insulin clamp index, and for the predictive effects of future long-term risks of coronary heart disease (CHD) or manifest type 2 diabetes.</t>
  </si>
  <si>
    <t>The pressure and temperature perturbation approach reveals a whole variety of conformational substates of amyloidogenic hIAPP monitored by 2D NMR spectroscopy</t>
  </si>
  <si>
    <t>Here, we report pressure- and temperature-induced changes of NMR chemical shifts of monomeric hIAPP in bulk solution to elucidate the contribution of conformational substates in a residue-specific manner in their role as molecular determinants for the initial self-assembly.</t>
  </si>
  <si>
    <t>Effectiveness and Safety of Physician-Led Versus Patient-Led Titration of Insulin Glargine in Indian Patients with Type 2 Diabetes Mellitus: A Subanalysis of the Asian Treat to Target Lantus Study (ATLAS)</t>
  </si>
  <si>
    <t>his analysis of Indian subset of Asian Treat to Target Lantus Study (ATLAS) compared effectiveness of patient-led with physician-led titration of once-daily insulin glargine 100 U/mL (Glargine-U-100) in patients with type 2 diabetes mellitus (T2DM) uncontrolled on oral antidiabetes drug (OAD)</t>
  </si>
  <si>
    <t>Risk of clinically relevant hypoglycaemia in patients with type 2 diabetes self-titrating insulin glargine U-100</t>
  </si>
  <si>
    <t>We evaluated risk factors for clinically relevant hypoglycaemia (blood glucose 8.5%) at Week 12 (titration period) and at Week 24 (overall study), and by subgroups of age (&lt;65, ≥65 years) and previous insulin use (naïve or not).</t>
  </si>
  <si>
    <t>Asprosin attenuates insulin signaling pathway through PKCδ-activated ER stress and inflammation in skeletal muscle</t>
  </si>
  <si>
    <t>Remote Monitoring of Diabetes: A Cloud-Connected Digital System for Individuals With Diabetes and Their Health Care Providers</t>
  </si>
  <si>
    <t>A detailed description of this telemedicine system is provided, as well as results of completed clinical studies. 
Jeg er tvivl om det er et primær studie og om det handler om type 1 eller 2</t>
  </si>
  <si>
    <t>Time to Insulin Initiation in Type 2 Diabetes Patients in 2010/2011 and 2016/2017 in Germany</t>
  </si>
  <si>
    <t xml:space="preserve">The aim of the current study was to determine whether the time to insulin therapy initiation in patients with type 2 diabetes in primary care in Germany has changed in recent years. </t>
  </si>
  <si>
    <t>Association of Galectin-3 With Diabetes Mellitus in the Dallas Heart Study</t>
  </si>
  <si>
    <t xml:space="preserve">To evaluate if galectin-3 is associated with diabetes mellitus. </t>
  </si>
  <si>
    <t>Primary Care Provider Encounter Cadence and HbA1c Control in Older Patients With Diabetes</t>
  </si>
  <si>
    <t>his study measures associations between primary care provider encounter cadence and diabetes outcomes among individuals newly diagnosed with type 2 diabetes mellitus</t>
  </si>
  <si>
    <t>Comparison of Characteristics Between Chinese Patients Taking Glucagon-like Peptide 1 Receptor Agonists and Insulin: A Cross-sectional Database Analysis</t>
  </si>
  <si>
    <t>This study compares the baseline characteristics of Chinese patients with T2DM taking different prescriptions of first injectable therapy (GLP-1-RA or insulin).</t>
  </si>
  <si>
    <t>Feasibility of Blood Glucose Management Using Intra-Arterial Glucose Monitoring in Combination with an Automated Insulin Titration Algorithm in Critically Ill Patients</t>
  </si>
  <si>
    <t>This two-center pilot study combined for the first time an intra-arterial glucose sensor with a decision support system for insulin dosing (SGCplus system) in critically ill patients with hyperglycemia.</t>
  </si>
  <si>
    <t>Interplay between Alzheimer's disease and global glucose metabolism revealed by the metabolic profile alterations of pancreatic tissue and serum in APP/PS1 transgenic mice</t>
  </si>
  <si>
    <t>Association between mid-upper arm circumference and cardiometabolic risk in Chinese population: a cross-sectional study</t>
  </si>
  <si>
    <t>Upper body fat has been associated with an unfavourable cardiometabolic risk. We aimed to investigate the associations between mid-upper arm circumference (MUAC), a novel indicator of upper body fat, and a wide spectrum of cardiometabolic risk profiles in Chinese population</t>
  </si>
  <si>
    <t>Fatty liver index as a predictor of increased risk of cardiometabolic disease: finding from the Kuopio Ischaemic Heart Disease Risk Factor Study Cohort</t>
  </si>
  <si>
    <t xml:space="preserve"> Fatty liver disease (FLD), a global epidemic, is also a predictor of cardiometabolic disease (CMD) (type 2 diabetes or cardiovascular disease). Our objective was to examine whether progressive FLD, as assessed by fatty liver index (FLI), predicts increasing future CMD risk compared with relatively stable FLD, among middle-aged men.</t>
  </si>
  <si>
    <t>Association between nut intake and non-alcoholic fatty liver disease risk: a retrospective case-control study in a sample of Chinese Han adults</t>
  </si>
  <si>
    <t>Nut consumption has been associated with a lower risk of type 2 diabetes, metabolic syndrome and insulin resistance. However, its effect on the risk of non-alcoholic fatty liver disease (NAFLD) is unknown. Therefore, we investigated the relationship between nut consumption and NAFLD risk.</t>
  </si>
  <si>
    <t>Multiple pregnancies and the risk of diabetes mellitus in postmenopausal women</t>
  </si>
  <si>
    <t>We aimed to investigate whether the number of pregnancies during childbearing age was associated with diabetes in postmenopausal women with no history of gestational diabetes.</t>
  </si>
  <si>
    <t>Associations Between Parity, Breastfeeding, and Risk of Maternal Type 2 Diabetes Among Postmenopausal Women</t>
  </si>
  <si>
    <t>To examine associations among parity, breastfeeding history, and risk of developing type 2 diabetes among postmenopausal women</t>
  </si>
  <si>
    <t>Discovery of biomarkers for glycaemic deterioration before and after the onset of type 2 diabetes: descriptive characteristics of the epidemiological studies within the IMI DIRECT Consortium</t>
  </si>
  <si>
    <t xml:space="preserve">Here, we describe the characteristics of the Innovative Medicines Initiative (IMI) Diabetes Research on Patient Stratification (DIRECT) epidemiological cohorts at baseline and follow-up examinations (18, 36 and 48 months of follow-up). </t>
  </si>
  <si>
    <t>Different treatment forms of type II diabetes and the risk of dementia in German health claims data</t>
  </si>
  <si>
    <t>The association between type II diabetes (T2D) and increased all-cause dementia risk is well established. However, to date, there is no definite proof that a specific therapy for diabetes can halt a progress of cognitive decline. Therefore, we analyzed a large longitudinal random sample of German health claims data to focus on associations between T2D and dementia and to elucidate the role of different treatment forms of T2D on the risk for dementia.</t>
  </si>
  <si>
    <t>Study design choices for evaluating the comparative safety of diabetes medications: An evaluation of pioglitazone use and risk of bladder cancer in older US adults with type-2 diabetes</t>
  </si>
  <si>
    <t xml:space="preserve">The aim of the study was to empirically demonstrate the effect of varying study designs when evaluating the safety of pioglitazone in treating bladder cancer. </t>
  </si>
  <si>
    <t>Insulin-Based Infusion System: Preliminary Study</t>
  </si>
  <si>
    <t xml:space="preserve">The insulin balanced infusion system (IBIS) is a closed-loop system that uses a system controller, two syringe pumps, and capillary glucose sensor intravenously infusing regular insulin and/or dextrose. 
I tvivl om det bryder med nogle inkluion og eksklusions kriterier </t>
  </si>
  <si>
    <t>Model-Based Tool for Personalized Adjustment of Basal Insulin Supply in Patients With Intensified Conventional Insulin Therapy</t>
  </si>
  <si>
    <t>We hypothesized that this goal could be achieved with a modeling tool that determined the optimal basal insulin supply based on the patient's anamnestic data and monitored glucose values.</t>
  </si>
  <si>
    <t>eIF4G1 and carboxypeptidase E axis dysregulation in O-GlcNAc transferase-deficient pancreatic β-cells contributes to hyperproinsulinemia in mice</t>
  </si>
  <si>
    <t>Individualised targets for insulin initiation in type 2 diabetes mellitus-the influence of physician and practice: a cross-sectional study in eight European countries</t>
  </si>
  <si>
    <t xml:space="preserve"> To determine at what glycated haemoglobin (HbA1c) level physicians from eight European countries would initiate insulin in type 2 diabetes, which physician or practice related factors influenced this level and whether physicians would differentiate between a younger uncomplicated patient and an older patient with comorbidities</t>
  </si>
  <si>
    <t>Effect of Insulin Resistance on BMD and Fracture Risk in Older Adults</t>
  </si>
  <si>
    <t xml:space="preserve"> We investigated the relationship among IR HOMA-IR, BMD, and incident nonspine fractures in nondiabetic individuals. </t>
  </si>
  <si>
    <t>Association of the TCF7L2 (RS7903146) genotype with adiposity and metabolic markers in the Chilean adult population</t>
  </si>
  <si>
    <t>To investigate the association of TCF7L2 (rs7903146) genotype with adiposity and metabolic markers in the Chilean adult population.</t>
  </si>
  <si>
    <t>Effects of a Mediterranean Eating Plan on the Need for Glucose-Lowering Medications in Participants With Type 2 Diabetes: A Subgroup Analysis of the PREDIMED Trial</t>
  </si>
  <si>
    <t>To examine the effects of two Mediterranean eating plans (Med-EatPlans) versus a low-fat eating plan on the need for glucose-lowering medications.</t>
  </si>
  <si>
    <t>Alpha lipoic acid and metformin alleviates experimentally induced insulin resistance and cognitive deficit by modulation of TLR2 signalling</t>
  </si>
  <si>
    <t>n this study, the effect of α-lipoic acid (ALA) has been examined in rodent model of zymosan induced insulin resistance and cognitive deficits, targeting at TLR-2 signalling</t>
  </si>
  <si>
    <t>Treatment Patterns in Patients With Newly Diagnosed Type 2 Diabetes in China: A Retrospective, Longitudinal Database Study</t>
  </si>
  <si>
    <t xml:space="preserve"> The objectives of this study were to examine the patterns of antihyperglycemic drug (AHD) therapy among patients with newly diagnosed type 2 diabetes mellitus (T2DM) in the general Chinese population, stratified by initial hemoglobin (Hb) A(1c) level, and to assess whether treatment patterns are consistent with the recommendations published in the China Diabetes Society's clinical treatment guideline.</t>
  </si>
  <si>
    <t>BE-SMART (Basal Early Strategies to Maximize HbA1c Reduction with Oral Therapy): Expert Opinion</t>
  </si>
  <si>
    <t>Barriers and Facilitators to the Implementation of a Mobile Insulin Titration Intervention for Patients With Uncontrolled Diabetes: A Qualitative Analysis</t>
  </si>
  <si>
    <t>This study aimed to conduct a qualitative evaluation assessing barriers to and the facilitators of the implementation of the Mobile Insulin Titration Intervention (MITI) program into usual care. 
I tvivl om sådan et studie her skal med. Det undersøger jo noget titrations intervention, men det er en kvalitativ undersøgelse af brugernes tilfredshed, så nok ikke dne primære undersølgelse af interventionen.</t>
  </si>
  <si>
    <t>Effect of metformin on neurodegenerative disease among elderly adult US veterans with type 2 diabetes mellitus</t>
  </si>
  <si>
    <t>This study aimed to evaluate the association between metformin treatment and the risk of neurodegenerative disease (ND) among elderly adults with type 2 diabetes mellitus (T2DM).</t>
  </si>
  <si>
    <t>Impact of type 2 diabetes treated with non-insulin medication and number of diabetes-coexisting diseases on EQ-5D-5 L index scores in the Finnish population</t>
  </si>
  <si>
    <t>The aim of this study was to examine the effect of T2D and T2D-coexisting diseases on health-related quality of life (HRQoL) in the Finnish population and whether it is T2D or the coexisting diseases that have the largest impact on HRQoL.</t>
  </si>
  <si>
    <t>Sustained fasting glucose oxidation and postprandial lipid oxidation associated with reduced insulin dose in type 2 diabetes with sodium-glucose cotransporter 2 inhibitor: A randomized, open-label, prospective study</t>
  </si>
  <si>
    <t xml:space="preserve"> We examined whether the reduction of plasma glucose using a sodium-glucose cotransporter 2 inhibitor, in inpatient diabetes management, has any effect on: (i) treatment period and basal-bolus dosage of insulin that achieve euglycemia; (ii) fasting/postprandial energy expenditure (EE); and (iii) energy substrate oxidation.</t>
  </si>
  <si>
    <t>Anti-diabetic potential of Pueraria lobata root extract through promoting insulin signaling by PTP1B inhibition</t>
  </si>
  <si>
    <t>Effect of pioglitazone in acute ischemic stroke patients with diabetes mellitus: a nested case-control study</t>
  </si>
  <si>
    <t>We examined the secondary preventive effects of pioglitazone in acute ischemic stroke patients with diabetes mellitus (DM) based on nationwide real-world data.</t>
  </si>
  <si>
    <t>Relationship between DXA measured metrics of adiposity and glucose homeostasis; An analysis of the NHANES data</t>
  </si>
  <si>
    <t>Pancreatic AT1aR Deficiency Decreases Insulin Secretion in Obese C57BL/6 Mice</t>
  </si>
  <si>
    <t>Pioglitazone Therapy in Patients With Stroke and Prediabetes: A Post Hoc Analysis of the IRIS Randomized Clinical Trial</t>
  </si>
  <si>
    <t xml:space="preserve">To analyze the effects of pioglitazone in patients with good adherence as well as intention-to-treat effects of pioglitazone in patients with prediabetes in the IRIS trial. </t>
  </si>
  <si>
    <t>Teaching patients with type 2 diabetes to self-administer insulin</t>
  </si>
  <si>
    <t xml:space="preserve"> The aim of this article is to provide practical guidance to assist commencement of insulin.</t>
  </si>
  <si>
    <t>The International Federation of Gynecology and Obstetrics (FIGO) initiative on pre-eclampsia: A pragmatic guide for first-trimester screening and prevention</t>
  </si>
  <si>
    <t>A longitudinal big data approach for precision health</t>
  </si>
  <si>
    <t xml:space="preserve"> We explored the ability of deep longitudinal profiling to make health-related discoveries, identify clinically relevant molecular pathways and affect behavior in a prospective longitudinal cohort (n = 109) enriched for risk of type 2 diabetes mellitus</t>
  </si>
  <si>
    <t>Implementation of Basal-Bolus Therapy in Type 2 Diabetes: A Randomized Controlled Trial Comparing Bolus Insulin Delivery Using an Insulin Patch with an Insulin Pen</t>
  </si>
  <si>
    <t>This multicenter, randomized controlled trial evaluated efficacy, safety, and self-reported outcomes in adults with type 2 diabetes, inadequately controlled on basal insulin, initiating and managing mealtime insulin with a wearable patch versus an insulin pen</t>
  </si>
  <si>
    <t>Insulin Dependence Is Associated With Increased Medical Complications and Mortality After Shoulder Arthroscopy</t>
  </si>
  <si>
    <t>To compare complications after shoulder arthroscopy in patients with insulin-dependent diabetes mellitus (IDDM), patients with non-insulin-dependent diabetes mellitus (NIDDM), and nondiabetic patients.</t>
  </si>
  <si>
    <t>Italian Titration Approach Study (ITAS) with insulin glargine 300 U/mL in insulin-naïve type 2 diabetes: Design and population</t>
  </si>
  <si>
    <t>The Italian Titration Approaches Study (ITAS) aims at demonstrating non-inferiority (&lt;0.3% margin) in efficacy of glucose control (change in glycated hemoglobin [HbA1c] after 24 weeks) by the same titration algorithm of insulin glargine 300 U/mL (Gla-300), managed by the (nurse assisted) patient versus the physician, in insulin naïve patients with Type 2 Diabetes Mellitus (T2DM), uncontrolled with previous treatments</t>
  </si>
  <si>
    <t>Appropriate Titration of Basal Insulin in Type 2 Diabetes and the Potential Role of the Pharmacist</t>
  </si>
  <si>
    <t>Novel biomolecules of ageing, sex differences and potential underlying mechanisms of telomere shortening in coronary artery disease</t>
  </si>
  <si>
    <t xml:space="preserve">We aimed to investigate the associations between leukocyte TLs (LTLs), chronological age, sex and comorbidities in CAD patients. Any covariations between LTL, GDF11, IGF1, SIRT-1 and pro-inflammatory cytokines were further assessed. </t>
  </si>
  <si>
    <t>Utility of combined inflammatory biomarkers for the identification of cognitive dysfunction in non-diabetic participants of the ELSA-Brasil</t>
  </si>
  <si>
    <t xml:space="preserve"> cluster of selected inflammatory biomarkers was associated with worse cognitive scores in non-diabetic participants. </t>
  </si>
  <si>
    <t>The Role of Muscle Decline in Type 2 Diabetes Development: A 5-Year Prospective Observational Cohort Study</t>
  </si>
  <si>
    <t xml:space="preserve">We evaluate the possible risk factors associated with type 2 diabetes (T2DM) in adult subjects during a five-year prospective cohort study. </t>
  </si>
  <si>
    <t>Relationship Between Body Mass Index, Antidiabetic Agents, and Midterm Mortality in Patients With Both Type 2 Diabetes Mellitus and Acute Coronary Syndrome</t>
  </si>
  <si>
    <t>The aim of this study was to determine the influence of various antidiabetic therapies on the relationship between body mass index and all-cause mortality in patients with diabetes mellitus and acute coronary syndrome</t>
  </si>
  <si>
    <t>Mobile-based insulin dose adjustment for type 2 diabetes in community and rural populations: study protocol for a pilot randomized controlled trial</t>
  </si>
  <si>
    <t>Beyond type 2 diabetes: sodium glucose co-transporter-inhibition in type 1 diabetes</t>
  </si>
  <si>
    <t>Personalizing Second-Line Type 2 Diabetes Treatment Selection: Combining Network Meta-analysis, Individualized Risk, and Patient Preferences for Unified Decision Support</t>
  </si>
  <si>
    <t>We integrated these 3 considerations into a decision-modeling framework for the selection of second-line glycemic therapy for type 2 diabetes. 
I tvivl om det handler dose guidance</t>
  </si>
  <si>
    <t>The PNPLA3 rs738409 C&gt;G variant interacts with changes in body weight over time to aggravate liver steatosis, but reduces the risk of incident type 2 diabetes</t>
  </si>
  <si>
    <t>In this study, we aimed to investigate the influence of PNPLA3 polymorphisms on liver fat content (LFC) and glucose metabolic variables, and the associations between these, during the natural course of body weight changes in a Chinese adult cohort.</t>
  </si>
  <si>
    <t>Cost-effectiveness analysis of dapagliflozin treatment versus metformin treatment in Chinese population with type 2 diabetes</t>
  </si>
  <si>
    <t xml:space="preserve"> Because a new diabetes treatment strategy for diabetes should consider its cost-effectiveness, compared with an existing treatment, this study aimed to examine the cost-effectiveness between dapagliflozin and metformin treatment in China. </t>
  </si>
  <si>
    <t>An observational, multicentre study on different insulin glargine U100 titration algorithms used in patients with type 2 diabetes in daily medical practice in Adriatic countries: The ADRESA study</t>
  </si>
  <si>
    <t>To compare the effectiveness of different titration algorithms for insulin glargine U100 used in everyday practice to achieve glycaemic targets in patients with type 2 diabetes mellitus (T2DM).</t>
  </si>
  <si>
    <t>Rethinking Models of Outpatient Specialist Care in Type 2 Diabetes Using eHealth: Study Protocol for a Pilot Randomised Controlled Trial</t>
  </si>
  <si>
    <t>In collaboration, the Department of Diabetes and Endocrinology at Brisbane Princess Alexandra Hospital, the University of Queensland Centre for Health Services Research and the Australian e-Health Research Centre developed a mobile diabetes management system (MDMS) to support the management of complex outpatient type 2 diabetes mellitus (T2DM) adults. The system comprises of a mobile App, an automated text-messaging feedback and a clinician portal. Blood glucose levels (BGL) data are automatically transferred by Bluetooth-enabled glucose meter to the clinician portal via the mobile App. The primary aim of the study described here is to examine improvement in glycaemic control of a new model of care employing MDMS for patients with complex T2DM attending a tertiary level outpatient service. A two-group, 12-month, pilot pragmatic randomised control trial will recruit 44 T2DM patients.</t>
  </si>
  <si>
    <t>Automated insulin dosing guidance to optimise insulin management in patients with type 2 diabetes: a multicentre, randomised controlled trial</t>
  </si>
  <si>
    <t xml:space="preserve">We aimed to determine whether the combination of the d-Nav device and health-care professional support is superior to health-care professional support alone. </t>
  </si>
  <si>
    <t>Insulin in Type 1 and Type 2 Diabetes-Should the Dose of Insulin Before a Meal be Based on Glycemia or Meal Content?</t>
  </si>
  <si>
    <t>review om dose guidance til basal-bolus regime</t>
  </si>
  <si>
    <t>Letrozole treatment of adult female mice results in a similar reproductive phenotype but distinct changes in metabolism and the gut microbiome compared to pubertal mice</t>
  </si>
  <si>
    <t xml:space="preserve"> The aim of this study was to test whether baseline metabolites can additionally improve the prediction of insulin resistance beyond classical risk factors. Furthermore, we examined whether a multimetabolite model predicting insulin resistance in nondiabetics can also predict incident T2D. </t>
  </si>
  <si>
    <t>Plasma metabolites predict both insulin resistance and incident type 2 diabetes: a metabolomics approach within the Prevención con Dieta Mediterránea (PREDIMED) study</t>
  </si>
  <si>
    <t>Relationship between HbA1c and all-cause mortality in older patients with insulin-treated type 2 diabetes: results of a large UK Cohort Study</t>
  </si>
  <si>
    <t>our aim was to study the relationship between HbA1c and cardiovascular morbidity and all-cause mortality among older insulin-treated patients with type 2 diabetes (T2D) after adjustment for multiple confounders.</t>
  </si>
  <si>
    <t>The Association between Serum Uric Acid Levels and Insulin Resistance and Secretion in Prediabetes Mellitus: A Cross-Sectional Study</t>
  </si>
  <si>
    <t>We investigated the association between serum uric acid (SUA) levels and insulin secretion and resistance in prediabetes patients, which is currently unclear</t>
  </si>
  <si>
    <t>Association of polymorphisms in STRA6 gene with gestational diabetes mellitus in a Chinese Han population</t>
  </si>
  <si>
    <t>The present study was directed to investigate whether the 3 single nucleotide polymorphism (SNPs) (rs11633768, rs351219, and rs736118) of STRA6 correlate with the development of GDM in Chinese pregnant women. We also aimed to estimate the relationship between SNPs with fasting blood glucose level, 1-hour and 2-hour blood glucose levels after 75 g oral glucose intake, fasting insulin and insulin resistance levels to better study the relationship between STRA6 and glucose metabolism.</t>
  </si>
  <si>
    <t>The role of C16:0 ceramide in the development of obesity and type 2 diabetes: CerS6 inhibition as a novel therapeutic approach</t>
  </si>
  <si>
    <t>Therefore, we pharmacologically investigated the selective ablation of CerS6 using antisense oligonucleotides (ASO) in obese insulin resistance animal models.</t>
  </si>
  <si>
    <t>Improved perfusion pattern score association with type 2 diabetes severity using machine learning pipeline: Pilot study</t>
  </si>
  <si>
    <t>To develop a machine-learning pipeline to investigate the method's discriminative value between T2DM patients and normal controls, the T2DM-related network pattern, and association of the pattern with cognitive performance/disease severity.</t>
  </si>
  <si>
    <t>Fracture Risk After Initiation of Use of Canagliflozin: A Cohort Study</t>
  </si>
  <si>
    <t>To estimate risk for nonvertebral fracture among new users of canagliflozin compared with a glucagon-like peptide-1 (GLP-1) agonist.</t>
  </si>
  <si>
    <t>The Structure of the SPOP-Pdx1 Interface Reveals Insights into the Phosphorylation-Dependent Binding Regulation</t>
  </si>
  <si>
    <t>Here, we present the crystal structure of the SPOP-Pdx1 complex. We show that Pdx1 residues 223-233 bind to SPOP MATH domain with low micromolar affinity</t>
  </si>
  <si>
    <t>High glucose alters fetal rat islet transcriptome and induces progeny islet dysfunction</t>
  </si>
  <si>
    <t xml:space="preserve">We hypothesized that maternal hyperglycemia alters offspring pancreatic islet transcriptome and negatively impacts offspring islet function. We employed an infusion model capable of inducing localized hyperglycemia in fetal rats residing in the left uterine horn, thus avoiding other factors involved in programming offspring pancreatic islet health. </t>
  </si>
  <si>
    <t>Perfluoroalkyl substances and risk of type II diabetes: A prospective nested case-control study</t>
  </si>
  <si>
    <t>We assessed whether plasma PFAS, suspected to induce endocrine-disrupting effects, were prospectively associated with clinical type 2 diabetes (T2D) risk</t>
  </si>
  <si>
    <t>Toward Better Understanding of Insulin Therapy by Translation of a PK-PD Model to Visualize Insulin and Glucose Action Profiles</t>
  </si>
  <si>
    <t xml:space="preserve"> Hence, it may be helpful to practitioners to visualize insulin concentration profiles and associated glucose action profiles. Expanding on a previous analysis that established a pharmacokinetic (PK) model to describe typical profiles of insulin concentration over time following subcutaneous administration of various insulin formulations, the goal of the current analysis was to link the PK model to an integrated glucose-insulin (IGI) systems pharmacology model.</t>
  </si>
  <si>
    <t>Titration and optimization trial for the initiation of insulin glargine 100 U/mL in patients with inadequately controlled type 2 diabetes on oral antidiabetic drugs</t>
  </si>
  <si>
    <t xml:space="preserve">We conducted an observational trial in 2470 patients with T2DM who initiated insulin glargine 100 U/L (Gla-100) on top of oral antidiabetic drugs. Physicians were free to choose either a "Davies," "Fritsche" or "individual" titration algorithm. </t>
  </si>
  <si>
    <t>KRAS, YAP, and obesity in pancreatic cancer: A signaling network with multiple loops</t>
  </si>
  <si>
    <t>Estimation of global insulin use for type 2 diabetes, 2018-30: a microsimulation analysis</t>
  </si>
  <si>
    <t>The aim of this study was to compare alternative projections for and consequences of insulin use worldwide under varying treatment algorithms and degrees of insulin access.</t>
  </si>
  <si>
    <t>Hypoglycemia and Incident Cognitive Dysfunction: A Post Hoc Analysis From the ORIGIN Trial</t>
  </si>
  <si>
    <t>Thus, the aim of this study was to analyze the relationship between hypoglycemia and incident cognitive dysfunction in a group of carefully followed patients using prospectively collected data in the Outcome Reduction with Initial Glargine Intervention (ORIGIN) trial.</t>
  </si>
  <si>
    <t>This study evaluated the efficacy of a smartphone-based, patient-centered diabetes care system (mDiabetes) for type 2 diabetes that contains comprehensive modules for glucose monitoring, diet, physical activity, and a clinical decision support system.</t>
  </si>
  <si>
    <t>The Effect of a Smartphone-Based, Patient-Centered Diabetes Care System in Patients With Type 2 Diabetes: A Randomized, Controlled Trial for 24 Weeks</t>
  </si>
  <si>
    <t>Insulin adsorption onto zinc oxide nanoparticle mediates conformational rearrangement into amyloid-prone structure with enhanced cytotoxic propensity</t>
  </si>
  <si>
    <t>Hence, the present study deals with the effect of zinc oxide nanoparticles (ZnONP) on the amyloidogenicity and cytotoxicity of insulin.</t>
  </si>
  <si>
    <t>Optimal Timing of Insulin Initiation Using a Mathematical Model</t>
  </si>
  <si>
    <t>Konference proceeding</t>
  </si>
  <si>
    <t>Model predictive control with sub-frequency actuation for long acting insulin treatment in type 2 diabetes</t>
  </si>
  <si>
    <t>Konference proceeding
We propose a dose guidance algorithm to identify individualized optimal dosing of long acting insulin for T2D patients.</t>
  </si>
  <si>
    <t>https://ieeexplore-ieee-org.zorac.aub.aau.dk/document/8920633</t>
  </si>
  <si>
    <t>Highlights in heart failure</t>
  </si>
  <si>
    <t>This article is aimed to give an update on recent advances in all aspects of this syndrome (heart failure)</t>
  </si>
  <si>
    <t>CLINICAL PRACTICE GUIDELINES FOR THE PERIOPERATIVE NUTRITION, METABOLIC, AND NONSURGICAL SUPPORT OF PATIENTS UNDERGOING BARIATRIC PROCEDURES - 2019 UPDATE: COSPONSORED BY AMERICAN ASSOCIATION OF CLINICAL ENDOCRINOLOGISTS/AMERICAN COLLEGE OF ENDOCRINOLOGY, THE OBESITY SOCIETY, AMERICAN SOCIETY FOR METABOLIC &amp; BARIATRIC SURGERY, OBESITY MEDICINE ASSOCIATION, AND AMERICAN SOCIETY OF ANESTHESIOLOGISTS - EXECUTIVE SUMMARY</t>
  </si>
  <si>
    <t>Prevalence and the Association of Body Mass Index and Other Risk Factors with Prediabetes and Type 2 Diabetes Among 50,867 Adults in China and Sweden: A Cross-Sectional Study</t>
  </si>
  <si>
    <t>This study aims to determine the prevalence and risk factors for prediabetes and T2DM and to explore the effect of high body mass index (BMI) on the probability of T2DM being present among adults in China and Sweden.</t>
  </si>
  <si>
    <t>Cost Effectiveness of a Technology-Enhanced Diabetes Care Management Program in Mexico</t>
  </si>
  <si>
    <t>To estimate the lifetime cost-effectiveness of a technology-based diabetes care management program from the perspective of the Mexican healthcare system.</t>
  </si>
  <si>
    <t>Imbalance in glycemic control between the treatment and placebo groups in cardiovascular outcome trials in type 2 diabetes</t>
  </si>
  <si>
    <t>The present study aimed to investigate glycemic control in cardiovascular outcome trials (CVOTs) performed by pharmaceutical sponsors, at the request of the United States Food and Drug Administration (FDA) to ensure that newer hypoglycemic agents do not increase cardiovascular risk for patients with type 2 diabetes.</t>
  </si>
  <si>
    <t>Redesigning ambulatory care management for uncontrolled type 2 diabetes: A prospective cohort study of the impact of a Boot Camp model on outcomes</t>
  </si>
  <si>
    <t>We developed a Boot Camp to provide timely, patient-centered, technology-enabled DCM. Impact on hemoglobin A1c (HbA1c), emergency department (ED) visits and hospitalizations among adults with uncontrolled type 2 diabetes were examined.
I tvivl om det indbefatter dose guidance of basal insulin</t>
  </si>
  <si>
    <t>Investigating the Role of Childhood Adiposity in the Development of Adult Type 2 Diabetes in a 64-year Follow-up Cohort: An Application of the Parametric G-formula Within an Agent-based Simulation Study</t>
  </si>
  <si>
    <t>This study investigated the contribution of childhood obesity to incident T2DM including pathways not through adult adiposity, and explored whether race modified this contribution.</t>
  </si>
  <si>
    <t>Glycemia affects glomerular filtration rate in people with type 2 diabetes</t>
  </si>
  <si>
    <t>We studied the extent to which glycemic variables associate with kidney function, and developed equations including these variables that estimate aGFR in people with T2DM.</t>
  </si>
  <si>
    <t>Insulin dosing guidance to optimise type 2 diabetes management – Authors' reply</t>
  </si>
  <si>
    <t>Authors' reply - hvordan håndteres det?</t>
  </si>
  <si>
    <t>Estimating the impact of novel digital therapeutics in type 2 diabetes and hypertension: Health economic analysis</t>
  </si>
  <si>
    <t>Our objective was to estimate the economic impact of a digital behavioral intervention in type 2 diabetes mellitus (T2DM) and hypertension (HTN) and estimate the impact of clinical inertia on deprescribing medications.</t>
  </si>
  <si>
    <t>Diabetes Management Through Remote Patient Monitoring: The Importance of Patient Activation and Engagement with the Technology</t>
  </si>
  <si>
    <t>To assess the importance of patient activation and engagement with remote patient monitoring technology in diabetes management among patients with type 2 diabetes.</t>
  </si>
  <si>
    <t>Obstructive sleep apnoea in Type 2 diabetes mellitus: increased risk for overweight as well as obese people included in a national primary care database analysis</t>
  </si>
  <si>
    <t>To determine obstructive sleep apnoea prevalence in people with Type 2 or Type 1 diabetes in a national primary care setting, stratified by BMI category, and to explore the relationship between patient characteristics and obstructive sleep apnoea.</t>
  </si>
  <si>
    <t>Model predictive control for dose guidance in long acting insulin treatment of type 2 diabetes</t>
  </si>
  <si>
    <t>This paper proposes a model predictive control (MPC) based dose guidance algorithm to identify an individual’s optimal dosing of long acting insulin.</t>
  </si>
  <si>
    <t>Engagement and Weight Loss: Results from the Mobile Health and Diabetes Trial</t>
  </si>
  <si>
    <t>The aim of the mobile health and diabetes (mDiab) trial was twofold: to achieve 5% weight loss and to look at the association of weight loss with degree of engagement with the mDiab app.</t>
  </si>
  <si>
    <t>Comparison of Major Adverse Cardiac Events between Instantaneous Wave-Free Ratio and Fractional Flow Reserve-Guided Strategy in Patients with or Without Type 2 Diabetes: A Secondary Analysis of a Randomized Clinical Trial</t>
  </si>
  <si>
    <t>To compare 1-year clinical outcomes of iFR-guided or FFR-guided treatment in patients with and without diabetes in the Functional Lesion Assessment of Intermediate Stenosis to Guide Revascularization (DEFINE-FLAIR) trial.</t>
  </si>
  <si>
    <t>Quantifying the Value of Orally Delivered Biologic Therapies: A Cost-Effectiveness Analysis of Oral Semaglutide</t>
  </si>
  <si>
    <t xml:space="preserve">We perform a cost effectiveness analysis using a first and second order Monte Carlo simulation to estimate quality-adjusted life expectancies associated with an oral daily capsule, oral weekly capsule, daily injection, and weekly injection of semaglutide. </t>
  </si>
  <si>
    <t>The relationship between Pittsburgh Sleep Quality Index subscales and diabetes control</t>
  </si>
  <si>
    <t>Data suggest that poor sleep quality as measured by the Pittsburgh Sleep Quality Index (PSQI) contributes to suboptimal diabetes control. How the subscales comprising the PSQI individually relate to diabetes control is poorly understood.</t>
  </si>
  <si>
    <t>Contrary to almost all publications on the topic, the current paper investigates the feasibility of fully closed loop systems for patients with type 2 diabetes (T2D).
Fullt closed dækker over basal-bolus regime</t>
  </si>
  <si>
    <t>Feasibility of Fully Closed Loop Insulin Delivery in Type 2 Diabetes</t>
  </si>
  <si>
    <t>Patient experience on self-management support among primary care patients with diabetes and hypertension</t>
  </si>
  <si>
    <t>To determine the extent of self-management support (SMS) provided to primary care patients with type 2 diabetes (T2D) and hypertension and its associated factors.</t>
  </si>
  <si>
    <t>Clinical considerations when adding a sodiumglucose co-transporter-2 inhibitor to insulin therapy in patients with diabetes mellitus</t>
  </si>
  <si>
    <t>The objectives were to affirm the efficacy and safety of SGLT2 inhibitors as an add-on to insulin, empower clinicians to minimise the risk of adverse events, and provide clinical guidance</t>
  </si>
  <si>
    <t>A Prediction Model for Uncontrolled Type 2 Diabetes Mellitus Incorporating Area-level Social Determinants of Health</t>
  </si>
  <si>
    <t>To develop a model for predicting whether a person with T2DM has uncontrolled diabetes (hemoglobin A1c ≥9%), incorporating individual and area-level (census tract) covariates.</t>
  </si>
  <si>
    <t>Role of pre-existing type 2 diabetes in colorectal cancer survival among older Americans: a SEER-Medicare population-based study 2002–2011</t>
  </si>
  <si>
    <t>Type 2 diabetes mellitus (diabetes) is a common comorbid condition among older adult colorectal cancer (CRC) patients, yet its effects on CRC mortality have not been adequately examined. This study aims to investigate the association between pre-existing diabetes, with and without complications, and CRC mortality.</t>
  </si>
  <si>
    <t>Prognostic value of visit-to-visit systolic blood pressure variability related to diabetic kidney disease among patients with type 2 diabetes</t>
  </si>
  <si>
    <t>This study aimed to evaluate the impact of visit-to-visit variability (VVV) of blood pressure on the risk of diabetic nephropathy and whether it provides additional predictive information among patients with type 2 diabetes mellitus (T2DM) in China.</t>
  </si>
  <si>
    <t>Cost-effectiveness of an educational healthcare circuit for bariatric surgery in France</t>
  </si>
  <si>
    <t xml:space="preserve">The objective of this study was to measure the viability of the EHC (shared medical appointments [SMAs] combined with bariatric surgery) through cost-effectiveness analysis. </t>
  </si>
  <si>
    <t>Relationship between Blood HbA1c Level and Decayed Teeth in Patients with Type 2 Diabetes: A Cross-sectional Study</t>
  </si>
  <si>
    <t>The purpose of this cross-sectional study was to determine whether there is an association between hemoglobin A1c (HbA1c) level and the presence or absence of decayed teeth in patients with type 2 diabetes mellitus.</t>
  </si>
  <si>
    <t>Out-of-home informal support important for medication adherence, diabetes distress, hemoglobin A1c among adults with type 2 diabetes</t>
  </si>
  <si>
    <t>We tested cross-sectional adjusted associations between CarePartner relationship characteristics and patients’ self-management, diabetes distress, and HbA1c and whether having an in-home supporter modified these associations
Handler ikke om justering af basal insulin dose men nærmere adhærens</t>
  </si>
  <si>
    <t>Medication regimen complexity and its impact on medication adherence and glycemic control among patients with type 2 diabetes mellitus in an Ethiopian general hospital</t>
  </si>
  <si>
    <t>To evaluate medication regimen complexity and to assess its impact on medication adherence and glycemic control among patients with type 2 diabetes Mellitus (T2DM).</t>
  </si>
  <si>
    <t>Insight of the interaction between 2,4-thiazolidinedione and human serum albumin: A spectroscopic, thermodynamic and molecular docking study</t>
  </si>
  <si>
    <t>In this study, we investigated the binding of 2,4-TZD to human serum albumin (HSA).</t>
  </si>
  <si>
    <t>Effect of Telephone-Delivered Interventions on Glycemic Control in Type 2 Diabetes Treated with Glargine Insulin</t>
  </si>
  <si>
    <t>This study aimed to evaluate if eStar program was effective in helping patients reach their optimal insulin glargine dose within 6 months.</t>
  </si>
  <si>
    <t>Explaining the long-term impact of chronic Q fever and Q fever fatigue syndrome on psychosocial functioning: A comparison with diabetes and the general population</t>
  </si>
  <si>
    <t>This study examines whether these two conditions have a long-term impact on psychosocial functioning compared to the general population and patients with type 2 diabetes (DM) and investigate which mediating factors influence outcomes.</t>
  </si>
  <si>
    <t>Inequalities in the use of eHealth between socioeconomic groups among patients with type 1 and type 2 diabetes: Cross-sectional study</t>
  </si>
  <si>
    <t>The aim of this study was to investigate the use of 4 different eHealth platforms (apps, search engines, video services, and social media sites) and the association with socioeconomic status (SES) among people diagnosed with type 1 and type 2 diabetes mellitus (T1D and T2D, respectively).</t>
  </si>
  <si>
    <t>Study protocol and baseline sample characteristics: From clinic to community: Using peer support as a transition model for improving long-term diabetes-related health outcomes</t>
  </si>
  <si>
    <t>The objective of this randomized controlled trial is to examine the effects of a 12-month telephone-based peer-led diabetes self-management support (DSMS) intervention on long-term diabetes-related health outcomes.
I tvivl om det er en protokol</t>
  </si>
  <si>
    <t>Mobile phone text messaging in improving glycaemic control for patients with type 2 diabetes mellitus: A systematic review and meta-analysis</t>
  </si>
  <si>
    <t>The Continuing Evolution of Precision Health in Type 2 Diabetes: Achievements and Challenges</t>
  </si>
  <si>
    <t>Impact of ENHANCED (diEtitiaNs Helping pAtieNts CarE for Diabetes) Telemedicine Randomized Controlled Trial on Diabetes Optimal Care Outcomes in Patients with Type 2 Diabetes</t>
  </si>
  <si>
    <t>To investigate the efficacy of a registered dietitian nutritionist–led telemedicine program compared with that of a control group in terms of diabetes optimal care goals.
Der ændres noget med titrering i beskrivelsen af interventionen</t>
  </si>
  <si>
    <t>Exenatide use and incidence of pancreatic and thyroid cancer: A retrospective cohort study</t>
  </si>
  <si>
    <t>Community groups or mobile phone messaging to prevent and control type 2 diabetes and intermediate hyperglycaemia in Bangladesh (DMagic): a cluster-randomised controlled trial</t>
  </si>
  <si>
    <t>We aimed to assess the effects of mHealth and community mobilisation on the prevalence of intermediate hyperglycaemia and diabetes among the general adult population in rural Bangladesh, and to assess the effect of these interventions on the incidence of type 2 diabetes among people with intermediate hyperglycaemia within the study population.</t>
  </si>
  <si>
    <t>Evaluating the utility of self-reported questionnaire data to screen for dysglycemia in young adults: Findings from the US National Health and Nutrition Examination Survey</t>
  </si>
  <si>
    <t xml:space="preserve"> We sought to identify sex-specific predictors of current dysglycemia among young adults and evaluate their ability to screen for prediabetes and undiagnosed diabetes. </t>
  </si>
  <si>
    <t>Addressing geographic confounding through spatial propensity scores: a study of racial disparities in diabetes</t>
  </si>
  <si>
    <t xml:space="preserve"> we aim to address a type of confounding that arises in spatially referenced observational studies. Specifically, we develop a spatial doubly robust propensity score estimator to reduce bias associated with geographic confounding, which occurs when measured or unmeasured confounding factors vary by geographic location, leading to imbalanced group comparisons. </t>
  </si>
  <si>
    <t>Population-calibrated multiple imputation for a binary/categorical covariate in categorical regression models</t>
  </si>
  <si>
    <t>However, for missing data generated by missing not at random mechanisms, MI performed assuming MAR might not be satisfactory. For an incomplete variable in a given data set, its corresponding population marginal distribution might also be available in an external data source. We show how this information can be readily utilised in the imputation model to calibrate inference to the population by incorporating an appropriately calculated offset termed the “calibrated-δ adjustment</t>
  </si>
  <si>
    <t>Comparison of FRAX in postmenopausal Asian women with and without type 2 diabetes mellitus: a retrospective observational study</t>
  </si>
  <si>
    <t>To compare the fracture risk in postmenopausal Asian women with or without type 2 diabetes mellitus (T2DM).</t>
  </si>
  <si>
    <t>Sex-related differences in frailty factors in older persons with type 2 diabetes: a cross-sectional study</t>
  </si>
  <si>
    <t>This cross-sectional study aimed to describe sex-related differences in diabetes-specific factors underlying the development of frailty in older persons with type 2 diabetes.</t>
  </si>
  <si>
    <t>Comparison of Performance of Equations for Estimated Glomerular Filtration Rate in Chinese Patients with Biopsy-Proven Diabetic Nephropathy</t>
  </si>
  <si>
    <t>We aimed to evaluate the performance of equations for eGFR in Chinese patients with diabetic nephropathy (DN).</t>
  </si>
  <si>
    <t>Review of the results of the Easydia international observational study. The effect of dose titration of diabeton MR on the effectiveness of treatment of type 2 diabetes</t>
  </si>
  <si>
    <t>Comparison of three meta-analytic methods using data from digital interventions on type 2 diabetes</t>
  </si>
  <si>
    <t>This study was aimed to compare pooled effect sizes estimated by Analysis of Covariance (ANCOVA), SACS, and SAFV meta-analyses, using the example of RCTs of digital interventions with HbA1c as the main outcome.</t>
  </si>
  <si>
    <t>Insulin use for type 2 diabetes: the challenges of predicting trends and modelling care</t>
  </si>
  <si>
    <t>DNA sequence variation in ACVR1C encoding the activin receptor-like kinase 7 influences body fat distribution and protects against type 2 diabetes</t>
  </si>
  <si>
    <t xml:space="preserve">We conducted an exome-wide association study of coding variation in UK Biobank (405,569 individuals) to identify variants that lower WHRadjBMI and protect against type 2 diabetes. </t>
  </si>
  <si>
    <t>RSSDI consensus recommendations on insulin therapy in the management of diabetes</t>
  </si>
  <si>
    <t>Interplay between Alzheimer’s disease and global glucose metabolism revealed by the metabolic profile alterations of pancreatic tissue and serum in APP/PS1 transgenic mice</t>
  </si>
  <si>
    <t>Efficacy of two telemonitoring systems to improve glycaemic control during basal insulin initiation in patients with type 2 diabetes: The TeleDiab-2 randomized controlled trial</t>
  </si>
  <si>
    <t>TeleDiab-2 was a 13-month randomized controlled trial evaluating the efficacy and safety of two telemonitoring systems to optimize basal insulin (BI) initiation in subjects with inadequately controlled type 2 diabetes (HbA1c, 7.5%-10%).</t>
  </si>
  <si>
    <t>Comparative risk evaluation for cardiovascular events associated with dapagliflozin vs. empagliflozin in real-world type 2 diabetes patients: A multi-institutional cohort study</t>
  </si>
  <si>
    <t>To compare the cardiovascular event risk in type 2 diabetes patients newly receiving dapagliflozin vs. empagliflozin.</t>
  </si>
  <si>
    <t>Dietary antioxidant capacity and risk of type 2 diabetes mellitus, prediabetes and insulin resistance: the Rotterdam Study</t>
  </si>
  <si>
    <t>Therefore, we aimed to determine associations between total dietary antioxidant capacity and risk of type 2 diabetes, prediabetes and insulin resistance.</t>
  </si>
  <si>
    <t>Comparison of HbA1c levels and body mass index for prevention of diabetic kidney disease: A retrospective longitudinal study using outpatient clinical data in Japanese patients with type 2 diabetes mellitus</t>
  </si>
  <si>
    <t>his study examined the association among the onset of diabetic kidney disease (DKD), blood glucose levels (HbA1C), and body mass index (BMI) in Japanese patients with type 2 diabetes mellitus.</t>
  </si>
  <si>
    <t>Dipeptidyl peptidase-4 inhibitors and joint pain: A retrospective cohort study of older veterans with type 2 diabetes mellitus</t>
  </si>
  <si>
    <t xml:space="preserve">To evaluate the association between a new prescription of DPP-4 inhibitors and joint pain within 1 year among older veterans with diabetes. </t>
  </si>
  <si>
    <t>β-cell function and glucose effectiveness in the development of impaired fasting glucose in obese European children and adolescents</t>
  </si>
  <si>
    <t>Evaluation of a pharmacist-managed antidiabetic deprescribing program in an integrated health care system</t>
  </si>
  <si>
    <t>: To evaluate the risk of hypoglycemia and other outcomes of pharmacist-managed deprescribing on selected antidiabetic medications under the guidance of a standardized program compared with usual care within an integrated health care system.</t>
  </si>
  <si>
    <t>Identifying type 2 diabetes patients at risk for hypoglycemic events: Dealing with class imbalance</t>
  </si>
  <si>
    <t xml:space="preserve"> To test the impact of class imbalance when developing an algorithm for identifying T2D patients at risk for hypoglycemic events.</t>
  </si>
  <si>
    <t>Impact of type 2 diabetes treated with non-insulin medication and number of diabetes-coexisting diseases on EQ-5D-5 L index scores in the Finnish population</t>
  </si>
  <si>
    <t xml:space="preserve">The aim of this study was to examine the effect of T2D and T2D-coexisting diseases on health-related quality of life (HRQoL) in the Finnish population and whether it is T2D or the coexisting diseases that have the largest impact on HRQoL. </t>
  </si>
  <si>
    <t>Future Perspectives for the Treatment of Diabetes: Importance of a Regulatory Framework</t>
  </si>
  <si>
    <t>We performed an intensive survey of antidiabetic drugs approved in Japan, the United States, and the European Union.</t>
  </si>
  <si>
    <t>Reduced mortality from lower respiratory tract disease in adult diabetic patients treated with metformin</t>
  </si>
  <si>
    <t xml:space="preserve"> we examined the association of metformin use with the risk of mortality from CLRD</t>
  </si>
  <si>
    <t>Short-term cost-utility of degludec versus glargine U100 for patients with type 2 diabetes at high risk of hypoglycaemia and cardiovascular events: A Canadian setting (DEVOTE 9)</t>
  </si>
  <si>
    <t>To evaluate the short-term cost-effectiveness of insulin degludec (degludec) vs insulin glargine 100 units/mL (glargine U100) from a Canadian public healthcare payer perspective in patients with type 2 diabetes (T2D) who are at high risk of cardiovascular events and hypoglycaemia.</t>
  </si>
  <si>
    <t>Sustained fasting glucose oxidation and postprandial lipid oxidation associated with reduced insulin dose in type 2 diabetes with sodium–glucose cotransporter 2 inhibitor: A randomized, open-label, prospective study</t>
  </si>
  <si>
    <t>We examined whether the reduction of plasma glucose using a sodium–glucose cotransporter 2 inhibitor, in inpatient diabetes management, has any effect on: (i) treatment period and basal–bolus dosage of insulin that achieve euglycemia; (ii) fasting/postprandial energy expenditure (EE); and (iii) energy substrate oxidation.</t>
  </si>
  <si>
    <t>Inflammation and ventricular-vascular coupling in hypertensive patients with metabolic syndrome</t>
  </si>
  <si>
    <t>Here we aimed to investigate the role of inflammation on the ventricular-vascular coupling in patients with MetS.</t>
  </si>
  <si>
    <t>Lower rates of cardiovascular events and mortality associated with liraglutide use in patients treated with basal insulin: A DEVOTE subanalysis (DEVOTE 10)</t>
  </si>
  <si>
    <t xml:space="preserve"> To compare the associations between concomitant liraglutide use versus no liraglutide use and the risk of major adverse cardiovascular events (MACE) and all-cause mortality among patients receiving basal insulin (either insulin degludec degludec] or insulin glargine 100 units/mL glargine U100]) in the Trial Comparing Cardiovascular Safety of Insulin Degludec versus Insulin Glargine in Patients with Type 2 Diabetes at High Risk of Cardiovascular Events (DEVOTE)</t>
  </si>
  <si>
    <t>ISage: Successful basal insulin titration managed by a prescription-only digital therapy for T2DM</t>
  </si>
  <si>
    <t>. iSage Rx (iSage) is the first FDA-cleared digital therapy for basal insulin titration that is prescribed by providers and easily downloaded to patients' mobile phones</t>
  </si>
  <si>
    <t>Effective treatment of T2D patients uncontrolled on multiple diabetes medications by adding afrezza mealtime ultra-rapid insulin</t>
  </si>
  <si>
    <t>A priori classification of type 2 diabetes patients to determine the needed therapy option</t>
  </si>
  <si>
    <t>Måske handler den om dose guidance</t>
  </si>
  <si>
    <t>Diabetes-specific family functioning and implications for adults with type 2 diabetes</t>
  </si>
  <si>
    <t>handler om adhærens</t>
  </si>
  <si>
    <t>Insulin initiation and titration in patients with type 2 diabetes</t>
  </si>
  <si>
    <t>PDB63 THE IMPACT OF HEART FAILURE ON DIABETES-RELATED HEALTHCARE UTILIZATION AND COSTS IN ADULT PATIENTS WITH TYPE 2 DIABETES</t>
  </si>
  <si>
    <t>This study aimed to examine and compare diabetes-related HCU and costs in T2D patients with and without HF.</t>
  </si>
  <si>
    <t>Association of gamma-glutamyl transferase and alanine aminotransferase with type 2 diabetes mellitus incidence in middle-aged Japanese men: 12-year follow up</t>
  </si>
  <si>
    <t xml:space="preserve"> To prospectively investigate whether simultaneous elevation of gamma-glutamyl transferase (GGT) and alanine aminotransferase (ALT) is associated with the increase of type 2 diabetes mellitus incidence independent of alcohol drinking, body mass index and triglycerides</t>
  </si>
  <si>
    <t>Guideline adherence and improved treatment success rates for type-2-diabetes patients with a digital platform (PDMone)</t>
  </si>
  <si>
    <t>Our analysis evaluates adherence to current treatment guidelines for type-2-diabetes and the association with treatment success</t>
  </si>
  <si>
    <t>Insulin in type 1 and type 2 diabetes—should the dose of insulin before a meal be based on glycemia or meal content?</t>
  </si>
  <si>
    <t>reveiw</t>
  </si>
  <si>
    <t>Visceral adipose tissue loss is maintained despite weight regain 5 years after adolescent Roux-en-Y gastric bypass</t>
  </si>
  <si>
    <t>No previous study has reported measures of visceral adipose tissue (VAT) and their relation to cardiometabolic health after bariatric surgery in the adolescent</t>
  </si>
  <si>
    <t>The association between depressive symptoms and time to initiating insulin in people with type 2 diabetes</t>
  </si>
  <si>
    <t>he aim of this study was to determine whether depressive symptoms near diagnosis were associated with time to insulin initiation or becoming insulin requiring at 6-8 years follow-up.</t>
  </si>
  <si>
    <t>Predictive dosing support for long acting insulin in type 2 diabetes</t>
  </si>
  <si>
    <t xml:space="preserve"> Our objective is to develop an automatic decision support algorithm that enables efficient and safe long-acting insulin initiation</t>
  </si>
  <si>
    <t>Personalizing a mathematical model of T2DM via an evolutionary algorithm</t>
  </si>
  <si>
    <t>Måske det handler om dose guidance (Kompartment model)</t>
  </si>
  <si>
    <t>Comparison of pharmacokinetics and exposure-response relationship of dapagliflozin in adult and adolescent/young adult patients with type 1 diabetes</t>
  </si>
  <si>
    <t xml:space="preserve">We quantitatively compared the pharmacokinetics (PK) and exposure-response relationship of dapagliflozin between adult and adolescent/young adult patients with T1D. </t>
  </si>
  <si>
    <t>Long acting insulin dose response modelling in type 2 diabetes</t>
  </si>
  <si>
    <t>We aim to develop a dose response model of long acting insulin to glucose dynamics to support emerging digital health and dose guidance solutions.</t>
  </si>
  <si>
    <t>Meta-analysis of the effectiveness of the digital insulin titration apps and platforms</t>
  </si>
  <si>
    <t>Investigation of titration method in basal insulin therapy with vildagliptin + metformin using continuous glucose monitor: Randomized crossover study</t>
  </si>
  <si>
    <t>We investigated whether previous administration of metformin or insulin in increased dose for intervention ('Insulin Increase') improves glycemic control earlier in patients treated with long-acting insulin and vildagliptin, who are hospitalized for glycemic control (PLVHG)</t>
  </si>
  <si>
    <t>Performance of a 2-step insulin infusion protocol with adjustment of insulin doses for Asians in the medical intensive care unit following cardiothoracic surgery</t>
  </si>
  <si>
    <t>In this study, we tested the efficacy and safety of our simple insulin infusion protocol utilizing lower insulin doses for Asians.</t>
  </si>
  <si>
    <t>High triglycerides to HDL-cholesterol ratio is associated with insulin resistance in normal-weight healthy adults</t>
  </si>
  <si>
    <t>To evaluate the association between high triglyceride/HDL-cholesterol (TG/HDL-C) ratio and insulin resistance (IR) or hyperinsulinemia after oral glucose tolerance test (OGTT) in normal-weight healthy adults.</t>
  </si>
  <si>
    <t>Lipoprotein insulin resistance index, a high-throughput measure of insulin resistance, is associated with incident type II diabetes mellitus in the Prevention of Renal and Vascular End-Stage Disease study</t>
  </si>
  <si>
    <t>The objective of the study was to evaluate the ability of the Lipoprotein Insulin Resistance Index (LP-IR) to predict incident T2DM in a large cohort.</t>
  </si>
  <si>
    <t>Estimation of global insulin use for type 2 diabetes, 2018–30: a microsimulation analysis</t>
  </si>
  <si>
    <t xml:space="preserve"> The aim of this study was to compare alternative projections for and consequences of insulin use worldwide under varying treatment algorithms and degrees of insulin access</t>
  </si>
  <si>
    <t>The role of continuous glucose monitoring, diabetes smartphone applications, and self-care behavior in glycemic control: Results of a multi-national online survey</t>
  </si>
  <si>
    <t>his study investigated the determinants (with a special emphasis on the role of diabetes app use, use of continuous glucose monitoring (CGM) device, and self-care behavior) of glycemic control of type 1 and type 2 diabetes mellitus (DM).</t>
  </si>
  <si>
    <t>Relationships of SLC2A4, RBP4, PCK1, and PI3K gene polymorphisms with gestational diabetes mellitus in a Chinese population</t>
  </si>
  <si>
    <t xml:space="preserve">We explored whether single nucleotide polymorphisms (SNPs) of these "signalling pathway" genes are associated with gestational diabetes mellitus (GDM). </t>
  </si>
  <si>
    <t>Cost-Effectiveness Evaluation of Bariatric Surgery for Morbidly Obese with Diabetes Patients in Thailand</t>
  </si>
  <si>
    <t xml:space="preserve"> To perform a cost-effectiveness evaluation of bariatric surgery compared with ordinary treatment for diabetes control in morbidly obese DM type 2 patients in Thailand.</t>
  </si>
  <si>
    <t>Adverse effect profile and effectiveness of sodium glucose co-transporter 2 inhibitors (SGLT2i) - A prospective real-world setting study</t>
  </si>
  <si>
    <t xml:space="preserve">The aim of this study was to evaluate the safety and effectiveness of SGLT2i in patients with T2DM in real-world setting. </t>
  </si>
  <si>
    <t>Age and glycemic control among adults with type 2 diabetes in the United States: An assessment from the National Health and Nutrition Examination Survey (NHANES) 2013-2014</t>
  </si>
  <si>
    <t xml:space="preserve"> To assess the age and its association with glycemic control (GC) among adults with type 2-diabetes in the United States</t>
  </si>
  <si>
    <t>High waist-to-hip ratio levels are associated with insulin resistance markers in normal-weight women</t>
  </si>
  <si>
    <t>To assess the association between high waist-to-hip ratio (WHR) levels and insulin resistance (IR) or hyperinsulinemia after oral glucose tolerance test (OGTT) in a sample of normal-weight women.</t>
  </si>
  <si>
    <t>Adherence to quality of care measurements among 58,182 patients with new onset diabetes and its association with mortality</t>
  </si>
  <si>
    <t>This study evaluate changes over time in QoC measurement performance in a large diabetes registry among newly diagnosed diabetics and it association with mortality.</t>
  </si>
  <si>
    <t>Managing diabetes and liver disease association</t>
  </si>
  <si>
    <t>Determinants of Fasting Hyperglucagonemia in Patients with Type 2 Diabetes and Nondiabetic Control Subjects</t>
  </si>
  <si>
    <t>We evaluated the interrelationship between fasting hyperglucagonemia and demographic and biochemical parameters in 106 patients with T2D</t>
  </si>
  <si>
    <t>miR-483-5p associates with obesity and insulin resistance and independently associates with new onset diabetes mellitus and cardiovascular disease</t>
  </si>
  <si>
    <t>Our aim was to identify serum microRNAs (miRNAs) in healthy humans which associate with future onset of both diabetes mellitus and cardiovascular disease.</t>
  </si>
  <si>
    <t>Depression and glycaemic control among type 2 diabetes patients: a cross-sectional study in a tertiary healthcare facility in Ghana</t>
  </si>
  <si>
    <t>In this study, we investigated the association between glycaemic control and depression in type 2 diabetes (T2DM) patients attending a tertiary healthcare facility in Ghana.</t>
  </si>
  <si>
    <t>Increased megalin expression in early type 2 diabetes: role of insulin-signaling pathways</t>
  </si>
  <si>
    <t>The current study examined if decreases in their renal expression, along with the albumin recycling protein neonatal Fc receptor (FcRn) could account for proteinuria/albuminuria in the Zucker diabetic fatty rat model of type 2 diabetes.</t>
  </si>
  <si>
    <t>Sociodemographic Factors Associated With Engagement in Diabetes Self-management Education Among People With Diabetes in the United States</t>
  </si>
  <si>
    <t>We examined sociodemographic, patient, and behavioral characteristics associated with DSME in a nationally representative sample.</t>
  </si>
  <si>
    <t>Long-term cost-effectiveness analysis shows that IDegLira is associated with improved outcomes and lower costs compared with insulin glargine U100 plus insulin aspart in the US</t>
  </si>
  <si>
    <t xml:space="preserve">The aim of the present analysis was to assess the long-term cost-effectiveness of IDegLira for treatment of patients with type 2 diabetes mellitus not meeting glycemic targets on basal insulin, vs insulin glargine U100 plus insulin aspart, in the US setting. </t>
  </si>
  <si>
    <t>Regional differences in type 2 diabetes treatment and outcomes in Germany-An analysis of the German DPV and DIVE registries</t>
  </si>
  <si>
    <t>we aimed to explore the impact of differences in treatment modalities on outcomes in Germany and put these into a global context</t>
  </si>
  <si>
    <t>Metformin is associated with a lower risk of active tuberculosis in patients with type 2 diabetes</t>
  </si>
  <si>
    <t>This study investigates the risk of active TB among persons with T2DM who were treated with various ADT and insulin therapies.</t>
  </si>
  <si>
    <t>Associations of Physical Behaviours and Behavioural Reallocations with Markers of Metabolic Health: A Compositional Data Analysis</t>
  </si>
  <si>
    <t>The aim is to examine the associations between physical behaviours and markers of metabolic health (fasting glucose, fasting insulin, 2-h glucose, 2-h insulin, Homeostasis Model Assessment of Insulin Sensitivity (HOMA-IS), Matsuda Insulin Sensitivity Index (Matsuda-ISI) while quantifying the associations of reallocating time from one physical behaviour to another using compositional analysi</t>
  </si>
  <si>
    <t>Association Between Bariatric Surgery and Macrovascular Disease Outcomes in Patients With Type 2 Diabetes and Severe Obesity</t>
  </si>
  <si>
    <t xml:space="preserve">To investigate the relationship between bariatric surgery and incident macrovascular (coronary artery disease and cerebrovascular diseases) events in patients with severe obesity and type 2 diabetes. </t>
  </si>
  <si>
    <t>Comparative Safety of Dipeptidyl Peptidase-4 Inhibitors Versus Sulfonylureas and Other Glucose-lowering Therapies for Three Acute Outcomes</t>
  </si>
  <si>
    <t>we identified initiators (365-day washout period) of DPP4 inhibitors and relevant comparators including initiators of sulfonylureas, metformin, thiazolidinediones, and insulin between January 2007 and January 2016 to quantify the association between DPP4 inhibitors and three acute health events - acute kidney injury, respiratory tract infections, and acute pancreatitis.</t>
  </si>
  <si>
    <t>Discovery of DS-6930, a potent selective PPARγ modulator. Part II: Lead optimization</t>
  </si>
  <si>
    <t>Because poor membrane permeability was responsible for poor potency in vitro, the adjustment of lipophilicity was examined, which resulted in the discovery of dimethyl pyridine derivative (I, DS-6930).</t>
  </si>
  <si>
    <t>Up-Titration Strategy After DPP-4 Inhibitor-Based Oral Therapy for Type 2 Diabetes: A Randomized Controlled Trial Shifting to a Single-Dose GLP-1 Enhancer Versus Adding a Variable Basal Insulin Algorithm</t>
  </si>
  <si>
    <t xml:space="preserve">Our objective was to examine the efficacy of changing patients inadequately controlled with oral DPP-4i-based OAD therapy to injectable GLP-1RA and discontinuing the DPP4i versus adding basal insulin glargine (IGlar) with the continuation of the oral DPP4i. </t>
  </si>
  <si>
    <t>Elevated RBP4 plasma levels were associated with diabetic retinopathy in type 2 diabetes</t>
  </si>
  <si>
    <t xml:space="preserve"> The aim of the present study was to evaluate the role of RBP4 in Chinese patients with type 2 diabetes mellitus with and without diabetic retinopathy (DR).</t>
  </si>
  <si>
    <t>Renin-Angiotensin-Aldosterone System, Glucose Metabolism and Incident Type 2 Diabetes Mellitus: MESA</t>
  </si>
  <si>
    <t>We investigated the cross-sectional associations of aldosterone and plasma renin activity with fasting plasma glucose, insulin resistance ( IR ), β-cell function, and longitudinal association with incident diabetes mellitus among adults in MESA (the multiethnic study of atherosclerosis) prospective cohort study.</t>
  </si>
  <si>
    <t>Microvascular Outcomes in Patients With Diabetes After Bariatric Surgery Versus Usual Care: A Matched Cohort Study</t>
  </si>
  <si>
    <t>To investigate the relationship between bariatric surgery and incident microvascular complications of T2DM.</t>
  </si>
  <si>
    <t>Association Between Diabetic Retinopathy and Parkinson Disease: The Korean National Health Insurance Service Database</t>
  </si>
  <si>
    <t xml:space="preserve"> We assessed the association between DR and incident PD using a population-based database.</t>
  </si>
  <si>
    <t>Practical implementation of ADA/EASD consensus algorithm in patients with type 2 diabetes in Pakistan</t>
  </si>
  <si>
    <t>To ascertain the effectiveness of implementing the American Diabetes Association/European Association for the Study of Diabetes 2009 consensus algorithm in achieving glycaemic control in patients with type 2 diabetes</t>
  </si>
  <si>
    <t>Biosynthesis, structure, and folding of the insulin precursor protein</t>
  </si>
  <si>
    <t>In this article, we bring together and unify 4 perspectives that span the features of preproinsulin biosynthesis including the earliest steps that deliver the protein to and through the ER membrane; structural features preserved in the proinsulin molecule to facilitate its folding to the native state in order to achieve ultimate biological activity; pathways of regulation of the ER environment that are designed to sense proinsulin folding load and to optimize successful proinsulin biosynthesis and factors that drive proinsulin misfolding in the ER in spite of the β-cell's best efforts to limit this phenotype</t>
  </si>
  <si>
    <t>Approaches to rapid acting insulin intensification in patients with type 2 diabetes mellitus not achieving glycemic targets</t>
  </si>
  <si>
    <t>handler om rapid acting insulin</t>
  </si>
  <si>
    <t>Plasma lecithin:cholesterol acyltransferase and phospholipid transfer protein activity independently associate with nonalcoholic fatty liver disease</t>
  </si>
  <si>
    <t>Here, we interrogated the impact of NAFLD on plasma LCAT and PLTP activities.</t>
  </si>
  <si>
    <t>Efficacy and safety of MK-1293 insulin glargine compared with originator insulin glargine (Lantus) in type 2 diabetes: A randomized, open-label clinical trial</t>
  </si>
  <si>
    <t>To compare the efficacy and safety of MK-1293 insulin glargine (Mk-Gla) and Lantus (Sa-Gla) in people with type 2 diabetes mellitus (T2DM).</t>
  </si>
  <si>
    <t>Impact of treatment with pioglitazone on stroke outcomes: A real-world database analysis</t>
  </si>
  <si>
    <t>Randomized controlled trials have reported an association between pioglitazone and reduced incidence of stroke in type 2 diabetic (T2DM) and insulin-resistant populations. We investigated this association within a real-world database.</t>
  </si>
  <si>
    <t>Genome-wide interaction with the insulin secretion locus MTNR1B reveals CMIP as a novel type 2 diabetes susceptibility gene in African Americans</t>
  </si>
  <si>
    <t>Assessment of the degree of abdominal myosteatosis by magnetic resonance imaging in subjects with diabetes, prediabetes and healthy controls from the general population</t>
  </si>
  <si>
    <t>We assessed differences in the degree of abdominal myosteatosis among subjects with T2DM and prediabetes.</t>
  </si>
  <si>
    <t>Dulaglutide versus insulin glargine in patients with type 2 diabetes and moderate-to-severe chronic kidney disease (AWARD-7): a multicentre, open-label, randomised trial</t>
  </si>
  <si>
    <t>We assessed the efficacy and safety of dulaglutide in patients with type 2 diabetes and moderate-to-severe chronic kidney disease.</t>
  </si>
  <si>
    <t>Association of antidiabetic medication use, cognitive decline, and risk of cognitive impairment in older people with type 2 diabetes: Results from the population-based Mayo Clinic Study of Aging</t>
  </si>
  <si>
    <t>To determine the cross-sectional and longitudinal associations between diabetes treatment type and cognitive outcomes among type II diabetics.</t>
  </si>
  <si>
    <t>Fetuin-B links nonalcoholic fatty liver disease to type 2 diabetes via inducing insulin resistance: Association and path analyses</t>
  </si>
  <si>
    <t>We aimed to explore the independent associations and pathways among serum Fetuin-B, nonalcoholic fatty liver disease (NAFLD) and type 2 diabetes (T2D).</t>
  </si>
  <si>
    <t>Titrating insulin in patients with type 2 diabetes using a structured self-monitoring blood glucose regimen</t>
  </si>
  <si>
    <t>To assess the improvement in glycaemic control when an insulin titration algorithm was used in combination with SMBG in patients with poorly controlled, insulin-treated type 2 diabetes</t>
  </si>
  <si>
    <t>Are low levels of serum bicarbonate associated with risk of progressing to impaired fasting glucose/diabetes? A single-centre prospective cohort study in Beijing, China</t>
  </si>
  <si>
    <t xml:space="preserve">This study aims to investigate the association between serum bicarbonate and the risk of progressing to impaired fasting glucose (IFG)/diabetes mellitus (DM). </t>
  </si>
  <si>
    <t>Lack of coordination between partners: investigation of Physician-Preferred and Patient-Preferred (4P) basal insulin titration algorithms in the real world</t>
  </si>
  <si>
    <t>We hypothesized that patients and physicians have different preferences
Physicians and diabetes patients were asked to choose their preferred insulin glargine self-titration algorithm among 5 algorithms</t>
  </si>
  <si>
    <t>Impact of Metabolic Syndrome Factors on Testosterone and SHBG in Type 2 Diabetes Mellitus and Metabolic Syndrome</t>
  </si>
  <si>
    <t xml:space="preserve"> Our objective was to determine the impact of metabolic syndrome and diabetic parameters on testosterone and SHBG in both MetS subjects and type 2 DM patients</t>
  </si>
  <si>
    <t>Homeostasis Model Assessment of Insulin Resistance and Survival in Patients With Diabetes and Acute Coronary Syndrome</t>
  </si>
  <si>
    <t xml:space="preserve"> Insulin resistance has been linked to development and progression of atherosclerosis and is present in most patients with type 2 diabetes. Whether the degree of insulin resistance predicts adverse outcomes in patients with type 2 diabetes and acute coronary syndrome (ACS) is uncertain</t>
  </si>
  <si>
    <t>Safety of non-insulin glucose-lowering drugs in pregnant women with pre-gestational diabetes: A cohort study</t>
  </si>
  <si>
    <t>To evaluate the association between use of non-insulin antidiabetics in early pregnancy and the risk of miscarriages, stillbirths and major structural malformations.</t>
  </si>
  <si>
    <t>The role of metformin and statins in the incidence of epithelial ovarian cancer in type 2 diabetes: a cohort and nested case-control study</t>
  </si>
  <si>
    <t xml:space="preserve"> To obtain evidence of the effects of metformin and statins on the incidence of ovarian cancer in women with type 2 diabetes (T2D).</t>
  </si>
  <si>
    <t>Evaluation of the oxidative stress-related genes ALOX5, ALOX5AP, GPX1, GPX3 and MPO for contribution to the risk of type 2 diabetes mellitus in the Han Chinese population</t>
  </si>
  <si>
    <t>The aim of this study was to investigate the role of oxidative stress-related genes ALOX5, ALOX5AP, GPX1, GPX3 and MPO in type 2 diabetes mellitus susceptibility in the Chinese Han population.</t>
  </si>
  <si>
    <t>User Experience of an Innovative Mobile Health Program to Assist in Insulin Dose Adjustment: Outcomes of a Proof-Of-Concept Trial</t>
  </si>
  <si>
    <t>To develop an innovative mobile health (m-Health) mobile-based IDA program (mIDA) and evaluate the user adherence and experience through a proof-of-concept trial.</t>
  </si>
  <si>
    <t>Incidence rate and patient characteristics of severe hypoglycemia in treated type 2 diabetes mellitus patients in Japan: Retrospective Diagnosis Procedure Combination database analysis</t>
  </si>
  <si>
    <t xml:space="preserve">To evaluate the incidence rate of and identify factors associated with severe hypoglycemic episodes in patients with treated type 2 diabetes mellitus. </t>
  </si>
  <si>
    <t>Methylation in 3' near region of GC gene and its association with the level of vitamin D binding protein and type 2 diabetes mellitus</t>
  </si>
  <si>
    <t xml:space="preserve">This study hypothesized that DNA methylation of 3' near region of GC gene (3'GC) might be associated with T2DM. </t>
  </si>
  <si>
    <t>Interplay between genetic predisposition, macronutrient intake and type 2 diabetes incidence: analysis within EPIC-InterAct across eight European countries</t>
  </si>
  <si>
    <t>We aimed to increase our understanding of the aetiology of type 2 diabetes by investigating potential interactions between genes and macronutrient intake and their association with the incidence of type 2 diabetes.</t>
  </si>
  <si>
    <t>Early glycemia and mortality in critically ill septic patients: Interaction with insulin-treated diabetes</t>
  </si>
  <si>
    <t xml:space="preserve"> To investigate the relationship between dysglycemia and hospital mortality in patients with and without a preadmission diagnosis of insulin treated diabetes mellitus (ITDM</t>
  </si>
  <si>
    <t>Strategies for implementing effective mealtime insulin therapy in type 2 diabetes</t>
  </si>
  <si>
    <t>This opinion paper provides an overview of considerations for primary care providers (PCPs) in intensifying the treatment regimen when basal insulin therapy is inadequate</t>
  </si>
  <si>
    <t>Particulate matter and markers of glycemic control and insulin resistance in type 2 diabetic patients: result from Wellcome Trust Genetic study</t>
  </si>
  <si>
    <t xml:space="preserve"> We investigated the association between a year ambient concentration of PM(10) at residential places, using AERMOD dispersion model, with fasting plasma glucose (FPG), hemoglobin A1c (HbA1c), 2 h post meal plasma glucose (2hPG), homeostasis model assessment of insulin resistance (HOMA-IR), β-cell function (HOMA-β) and disposition index (DI) in 1213 diabetic patients from the Wellcome Trust Genetic study at the Diabetes Unit, KEM Hospital Research Center, Pune, India. </t>
  </si>
  <si>
    <t>Patient and prescriber characteristics among patients with type 2 diabetes mellitus continuing or discontinuing sulfonylureas following insulin initiation: data from a large commercial database</t>
  </si>
  <si>
    <t>To describe patient and provider characteristics for patients with type 2 diabetes (T2DM) initiating basal insulin and describe basal insulin's impact on sulfonylurea (SU) discontinuation</t>
  </si>
  <si>
    <t>iGlarLixi: A New Once-Daily Fixed-Ratio Combination of Basal Insulin Glargine and Lixisenatide for the Management of Type 2 Diabetes</t>
  </si>
  <si>
    <t>Clinical Benefits Over Time Associated with Use of V-Go Wearable Insulin Delivery Device in Adult Patients with Diabetes: A Retrospective Analysis</t>
  </si>
  <si>
    <t>This study evaluated the impact of V-Go(®) Wearable Insulin Delivery device on glycated hemoglobin (A1C) and insulin total daily dose (TDD) in patients with diabetes not achieving glycemic targets.
Basal-bolus regime</t>
  </si>
  <si>
    <t>The cost-effectiveness of dulaglutide versus insulin glargine for the treatment of type 2 diabetes mellitus in Japan</t>
  </si>
  <si>
    <t>The objective of this study was to estimate the cost-effectiveness of dulaglutide vs insulin glargine for the management of T2DM from a Japanese healthcare perspective, in accordance with recently approved Japanese Cost-Effectiveness Guidelines.</t>
  </si>
  <si>
    <t>Insulin therapy for type 2 diabetes - are we there yet? The d-Nav® story</t>
  </si>
  <si>
    <t>Capreomycin inhibits the initiation of amyloid fibrillation and suppresses amyloid induced cell toxicity</t>
  </si>
  <si>
    <t>In this manuscript, we investigated the antiamyloidogenic, fibril disaggregating, as well as cell protective effect of an anti-tuberculosis drug, Capreomycin (CN)</t>
  </si>
  <si>
    <t>Insulin Matters: A Practical Approach to Basal Insulin Management in Type 2 Diabetes</t>
  </si>
  <si>
    <t>Elevated Serum Xanthine Oxidase Activity Is Associated With the Development of Type 2 Diabetes: A Prospective Cohort Study</t>
  </si>
  <si>
    <t xml:space="preserve">We aimed to evaluate whether xanthine oxidase (XO), a key enzyme in uric acid (UA) metabolism and a major source of reactive oxygen species, plays a causal and important role in the development of type 2 diabetes mellitus (T2DM) in a large prospective cohort study. </t>
  </si>
  <si>
    <t>Bridging technology and clinical practice: innovating inpatient hyperglycaemia management in non-critical care settings</t>
  </si>
  <si>
    <t>Social deprivation modifies the association between incident foot ulceration and mortality in type 1 and type 2 diabetes: a longitudinal study of a primary-care cohort</t>
  </si>
  <si>
    <t xml:space="preserve"> The aim of this study was to determine whether social deprivation in the presence of diabetes is an independent predictor of developing a foot ulcer and separately of mortality.</t>
  </si>
  <si>
    <t>Impact of delaying treatment intensification with a glucagon-like peptide-1 receptor agonist in patients with type 2 diabetes uncontrolled on basal insulin: A longitudinal study of a US administrative claims database</t>
  </si>
  <si>
    <t>To evaluate the effect of delaying treatment intensification with a glucagon-like peptide-1 receptor agonist (GLP-1 RA) on clinical and economic outcomes in patients with type 2 diabetes (T2D).</t>
  </si>
  <si>
    <t>Primary care physician perspectives on basal insulin initiation and maintenance in patients with type 2 diabetes mellitus</t>
  </si>
  <si>
    <t xml:space="preserve">To describe primary care physicians' (PCPs) perceptions of patient reactions and concerns about insulin initiation and identify opportunities for increased support. </t>
  </si>
  <si>
    <t>Polycystic ovary syndrome, androgen excess, and the risk of nonalcoholic fatty liver disease in women: A longitudinal study based on a United Kingdom primary care database</t>
  </si>
  <si>
    <t>Previous studies have suggested an increased risk of nonalcoholic fatty liver disease (NAFLD) in individuals with PCOS and implicated androgen excess as a potential driver.</t>
  </si>
  <si>
    <t>Transition of a Text-Based Insulin Titration Program From a Randomized Controlled Trial Into Real-World Settings: Implementation Study</t>
  </si>
  <si>
    <t>This implementation study examined MITI's transition into real-world settings. To understand MITI's flexibility, generalizability, and acceptability among patients and providers, we evaluated whether MITI continued to produce positive outcomes in expanded underserved populations, outside of an RCT setting.</t>
  </si>
  <si>
    <t>Does a prostate cancer diagnosis affect management of pre-existing diabetes? Results from PCBaSe Sweden: a nationwide cohort study</t>
  </si>
  <si>
    <t>Both prostate cancer (PCa) and type 2 diabetes mellitus (T2DM) are increasingly prevalent conditions, which frequently coexist in men. Here, we set out to specifically examine the impact of a PCa diagnosis and its treatment on T2DM treatment</t>
  </si>
  <si>
    <t>Serum Carnitine Metabolites and Incident Type 2 Diabetes Mellitus in Patients With Suspected Stable Angina Pectoris</t>
  </si>
  <si>
    <t xml:space="preserve"> We performed a comprehensive evaluation of metabolites along the carnitine pathway relative to incident T2D.</t>
  </si>
  <si>
    <t>Insulin Initiation and Intensification</t>
  </si>
  <si>
    <t>Interactions among the variants of insulin-related genes and nutrients increase the risk of type 2 diabetes</t>
  </si>
  <si>
    <t>Accordingly, we identified the best gene-gene and gene-nutrient interactions using generalized multifactor dimensionality reduction (GMDR) in a large Korean cohort (n=8,842).</t>
  </si>
  <si>
    <t>Increased Risk of Severe Hypoglycemic Events Before and After Cardiovascular Outcomes in TECOS Suggests an At-Risk Type 2 Diabetes Frail Patient Phenotype</t>
  </si>
  <si>
    <t>We examined whether CV events were associated with subsequent SHE risk (hypo risk)</t>
  </si>
  <si>
    <t>Family history and obesity in youth, their effect on acylcarnitine/aminoacids metabolomics and non-alcoholic fatty liver disease (NAFLD). Structural equation modeling approach</t>
  </si>
  <si>
    <t>We tested two hypotheses: 1) If obesity precedes an excess of free fatty acids that increase oxidative stress and mitochondrial dysfunction, there would be an increase of serum acylcarnitines, amino acids and cytokines in obese subjects. Acylcarnitines would be related to non-alcoholic fatty disease that will induce insulin resistance. 2) If a positive family history of obesity and type 2 diabetes are the major determinants of the metabolomic profile, there would be higher concentration of amino acids and acylcarnitines in patients with this background that will induce obesity and NAFLD which in turn will induce insulin resistance.</t>
  </si>
  <si>
    <t>A closed-loop multi-level model of glucose homeostasis</t>
  </si>
  <si>
    <t xml:space="preserve"> In this study we propose a multi-level closed-loop model of whole-body glucose homeostasis, coupled with the molecular specifications of the insulin signaling cascade in adipocytes, under the experimental conditions of normal glucose regulation and type 2 diabetes.</t>
  </si>
  <si>
    <t>Metformin reduces the risk of cancer in patients with type 2 diabetes: An analysis based on the Korean National Diabetes Program Cohort</t>
  </si>
  <si>
    <t>The aim of this study was to investigate the relationship between metformin use and the incidence of cancer in Koreans with T2DM</t>
  </si>
  <si>
    <t>Effect of adding GLP-1RA on mortality, cardiovascular events, and metabolic outcomes among insulin-treated patients with type 2 diabetes: A large retrospective UK cohort study</t>
  </si>
  <si>
    <t xml:space="preserve"> We therefore compared the times to a major nonfatal cardiovascular (CV) event and all-cause mortality among overweight patients with T2D treated with insulin alone versus insulin+GLP-1RA in a large UK database</t>
  </si>
  <si>
    <t>Genetic influence on the associations between IGF-I and glucose metabolism in a cohort of elderly twins</t>
  </si>
  <si>
    <t>In this study, we examined the interaction between IGF-I and glucose metabolism in a large cohort of clinically well-characterized elderly twins.</t>
  </si>
  <si>
    <t>Ambient air pollution, adipokines, and glucose homeostasis: The Framingham Heart Study</t>
  </si>
  <si>
    <t xml:space="preserve">To examine associations of proximity to major roadways, sustained exposure to fine particulate matter (PM(2.5)), and acute exposure to ambient air pollutants with adipokines and measures of glucose homeostasis among participants living in the northeastern United States. </t>
  </si>
  <si>
    <t>Incretin-Based Therapies and the Short-term Risk of Pancreatic Cancer: Results From Two Retrospective Cohort Studies</t>
  </si>
  <si>
    <t>We examined the risk of pancreatic cancer among patients with diabetes prescribed incretin drugs.</t>
  </si>
  <si>
    <t>Identifying insulin treatment responders with a composite measure: beyond Hba1c &lt; 7% in patients with type 2 diabetes</t>
  </si>
  <si>
    <t>Many insulin-treated patients with type 2 diabetes (T2D) do not reach hemoglobin A1c (HbA1c) 62%) than CP (&lt;41%).</t>
  </si>
  <si>
    <t>Glitazones and alpha-glucosidase inhibitors as the second-line oral anti-diabetic agents added to metformin reduce cardiovascular risk in Type 2 diabetes patients: a nationwide cohort observational study</t>
  </si>
  <si>
    <t>We investigated the cardiovascular risk of various ADAs used as add-on medication to metformin in T2DM patients from a nationwide cohort.</t>
  </si>
  <si>
    <t>Prognostic Relation Between Severity of Diabetes Mellitus (On or Off Insulin) ± Chronic Kidney Disease with Cardiovascular Risk After Percutaneous Coronary Intervention</t>
  </si>
  <si>
    <t>We sought to compare long-term outcomes in patients who underwent PCI with varying severity of DM with and without CKD.</t>
  </si>
  <si>
    <t>Inhibition of insulin resistance by PGE1 via autophagy-dependent FGF21 pathway in diabetic nephropathy</t>
  </si>
  <si>
    <t>However, it is unknown whether PGE1 inhibited insulin resistance in renal tubule epithelial cells via autophagy, which plays a protective role in DN against insulin resistance.</t>
  </si>
  <si>
    <t>Association of Nonalcoholic Fatty Liver Disease With Lower Brain Volume in Healthy Middle-aged Adults in the Framingham Study</t>
  </si>
  <si>
    <t>To assess the association between prevalent NAFLD and brain magnetic resonance imaging (MRI) measures</t>
  </si>
  <si>
    <t>Decreased incidence of gout in diabetic patients using pioglitazone</t>
  </si>
  <si>
    <t>this study evaluated the effects of pioglitazone, an insulin resistance inhibitor, on the incidence of gout in the diabetic population</t>
  </si>
  <si>
    <t>Use of Decision Support Software to Titrate Multiple Daily Injections Yielded Sustained A1c Reductions After 1 Year</t>
  </si>
  <si>
    <t>The purpose was to improve the quality of care of at-risk patients through the addition of connected BG meters and CDSS to improve workflow and thus provide more efficient titration of patient's insulin regimens remotely between office visits in an attempt to treat them to their glucose targets faster and efficiently, and maintain that improvement over time.</t>
  </si>
  <si>
    <t>Insulin resistance and glycine metabolism in humans</t>
  </si>
  <si>
    <t>Cost Effectiveness of Exenatide Once Weekly Versus Insulin Glargine and Liraglutide for the Treatment of Type 2 Diabetes Mellitus in Greece</t>
  </si>
  <si>
    <t>The objective of this study was to evaluate the long-term cost effectiveness of exenatide once weekly (ExQW) versus insulin glargine (IG) or liraglutide 1.2 mg (Lira1.2mg) for the treatment of adult patients with type 2 diabetes mellitus (T2DM) not adequately controlled on oral antidiabetic drug (OAD) therapy in Greece.</t>
  </si>
  <si>
    <t>Clinical considerations for use of insulin degludec/insulin aspart in Japanese patients</t>
  </si>
  <si>
    <t>Effects of Structured Versus Unstructured Self-Monitoring of Blood Glucose on Glucose Control in Patients With Non-insulin-treated Type 2 Diabetes: A Meta-Analysis of Randomized Controlled Trials</t>
  </si>
  <si>
    <t>Review of methods for measuring β-cell function: Design considerations from the Restoring Insulin Secretion (RISE) Consortium</t>
  </si>
  <si>
    <t>Canadian Cardiovascular Society Position Statement on Familial Hypercholesterolemia: Update 2018</t>
  </si>
  <si>
    <t>Handler ikke om dose guidance</t>
  </si>
  <si>
    <t>Stacked classifiers for individualized prediction of glycemic control following initiation of metformin therapy in type 2 diabetes</t>
  </si>
  <si>
    <t>We developed machine learning models to predict which patients initially prescribed metformin will achieve and maintain control of their blood glucose after one year of therapy.</t>
  </si>
  <si>
    <t>Spanish Diabetes Society (SED) recommendations for the pharmacologic treatment of hyperglycemia in type 2 diabetes: 2018 Update</t>
  </si>
  <si>
    <t>Therefore, the Spanish Society of Diabetes (SED) entrusted to the Working Group of Consensus and Clinical Guidelines an update of the 2010 document Recommendations for Pharmacological Treatment of Hyperglycemia in Diabetes type 2. Novel aspects include nine characteristics to describe each drug group: efficiency, the risk of hypoglycemia, effects on body weight, the demonstrated effect in cardiovascular risk, nephroprotection, limitation of use in renal insufficiency, the rate of secondary effects, complexity and costs.</t>
  </si>
  <si>
    <t>A school- and community-based intervention to promote healthy lifestyle and prevent type 2 diabetes in vulnerable families across Europe: Design and implementation of the Feel4Diabetes-study</t>
  </si>
  <si>
    <t>To describe the design of the Feel4Diabetes-intervention and the baseline characteristics of the study sample.</t>
  </si>
  <si>
    <t>Effectiveness of Digital Interventions for Improving Glycemic Control in Persons with Poorly Controlled Type 2 Diabetes: A Systematic Review, Meta-analysis, and Meta-regression Analysis</t>
  </si>
  <si>
    <t>A prospective study to establish a new-onset diabetes cohort: From the consortium for the study of chronic pancreatitis, diabetes, and pancreatic cancer</t>
  </si>
  <si>
    <t>Metabolic Surgery as a Treatment Option for Type 2 Diabetes Mellitus: Surgical View</t>
  </si>
  <si>
    <t>An internet-based approach for lifestyle changes in patients with NAFLD: Two-year effects on weight loss and surrogate markers</t>
  </si>
  <si>
    <t>Interventions aimed at lifestyle changes are pivotal for the treatment of non-alcoholic fatty liver disease (NAFLD), and web-based programs might help remove barriers in both patients and therapists</t>
  </si>
  <si>
    <t>Developing an implementation strategy for a digital health intervention: An example in routine healthcare 11 Medical and Health Sciences 1117 Public Health and Health Services</t>
  </si>
  <si>
    <t xml:space="preserve"> Using the implementation of a digital intervention within routine National Health Service (NHS) practice, we provide an example of how to develop a theoretically based implementation plan and how to report it transparently. 
I tvivl om det handler mest om selve implementeringen eller om det også handler om systemet funktion.</t>
  </si>
  <si>
    <t>https://link-springer-com.zorac.aub.aau.dk/article/10.1186/s12913-018-3615-7</t>
  </si>
  <si>
    <t>The effect of selective serotonin re-uptake inhibitors on risk of type II diabetes mellitus and acute pancreatitis: A meta-analysis</t>
  </si>
  <si>
    <t>Influence of self-efficacy management on adherence to self-care activities and treatment outcome among diabetes mellitus type 2 sudanese patients</t>
  </si>
  <si>
    <t>To identify the influence of management self-efficacy on adherence to self-care activities and treatment outcome among Sudanese patients with type 2 diabetes mellitus.
Interview undersøgelse</t>
  </si>
  <si>
    <t>Development of a collaborative algorithm for the management of type 2 diabetes during ramadan: An anchor on empowerment</t>
  </si>
  <si>
    <t>I tvivl om det er primære litteratur, og hvorvidt basal insulin titrering er en del af algoritmen.</t>
  </si>
  <si>
    <t>Effect of psychotherapy for depression via home telehealth on glycemic control in adults with type 2 diabetes: Subgroup analysis of a randomized clinical trial</t>
  </si>
  <si>
    <t>We evaluated the impact of telemedicine-delivered behaviour activation treatment (BAT) on glycemic control in a subgroup of older adults with diabetes who participated in a randomized controlled trial for depression.
I tvivl om hvad telemedicine-delivered behaviour activation treatment dækker over</t>
  </si>
  <si>
    <t>Female reproductive history and risk of type 2 diabetes: A prospective analysis of 126 721 women</t>
  </si>
  <si>
    <t>To examine the prospective associations between aspects of a woman's reproductive history and incident diabetes</t>
  </si>
  <si>
    <t>Application of Constrained Optimization Methods in Health Services Research: Report 2 of the ISPOR Optimization Methods Emerging Good Practices Task Force</t>
  </si>
  <si>
    <t>47-Fold rise of diabetes in childbearing age Chilean women: Markov model and cost-effectiveness of prevention of birth defects</t>
  </si>
  <si>
    <t>We aimed to project pregnancies and births among Chilean women of childbearing age (WCBA) with T2DM and report the incidence of birth defects and the associated years of life lost and lifetime costs.</t>
  </si>
  <si>
    <t>Emerging Approaches in Surveillance of Type 1 Diabetes</t>
  </si>
  <si>
    <t>A practical approach and algorithm for intensifying beyond basal insulin in type 2 diabetes</t>
  </si>
  <si>
    <t>Relationship between very low low-density lipoprotein cholesterol concentrations not due to statin therapy and risk of type 2 diabetes: A US-based cross-sectional observational study using electronic health records</t>
  </si>
  <si>
    <t>Smart Care Based on Telemonitoring and Telemedicine for Type 2 Diabetes Care: Multi-Center Randomized Controlled Trial</t>
  </si>
  <si>
    <t>This study was performed to determine the effectiveness of the Smart Care service on glucose control based on telemedicine and telemonitoring compared with conventional treatment in patients with type 2 diabetes.</t>
  </si>
  <si>
    <t>Cost-effectiveness analysis of real-time continuous monitoring glucose compared to self-monitoring of blood glucose for diabetes mellitus in Spain</t>
  </si>
  <si>
    <t>Diabetes education and medication adjustment in Ramadan (DEAR) program prepares for self-management during fasting with tele-health support from pre-Ramadan to post-Ramadan</t>
  </si>
  <si>
    <t>We evaluated the outcome for fasting Muslims with diabetes prepared with pre-Ramadan optimization through education and medication adjustment, tele-support and intervention up to post-Ramadan.</t>
  </si>
  <si>
    <t>Diet quality is inversely associated with obesity in Chinese adults with type 2 diabetes</t>
  </si>
  <si>
    <t>The aim of this study is to examine the association between diet quality and obesity in Chinese adults with T2D.</t>
  </si>
  <si>
    <t>Validation of an hplc-uv method for the determination of metformin hydrochloride in spiked-human plasma for the application of therapeutic drug monitoring</t>
  </si>
  <si>
    <t>Implications of Cardiovascular Outcomes Trials in Type 2 Diabetes for Primary Care</t>
  </si>
  <si>
    <t>Developing and Implementing a Food Insecurity Screening Initiative for Adult Patients Living With Type 2 Diabetes</t>
  </si>
  <si>
    <t>This pilot study explored the acceptability and feasibility of a food insecurity screening initiative within a diabetes care setting in Toronto.</t>
  </si>
  <si>
    <t>Excess Hospitalization Expenses Attributable to Type 2 Diabetes Mellitus in Singapore</t>
  </si>
  <si>
    <t>To estimate the excess hospitalization expenses attributable to type 2 diabetes mellitus (T2DM) in a high-income Asian country from the health system perspective and the patient perspective.</t>
  </si>
  <si>
    <t>Cost-Effectiveness of a Technology-Facilitated Depression Care Management Adoption Model in Safety-Net Primary Care Patients with Type 2 Diabetes</t>
  </si>
  <si>
    <t>To evaluate the cost-effectiveness of an information and communication technology (ICT)-facilitated depression care management program.</t>
  </si>
  <si>
    <t>Comparative effectiveness of a technology-facilitated depression care management model in safety-net primary care patients with type 2 diabetes: 6-month outcomes of a large clinical trial</t>
  </si>
  <si>
    <t>The aim of this study was to compare 6-month outcomes of a technology-facilitated care model with a usual care model and a supported care model that involved team-based collaborative depression care for safety-net primary care adult patients with type 2 diabetes.</t>
  </si>
  <si>
    <t>Web-based intervention for depressive symptoms in adults with types 1 and 2 diabetes mellitus: A health economic evaluation</t>
  </si>
  <si>
    <t>The aim is to assess the cost-effectiveness of a web-based intervention (GET.ON M.E.D.) for individuals with diabetes and comorbid depression compared with an active control group receiving web-based psychoeducation.</t>
  </si>
  <si>
    <t>Cost-effectiveness of prevention and management of diabetic foot ulcer and amputation in a health resource-limited setting</t>
  </si>
  <si>
    <t>The aim of the present study was to estimate the lifetime health and economic effects of different strategies of caring for diabetic foot in the Chinese setting.</t>
  </si>
  <si>
    <t>BetaMe: Impact of a comprehensive digital health programme on HbA1c and weight at 12 months for people with diabetes and pre-diabetes: Study protocol for a randomised controlled trial</t>
  </si>
  <si>
    <t>study protocol</t>
  </si>
  <si>
    <t>Digital health interventions for adults with type 2 diabetes: Qualitative study of patient perspectives on diabetes self-management education and support</t>
  </si>
  <si>
    <t>The objective of this study was to explore patient perspectives on unmet needs for self-management and support and the role of DHI in adults living with type 2 diabetes.</t>
  </si>
  <si>
    <t>New Medications for the Treatment of Diabetes</t>
  </si>
  <si>
    <t>Metabolic surgery for the treatment of type 2 diabetes in obese individuals</t>
  </si>
  <si>
    <t>From diabetes care to diabetes cure-the integration of systems biology, ehealth, and behavioral change</t>
  </si>
  <si>
    <t>An Application for Skin Macules Characterization Based on a 3-Stage Image-Processing Algorithm for Patients with Diabetes</t>
  </si>
  <si>
    <t>In this paper, we present the design of a graphical user interface (GUI) developed in Matlab® as an application for the characterization of skin macules.</t>
  </si>
  <si>
    <t>Circulating MicroRNA-4739 May Be a Potential Biomarker of Critical Limb Ischemia in Patients with Diabetes</t>
  </si>
  <si>
    <t>Hereditary haemochromatosis and diabetes</t>
  </si>
  <si>
    <t>Development and validation of a Health Policy Model of Type 2 diabetes in Chinese setting</t>
  </si>
  <si>
    <t xml:space="preserve">Consequently, the principal aim of this study was to develop and validate a Health Policy Model (Chinese Outcomes Model for T2DM [COMT]) for supporting Chinese medical and health economic studies. </t>
  </si>
  <si>
    <t>Food intake evaluation during the first year of postoperative of patients with type 2 diabetes mellitus or glycemic alteration submitted to roux-en-y gastric bypass</t>
  </si>
  <si>
    <t>To analyze food intake evolution during the first postoperative year of Roux-en-y gastric bypass in patients with type 2 diabetes mellitus or glycemic alteration.
Methods</t>
  </si>
  <si>
    <t>Considerations for automated machine learning in clinical metabolic profiling: Altered homocysteine plasma concentration associated with metformin exposure</t>
  </si>
  <si>
    <t>Comparative risk of serious hypoglycemia with oral antidiabetic monotherapy: A retrospective cohort study</t>
  </si>
  <si>
    <t>To examine and compare risks of serious hypoglycemia among antidiabetic monotherapy-treated adults receiving metformin, a sulfonylurea, a meglitinide, or a thiazolidinedione.</t>
  </si>
  <si>
    <t>Pharmacotherapy of type 2 diabetes: An update</t>
  </si>
  <si>
    <t>Vitamin B12 supplementation influences methylation of genes associated with Type 2 diabetes and its intermediate traits</t>
  </si>
  <si>
    <t xml:space="preserve">To investigate the effect of B12 and/or folic acid supplementation on genome-wide DNA methylation. </t>
  </si>
  <si>
    <t>APP-IDF-WPR-based approach to basal insulin titration: Initial results of the MyDoseCoach pilot in India</t>
  </si>
  <si>
    <t>The objectives of this pilot project were to evaluate the glycemic parameters and basal insulin dose of patients who used the APP as well record the user experience from patients and physicians.</t>
  </si>
  <si>
    <t>Lixisenatide and renal outcomes in patients with type 2 diabetes and acute coronary syndrome: an exploratory analysis of the ELIXA randomised, placebo-controlled trial</t>
  </si>
  <si>
    <t>In this exploratory analysis of ELIXA, we investigate the effect of lixisenatide on renal outcomes.</t>
  </si>
  <si>
    <t>From guidelines to clinical practice, reflections on the multinational randomised trial investigating the efficacy and safety of insulin degludec/insulin aspart and biphasic aspart 30 in patients with Type 2 diabetes before, during and after Ramadan</t>
  </si>
  <si>
    <t xml:space="preserve">To provide clinical evidence reinforcing practical guidance concerning titration algorithm and dose modification for patients with Type 2 diabetes fasting during and/or outside Ramadan. </t>
  </si>
  <si>
    <t>Our objective was to assess the association of genetic variants in cardiometabolic candidate genes with B cell dysfunction via HOMA-B, insulin resistance via HOMA-IR, and type 2 diabetes mellitus in the Strong Heart Family Study (SHFS).</t>
  </si>
  <si>
    <t>Genetic variants related to cardiometabolic traits are associated to B cell function, insulin resistance, and diabetes among American Indians: The strong heart family study</t>
  </si>
  <si>
    <t>The Risk of Type-2 Diabetes in Youth Prescribed Antidepressant Medications</t>
  </si>
  <si>
    <t>Optimising basal-bolus therapy in type 2 diabetes: A randomised, controlled trial comparing bolus insulin delivery using an insulin patch vs an insulin pen</t>
  </si>
  <si>
    <t>This multicenter randomized, controlled trial compared efficacy, safety, and subject-reported outcomes for adults with type 2 diabetes on basal insulin (HbA1c 7.5-11% 58-97 mmol/mol]) initiating mealtime insulin (aspart) with a wearable bolus insulin delivery patch (Patch) vs an insulin pen (Pen). 
Basal-bolus titrering</t>
  </si>
  <si>
    <t>Physicians' intention and actual pattern of treatment in drug-naive patients with type 2 diabetes in the real-world setting in Japan</t>
  </si>
  <si>
    <t xml:space="preserve"> Few reports show physicians' intentions for treatment choice and real-world treatment patterns of anti-diabetes drugs (AD) for drug-naive patients. We conducted a web-survey and database analysis to address these evidence gaps.</t>
  </si>
  <si>
    <t>Serum levels of angiopoietin-like protein 4 in relation to glomerular function and nephropathy severity in type 2 diabetic patients</t>
  </si>
  <si>
    <t>A machine learning algorithm can identify clusters of patients with favourable glycaemic outcomes in a pooled European Gla-300 studies (REALI): Novel signposts for clinicians?</t>
  </si>
  <si>
    <t xml:space="preserve">The objective of the present work was to explore patient-related variables and to identify clusters of patients who: 1. achieved HbA1c drop ≥0.5% from baseline to end of study (EoS); 2. experienced hypoglycemia event during the study (HEOS), and 3. achieved the combined outcome of HbA1c &lt;7% at EoS without HEOS. </t>
  </si>
  <si>
    <t>Use of supportive tools and education enables self-titration with insulin glargine 300 or 100 U/ml in type 2 diabetes: Results from TAKE CONTROL, INNOVATE and AUTOMATIX</t>
  </si>
  <si>
    <t xml:space="preserve">This analysis aimed to examine the impact of titration tools and education to support individuals to self-titrate insulin glargine 300 U/mL (Gla-300) or 100 U/mL (Gla- 100). </t>
  </si>
  <si>
    <t>Efficacy, safety and patient-reported outcomes (PROs) of patient-vs physician-led titration of Gla-300 in uncontrolled type 2 diabetes: the pan-European TAKE CONTROL study</t>
  </si>
  <si>
    <t xml:space="preserve">his study evaluated whether the secondgeneration basal insulin, insulin glargine 300 U/ml (Gla-300) empowered patients to self-titrate effectively. </t>
  </si>
  <si>
    <t>Development of a computerised, guideline based continuous glucose monitoring (CGM) directed therapy algorithm to assist physicians in the management of patients with type 2 diabetes</t>
  </si>
  <si>
    <t>Kan umiddelbart ikke få adgang</t>
  </si>
  <si>
    <t>The risk of total hypoglycaemia in patients with type 2 diabetes selftitrating insulin glargine U-100</t>
  </si>
  <si>
    <t>Real-world use of the MiniMed™670G system by patients with type 1 or type 2 diabetes</t>
  </si>
  <si>
    <t>he MiniMed™ 670G system with the SmartGuard™ Auto Mode feature automatically adjusts basal insulin delivery through its hybrid closed-loop algorithm. A retrospective analysis of glycemia in patients self-reported to have type 1 diabetes (T1D) or type 2 diabetes (T2D) during realworld use of the MiniMed™ 670G system (available in the US) was performed.
I tvivl om sådan noget skal medtages</t>
  </si>
  <si>
    <t>A quantitative systems pharmacology model of glucose-insulin regulation to guide the design and evaluation of novel basal insulins with optimal risk-benefit profile</t>
  </si>
  <si>
    <t xml:space="preserve"> To evaluate the effects of differential hepatic to peripheral tissue distributions of basal insulins using a Quantitative Systems Pharmacology (QSP) model with glucose-insulin regulation and metabolism (endogenous glucose production EGP], glucose disposal rate GDR]), hypoglycemic risk and subsequent glycemic control in patients with type 1 diabetes (T1DM) and type 2 diabetes (T2DM). </t>
  </si>
  <si>
    <t>Comparison of glycemic control in patients with type 2 diabetes mellitus initiating insulin therapy at different blood glucose levels</t>
  </si>
  <si>
    <t xml:space="preserve">handler om dose guidance   </t>
  </si>
  <si>
    <t>Economic Value of Improved Accuracy for Self-Monitoring of Blood Glucose Devices for Type 1 and Type 2 Diabetes in England</t>
  </si>
  <si>
    <t xml:space="preserve">he objective was to model clinical and economic outcomes of self-monitoring blood glucose (SMBG) devices with varying error ranges and strip prices for type 1 and insulin-treated type 2 diabetes patients in England. </t>
  </si>
  <si>
    <t>Low serum creatinine predicts risk for type 2 diabetes</t>
  </si>
  <si>
    <t xml:space="preserve"> It is therefore hypothesized that low serum creatinine could effectively predict increased risk of T2DM. </t>
  </si>
  <si>
    <t>Efficacy and safety of MK-1293 insulin glargine compared with originator insulin glargine (Lantus) in type 2 diabetes: A randomized, open-label clinical trial; Labaz(France); Merck and Co(United States)</t>
  </si>
  <si>
    <t xml:space="preserve">To compare the efficacy and safety of MK-1293 insulin glargine (Mk-Gla) and Lantus (Sa-Gla) in people with type 2 diabetes mellitus (T2DM). </t>
  </si>
  <si>
    <t>Impact of insulin sensitivity and B-cell function on the development of impaired glucose tolerance (IGT) in obese European children and adolescents</t>
  </si>
  <si>
    <t>Compared to the US, prevalence rates of T2DM in obese children are significantly lower in European countries.</t>
  </si>
  <si>
    <t>Relationships between chronic comorbidities and the atherosclerosis indicators ankle-brachial index and brachial-ankle pulse wave velocity in patients with type 2 diabetes mellitus</t>
  </si>
  <si>
    <t>This study aimed to determine associations between ankle-brachial index (ABI) and brachial-ankle pulse wave velocity (baPWV) with different comorbidities in patients with type 2 diabetes mellitus (DM)</t>
  </si>
  <si>
    <t>Risk of heart failure hospitalization among users of dipeptidyl peptidase-4 inhibitors compared to glucagon-like peptide-1 receptor agonists</t>
  </si>
  <si>
    <t>We aimed to assess the risk of hospitalization due to HF with the use of DPP-4 inhibitors compared to GLP-1 receptor agonists.</t>
  </si>
  <si>
    <t>Digitally enhanced insulin therapy-a multicenter clinical trial</t>
  </si>
  <si>
    <t xml:space="preserve">The d-Nav® Insulin Guidance Service overcomes this barrier. d-Nav is a handheld device that automatically titrates insulin dosage at least weekly, based on glucose readings that the patient is already scheduled to take with the d-Nav. </t>
  </si>
  <si>
    <t>Basal insulin in clinical practice-can virtual patient simulation improve use in T2D?</t>
  </si>
  <si>
    <t xml:space="preserve">We sought to determine if online, virtual patient simulation (VPS)-based continuing medical education (CME) intervention could improve performance of primary care physicians (PCPs) and diabetologists/endocrinologists (D/Es) in evidence-based use of basal insulin for T2D. </t>
  </si>
  <si>
    <t>Insulin titration algorithms incorporated into a patient glucose diary result in significant improvements in glucose profiles and A1c</t>
  </si>
  <si>
    <t>Self-managed titration with insulin glargine 300 u/ml (GLA-300) can achieve similar efficacy to physician-led titration regardless of prior insulin status in people with T2DM-results from take control</t>
  </si>
  <si>
    <t xml:space="preserve">Many people with T2DM do not achieve HbA1c goals in clinical practice, owing in part to sub-optimal basal insulin titration. TAKE CONTROL, a 24-week, multicenter, randomized, open-label, parallel-group study, compared the efficacy and safety of a Gla-300 titration algorithm (fasting self-monitored plasma glucose &gt;130 mg/dL, +3 U; &lt;80 mg/dL, -3 U), when self-managed or led by physicians. </t>
  </si>
  <si>
    <t>Optimizing basal-bolus therapy in T2D-A randomized controlled trial comparing bolus insulin delivery using an insulin patch vs. An Insulin Pen</t>
  </si>
  <si>
    <t>The use of supportive tools and education enables self-titration with insulin glargine 300 (Gla-300) or 100 u/ml (Gla-100) in people with type 2 diabetes (T2DM)-results from take control, innovate, and automatix</t>
  </si>
  <si>
    <t>Impact of patient-centered factors on comparative effectiveness of initial therapies in treatment-naïve T2D</t>
  </si>
  <si>
    <t>abstract</t>
  </si>
  <si>
    <t>Cost savings associated with digitally enhanced insulin therapy</t>
  </si>
  <si>
    <t>This 9-month study assessed the financial impact of the d-Nav service on diabetes related costs in sub-optimally control patients with T2D.</t>
  </si>
  <si>
    <t>Circulating netrin-1 as a novel biomarker for impaired fasting glucose and newly diagnosed type 2 diabetes mellitus</t>
  </si>
  <si>
    <t>we investigated the association between levels of netrin-1 and glycometabolic parameters.</t>
  </si>
  <si>
    <t>Ethnic differences in hepatic insulin clearance seen since childhood suggest a genetic basis</t>
  </si>
  <si>
    <t>ur aim was to examine whether hepatic insulin clearance impairment exists in AA since childhood.</t>
  </si>
  <si>
    <t>Identification of patient profiles with better glycemic outcomes using machine learning-results from the international diabetes management practices study (IDMPS)</t>
  </si>
  <si>
    <t>We conducted a retrospective exploratory analysis using data from the IDMPS (a global observational survey on the management of diabetes in the developing world) using a subgroup discovery algorithm (Q-finder) to identify factors (patient profiles PaPr]) associated with glycemic outcomes (good, HbA1c ≤7%; poor, HbA1c &gt;7%) in people with type 2 diabetes.</t>
  </si>
  <si>
    <t>Use of big-data algorithms to characterize patients with T2D on basal insulin (BI) who add a glucagon-like peptide-1 receptor agonist (GLP-1 RA) and predict their A1C response</t>
  </si>
  <si>
    <t xml:space="preserve">This study had two aims: 1.) characterize patients on BI who add a GLP-1RA and 2.) identify predictors of ≥1% decline in A1C. </t>
  </si>
  <si>
    <t>Efficacy of a basal-plus regimen</t>
  </si>
  <si>
    <t xml:space="preserve"> Objectives: 1.) To find out the efficacy of basal plus regime by evaluating the changes in HbA1c at 24 weeks. 2.) To find out changes in weight and frequency of hypoglycemia after initiation of the basal plus regime. </t>
  </si>
  <si>
    <t>The efficacy of daily compared to twice weekly basal insulin titration algorithms among patients with type II diabetes mellitus: A 12-week randomized controlled trial</t>
  </si>
  <si>
    <t>This study compared two basal insulin titration algorithms in terms of time to achieve target glucose, adherence, hypoglycemia episodes, and HbA1c reduction.</t>
  </si>
  <si>
    <t>Predictors of Insulin Initiation in Patients with Type 2 Diabetes: An Analysis of the Look AHEAD Randomized Trial</t>
  </si>
  <si>
    <t>: We sought to identify patient factors that were independent predictors of insulin initiation among participants in the Look AHEAD (Action for Health in Diabetes) clinical trial</t>
  </si>
  <si>
    <t>Capsule Commentary on Pilla et al., Predictors of Insulin Initiation in Patients with Type 2 Diabetes: an Analysis of the Look AHEAD Randomized Trial</t>
  </si>
  <si>
    <t>Capsule Commentary</t>
  </si>
  <si>
    <t>Role of Continuous Glucose Monitoring in Insulin-Requiring Patients with Diabetes</t>
  </si>
  <si>
    <t>Efficacy and safety of switching from basal insulin to once-daily insulin degludec/insulin aspart in Japanese patients with inadequately controlled type 2 diabetes: A 4-week, randomized, open-label, treat-to-target study</t>
  </si>
  <si>
    <t>A prospective, 4-week, single-center, randomized, open-label, parallel-group, treat-to-target study was carried out to develop an algorithm for safe and effective switching from basal insulin to once-daily insulin degludec/insulin aspart (IDegAsp) in patients with inadequately controlled type 2 diabetes.</t>
  </si>
  <si>
    <t>Achieving ADA/ISPAD clinical guideline goals is associated with higher insulin sensitivity and cardiopulmonary fitness in adolescents with type 1 diabetes: Results from RESistance to InSulin in Type 1 ANd Type 2 diabetes (RESISTANT) and Effects of MEtformin on CardiovasculaR Function in AdoLescents with Type 1 Diabetes (EMERALD) Studies</t>
  </si>
  <si>
    <t>We hypothesized that ISPAD/ADA goal achievement would be associated with better insulin sensitivity (IS) and cardiopulmonary fitness.</t>
  </si>
  <si>
    <t>Treatment with insulin is associated with worse outcome in patients with chronic heart failure and diabetes</t>
  </si>
  <si>
    <t xml:space="preserve"> Up to one-third of patients with diabetes mellitus and heart failure (HF) are treated with insulin. As insulin causes sodium retention and hypoglycaemia, its use might be associated with worse outcomes.</t>
  </si>
  <si>
    <t>Diabetes, metabolic comorbidities, and risk of hepatocellular carcinoma: Results from two prospective cohort studies</t>
  </si>
  <si>
    <t>However, it is unknown whether T2D duration or additional metabolic comorbidities further contribute to HCC risk</t>
  </si>
  <si>
    <t>Health care costs associated with incident complications in patients with type 2 diabetes in Germany</t>
  </si>
  <si>
    <t xml:space="preserve"> The aim of this study is to provide reliable regression-based estimates of costs associated with different type 2 diabetes complications.</t>
  </si>
  <si>
    <t>METS-IR, a novel score to evaluate insulin sensitivity, is predictive of visceral adiposity and incident type 2 diabetes</t>
  </si>
  <si>
    <t xml:space="preserve"> We developed a novel non-insulin-based fasting score to evaluate insulin sensitivity validated against the euglycemic–hyperinsulinemic clamp (EHC).</t>
  </si>
  <si>
    <t>Lipidome patterns and the risk of type 2 diabetes in the PREDIMED study</t>
  </si>
  <si>
    <t>Our aim was to identify lipidome patterns longitudinally associated with T2D, including analyses of their 1-year changes and the subsequent T2D risk in the context of a Mediterranean diet intervention trial.</t>
  </si>
  <si>
    <t>Cardiovascular outcomes and risks after initiation of a sodium glucose cotransporter 2 inhibitor: Results from the EASEL population-based cohort study (evidence for cardiovascular outcomes with sodium glucose cotransporter 2 inhibitors in the real world)</t>
  </si>
  <si>
    <t>Clinical trials have shown cardiovascular benefits and potential risks from sodium glucose cotransporter 2 inhibitors (SGLT2i).</t>
  </si>
  <si>
    <t>A Real-World Anti-Diabetes Medication Cost Comparison Between Premixed Insulin Analogs and Long-Acting Insulin Analogs in Chinese Patients with Type 2 Diabetes: A Retrospective Database Analysis</t>
  </si>
  <si>
    <t>To assess and compare per-day anti-diabetic medication costs for Chinese type-2 diabetes mellitus (T2DM) insulin-naïve patients between those who initiated premixed insulin analogs (“premixed group”) and those who initiated long-acting insulin analogs (“long-acting group”).</t>
  </si>
  <si>
    <t>Is there any effect of maternal dietary acid load during pregnancy on arising gestational diabetes mellitus?</t>
  </si>
  <si>
    <t>Therefore, the aim of this study was to evaluate the potential relationship between dietary acid load in second trimester, blood lipid profiles and GDM.</t>
  </si>
  <si>
    <t>Stress action signatures of blood glucose variability in two intensive care populations</t>
  </si>
  <si>
    <t xml:space="preserve">We hypothesize that model-based (in silico simulation) assessments of stress action will show distinct statistical characteristics for different ICU populations. </t>
  </si>
  <si>
    <t>Blood glucose control in patients with type 2 diabetes who decline insulin therapy</t>
  </si>
  <si>
    <t>Undersøger hvorfor patienter takker nej til insulin</t>
  </si>
  <si>
    <t>Diabetes treatment algorithm for HIV</t>
  </si>
  <si>
    <t>Case report: Association of repeated bolus jejunal nutrient administration with rapid reduction in blood glucose and insulin requirements in an obese adult with type 2 diabetes</t>
  </si>
  <si>
    <t xml:space="preserve">To assess glycemic control following repeated nutrient bolus delivery to the jejunum via enteral feeding tube in an obese subject with type 2 diabetes. </t>
  </si>
  <si>
    <t>Use of intensive glycemic management in older adults with diabetes. An analysis from the diabetes collaborative registry</t>
  </si>
  <si>
    <t xml:space="preserve">we examined contemporary data to understand to what extent older patients with diabetes are still intensively managed with agents that can cause hypoglycemia. </t>
  </si>
  <si>
    <t>Reducing intensive glycaemic management among older people with Type 2 diabetes prescribed sulphonylurea (SU) or insulin therapies</t>
  </si>
  <si>
    <t>Intensive glycaemic management in adults with Type 2 diabetes and clinical complexity doubles the risk of severe hypoglycaemia.</t>
  </si>
  <si>
    <t>Does baseline HbA1c or change in HbA1c predict the reduction in cardiovascular death with empagliflozin? Results from EMPA-REG OUTCOME</t>
  </si>
  <si>
    <t>We investigated whether baseline HbA1c or change in HbA1c influenced the reduction in CV death</t>
  </si>
  <si>
    <t>A proof-of concept study to evaluate a weekly physician-driven insulin titration algorithm in patients prescribed V-Go® wearable insulin delivery device</t>
  </si>
  <si>
    <t>To support development of dosing guidance, this retrospective proof-of-concept study evaluated the use of a weekly physician-driven insulin titration algorithm in patients prescribed V-Go in order to formulate the design of a prospective patient-driven insulin titration study</t>
  </si>
  <si>
    <t>Modeling glucose regulation in postprandial intermittent high intensity exercise with T2DM patients</t>
  </si>
  <si>
    <t>Muscular strength and type 2 diabetes prevention</t>
  </si>
  <si>
    <t xml:space="preserve"> We hypothesised that muscular strength, independent of cardiorespiratory fitness, has significant benefits in type 2 diabetes prevention.</t>
  </si>
  <si>
    <t>Circulating prolactin concentrations and risk of type 2 diabetes in us women</t>
  </si>
  <si>
    <t>However, whether circulating levels of prolactin are associated with risk of type 2 diabetes (T2D) remains unclear</t>
  </si>
  <si>
    <t>Soluble urokinase plasminogen activator receptor compared to coronary artery calcium score and high sensitivity C reactive protein in predicting death in african americans with diabetes</t>
  </si>
  <si>
    <t>We characterized the determinants of suPAR in diabetics, and whether levels are useful to predict mortality above and beyond clinical characteristics including coronary calcium (CAC) and high-sensitivity C-reactive protein (hs-CRP).</t>
  </si>
  <si>
    <t>Interrelationship of the rs7903146 TCF7L2 gene variant with measures of glucose metabolism and adiposity: The NEO study</t>
  </si>
  <si>
    <t>We investigated the interrelationship of rs7903146-T in TCF7L2 with measures of glucose metabolism and measures of adiposity.</t>
  </si>
  <si>
    <t>Mortality Associated with Metformin Versus Sulfonylurea Initiation: A Cohort Study of Veterans with Diabetes and Chronic Kidney Disease</t>
  </si>
  <si>
    <t xml:space="preserve">To evaluate whether mortality risk differs after the initiation of monotherapy with either metformin or a sulfonylurea in Veterans with type 2 diabetes and CKD. </t>
  </si>
  <si>
    <t>The risk of fragility fractures in new users of dipeptidyl peptidase-4 inhibitors compared to sulfonylureas and other anti-diabetic drugs: A cohort study</t>
  </si>
  <si>
    <t>Therefore, we conducted a cohort study to determine the association between dipeptidyl peptidase-4 (DPP-4) inhibitors and common osteoporotic “fragility fractures” (upper extremity, hip, spine).</t>
  </si>
  <si>
    <t>Association between alcohol consumption and incidence of impaired insulin secretion and insulin resistance in Japanese: The Saku study</t>
  </si>
  <si>
    <t xml:space="preserve"> To investigate the effect of alcohol consumption on impaired insulin secretion and insulin resistance in Japanese.</t>
  </si>
  <si>
    <t>SMBG and virtual consultation DTMS (®): 20 years' experience</t>
  </si>
  <si>
    <t>konference abstract</t>
  </si>
  <si>
    <t>Artificial pancreas</t>
  </si>
  <si>
    <t>Evaluation of a weekly physician-driven insulin titration algorithm for a wearable insulin delivery device</t>
  </si>
  <si>
    <t>relevant, men muligvis den samme som 21970</t>
  </si>
  <si>
    <t>Take control: Efficacy and safety of patient-versus physician-managed titration of insulin glargine 300 U/ML (GLA-300) in patients with uncontrolled type 2 diabetes</t>
  </si>
  <si>
    <t>This study evaluated whether the new generation basal insulin Gla-300 empowered patients to self-titrate effectively.</t>
  </si>
  <si>
    <t>Blood glucose testing frequency correlates to a1c reduction after 3 months of insulin titration utilizing diabetes therapy management software</t>
  </si>
  <si>
    <t>The intention of our study was to compare A1C improvement in two groups: a group that SMBG less vs. a group that SMBG more than half of the prescribed 4 times/day.
Handler om basal bolus regime</t>
  </si>
  <si>
    <t>Effects of beta cell function related genetic variants on predicting deterioration of glucose tolerance in a 9-year prospective cohort study in the chinese</t>
  </si>
  <si>
    <t>We investigated the role of genetic variants of beta cell function in deterioration of glucose tolerance, from a 9-year prospective cohort in the Chinese population</t>
  </si>
  <si>
    <t>Effects of insulin resistance related genetic variants on predicting glucose deterioration in a chinese 9 year prospective cohort study</t>
  </si>
  <si>
    <t xml:space="preserve"> We investigated the role of genetic variants of insulin resistance in predicting glucose deterioration in a Chinese 9-year prospective study.</t>
  </si>
  <si>
    <t>Fracture risk assessment on diabetic patients: FRAX, BMD, BTMs &amp; TBS</t>
  </si>
  <si>
    <t>Clusters of fatty acids in the serum triacylglyceride fraction associate with the disorders of type 2 diabetes</t>
  </si>
  <si>
    <t xml:space="preserve">Our aim was to examine longitudinal associations of triacylglyceride fatty acid (TGFA) composition with insulin sensitivity (IS) and -cell function. </t>
  </si>
  <si>
    <t>Use of biphasic insulin aspart 30 in type 2 diabetes treatment: Expert panel recommendations</t>
  </si>
  <si>
    <t>Development and validation of a risk prediction model for severe hypoglycemia in adult patients with type 2 diabetes: A nationwide population-based cohort study</t>
  </si>
  <si>
    <t>In this study, a model was developed and validated to predict the risk of SH in adult patients with T2DM.</t>
  </si>
  <si>
    <t>Treatment choices for the glycaemic management of patients with type 2 diabetes and chronic kidney disease: Analysis of the SAIL patient linked dataset</t>
  </si>
  <si>
    <t xml:space="preserve">Our aim was to examine real-world prescribing for managing hyperglycaemia in the presence of CKD. </t>
  </si>
  <si>
    <t>Effects of obesity on metabolic and cardiovascular outcomes following insulin initiation in patients with type 2 diabetes</t>
  </si>
  <si>
    <t xml:space="preserve"> Insulin therapy induces weight gain but whether it causes long term adverse metabolic and CV outcomes in obese patients remains unclear.</t>
  </si>
  <si>
    <t>Use of 50/50 Premixed Insulin Analogs in Type 2 Diabetes: Systematic Review and Clinical Recommendations</t>
  </si>
  <si>
    <t>Optimizing Glycemic Control Through Titration of Insulin Glargine 100 U/mL: A Review of Current and Future Approaches with a Focus on Asian Populations</t>
  </si>
  <si>
    <t>Use of a Novel, Remotely Connected Diabetes Management System Is Associated with Increased Treatment Satisfaction, Reduced Diabetes Distress, and Improved Glycemic Control in Individuals with Insulin-Treated Diabetes: First Results from the Personal Diabetes Management Study</t>
  </si>
  <si>
    <t xml:space="preserve">e assessed the impact of using the Accu-Chek Connect diabetes management system on treatment satisfaction, diabetes distress, and glycemic control in adults with type 1 diabetes and insulin-treated type 2 diabetes. </t>
  </si>
  <si>
    <t>Postoperative Insulin Requirements in Bariatric Surgery</t>
  </si>
  <si>
    <t xml:space="preserve">The goals of the present study were to ( 1) To determine peri-operative glycemic control in patients with type 2 diabetes mellitus (DM) on insulin who have undergone Roux-en-Y gastric bypass (RYGB) and ( 2) to compare pre- and postoperative insulin regimens and dosages in these patients. </t>
  </si>
  <si>
    <t>Beyond HbA1c</t>
  </si>
  <si>
    <t>Clinical inertia and its impact on treatment intensification in people with type 2 diabetes mellitus</t>
  </si>
  <si>
    <t>The impact of insulin dependence on short-term postoperative complications in diabetic patients undergoing total shoulder arthroplasty</t>
  </si>
  <si>
    <t xml:space="preserve">Whereas diabetes has been associated with increased morbidity after TSA, the impact of insulin dependence on the risk profile of diabetic patients has not been described. </t>
  </si>
  <si>
    <t>Cost-effectiveness of exenatide twice daily vs insulin glargine as add-on therapy to oral antidiabetic agents in patients with type 2 diabetes in China</t>
  </si>
  <si>
    <t xml:space="preserve"> To estimate the long-term cost-effectiveness of exenatide twice daily vs insulin glargine once daily as add-on therapy to oral antidiabetic agents (OADs) for Chinese patients with type 2 diabetes (T2DM)</t>
  </si>
  <si>
    <t>A randomised controlled trial of a duodenal-jejunal bypass sleeve device (EndoBarrier) compared with standard medical therapy for the management of obese subjects with type 2 diabetes mellitus</t>
  </si>
  <si>
    <t>Insulin therapy for adult patients with type 2 diabetes mellitus: a position statement of the Korean Diabetes Association, 2017</t>
  </si>
  <si>
    <t>Pancreatic β-Cell Function and Prognosis of Nondiabetic Patients With Ischemic Stroke</t>
  </si>
  <si>
    <t xml:space="preserve">This study aimed to estimate the association between β-cell dysfunction and prognosis of nondiabetic patients with ischemic stroke. </t>
  </si>
  <si>
    <t>Genetic variation of habitual coffee consumption and glycemic changes in response to weight-loss diet intervention: the Preventing Overweight Using Novel Dietary Strategies (POUNDS LOST) trial</t>
  </si>
  <si>
    <t xml:space="preserve"> We examined whether the genetic variation determining habitual coffee consumption affected glycemic changes in response to weight-loss dietary interventio</t>
  </si>
  <si>
    <t>Decline of insulin therapy and delays in insulin initiation in people with uncontrolled diabetes mellitus</t>
  </si>
  <si>
    <t>To design and validate a natural language processing algorithm to identify insulin therapy decline from the text of physician notes, and to determine the prevalence of insulin therapy decline and its impact on insulin initiation.</t>
  </si>
  <si>
    <t>Identification of Novel Circulating Biomarkers Predicting Rapid Decline in Renal Function in Type 2 Diabetes: The Fremantle Diabetes Study Phase II</t>
  </si>
  <si>
    <t xml:space="preserve"> To assess the ability of plasma apolipoprotein (apo) A-IV (apoA4), apo C-III, CD5 antigen-like (CD5L), complement C1q subcomponent subunit B (C1QB), complement factor H-related protein 2, and insulin-like growth factor binding protein 3 (IBP3) to predict rapid decline in estimated glomerular filtration rate (eGFR) in type 2 diabetes.</t>
  </si>
  <si>
    <t>Comparison of tofogliflozin 20 mg and ipragliflozin 50 mg used together with insulin glargine 300 U/mL using continuous glucose monitoring (CGM): A randomized crossover study</t>
  </si>
  <si>
    <t>To investigate whether sodium glucose co-transporter 2 inhibitors (SGLT2i), tofogliflozin or ipragliflozin, achieve optimal glycemic variability, when used together with insulin glargine 300 U/mL (Glargine 300).</t>
  </si>
  <si>
    <t>DL cholesterol efflux normalised to apoA-I is associated with future development of type 2 diabetes: from the CORDIOPREV trial</t>
  </si>
  <si>
    <t xml:space="preserve">his prospective study evaluated whether baseline cholesterol efflux is associated with future development of type 2 diabetes (T2DM) in cardiovascular patients. </t>
  </si>
  <si>
    <t>Computer Simulation Model to Train Medical Personnel on Glucose Clamp Procedures</t>
  </si>
  <si>
    <t>A computer environment that simulates glucose clamp experiments can be used for efficient personnel training and development and testing of algorithms for automated glucose clamps.</t>
  </si>
  <si>
    <t>TITRATION: A Randomized Study to Assess 2 Treatment Algorithms with New Insulin Glargine 300 units/mL</t>
  </si>
  <si>
    <t>he objective of this study was to compare safety and efficacy of 2 titration algorithms, INSIGHT and EDITION, for GLA-300 in people with uncontrolled type 2 diabetes mellitus, mainly in a primary care setting.</t>
  </si>
  <si>
    <t>Low-Dose Persistent Organic Pollutants Impair Insulin Secretory Function of Pancreatic β-Cells: Human and In Vitro Evidence</t>
  </si>
  <si>
    <t xml:space="preserve"> We evaluated whether chronic exposure to low-dose POPs affects insulin secretory function of β-cells in humans and in vitro cells.</t>
  </si>
  <si>
    <t>Overcoming clinical inertia in insulin initiation in primary care for patients with type 2 diabetes: 24-month follow-up of the Stepping Up cluster randomised controlled trial</t>
  </si>
  <si>
    <t>To examine the two-year impact of Stepping Up, a general practice based model of care intervention for insulin initiation and titration in Australia.</t>
  </si>
  <si>
    <t>Short-term intensive insulin therapy could be the preferred option for new onset Type 2 diabetes mellitus patients with HbA1c &gt; 9</t>
  </si>
  <si>
    <t>Factors associated with Prolonged Inaction in the hypoglycaemic treatment in people with non-insulin dependent Type 2 Diabetes and elevated glycated haemoglobin: A registry-based cohort study</t>
  </si>
  <si>
    <t>To assess factors associated with Prolonged Inaction (PI) in insulin-naïve patients with Type 2 Diabetes Mellitus (T2DM). PI was defined as the absence of treatment initiation or intensification for ≥12 months despite HbA1c &gt;7% (53mmol/mol).</t>
  </si>
  <si>
    <t>Future challenges and therapeutic opportunities in type 2 diabetes: Changing the paradigm of current therapy</t>
  </si>
  <si>
    <t>Cardiovascular safety of vildagliptin in patients with type 2 diabetes: A European multi-database, non-interventional post-authorization safety study</t>
  </si>
  <si>
    <t>The aim of this non-interventional, multi-database, analytical cohort study was to assess the cardiovascular (CV) safety of vildagliptin vs other non-insulin antidiabetic drugs (NIADs) using real-world data from 5 European electronic healthcare databases.</t>
  </si>
  <si>
    <t>Insights into the Hexose Liver Metabolism-Glucose versus Fructose</t>
  </si>
  <si>
    <t xml:space="preserve"> Nevertheless, the causal relationship between fructose consumption and metabolic alterations is still debated.</t>
  </si>
  <si>
    <t>The (FTO) gene polymorphism is associated with metabolic syndrome risk in Egyptian females: a case- control study</t>
  </si>
  <si>
    <t xml:space="preserve">ariations within fat mass and obesity associated (FTO) gene had crosstalk with obesity risk in European and some Asian populations. This study was designed to investigate FTO rs9939609 association with metabolic syndrome (MetS) as well as biochemical parameters as plasma glucose, serum triacylglycerol (TAG), total cholesterol (TC) and transaminases enzymes in Arab female population from Egypt. </t>
  </si>
  <si>
    <t>Risk Factors for Nocturnal Hypoglycemia in Insulin-treated Patients With Type 2 Diabetes: A Secondary Analysis of Observational Data Derived From an Integrated Clinical Trial Database</t>
  </si>
  <si>
    <t>Ikke primær litteratur</t>
  </si>
  <si>
    <t>Cost-effectiveness of insulin detemir versus insulin glargine for Thai type 2 diabetes from a payer's perspective</t>
  </si>
  <si>
    <t>This study aimed to evaluate long-term cost-effectiveness of insulin detemir (IDet) compared with insulin glargine (IGlar) in type 2 diabetes (T2DM) from the Thai payer's perspective.</t>
  </si>
  <si>
    <t>Is insulin the preferred treatment for HbA1c &gt;9%?</t>
  </si>
  <si>
    <t>Review of basal-plus insulin regimen options for simpler insulin intensification in people with Type 2 diabetes mellitus</t>
  </si>
  <si>
    <t>review om intensivering fra basal til basal-bolus regime</t>
  </si>
  <si>
    <t>C-peptide: A predictor of cardiovascular mortality in subjects with established atherosclerotic disease</t>
  </si>
  <si>
    <t>To evaluate the possible use of C-peptide as cardiovascular biomarkers,</t>
  </si>
  <si>
    <t>Chocolate intake and diabetes risk in postmenopausal American women</t>
  </si>
  <si>
    <t>inverse associations between chocolate consumption and the risk of type 2 diabetes, but provided conflicting evidence on the nature of the association among women. To assess this association in a large cohort of American women.</t>
  </si>
  <si>
    <t>Inflammation in the Prediction of Type 2 Diabetes and Hypertension in Healthy Adults</t>
  </si>
  <si>
    <t xml:space="preserve">To evaluate inflammatory markers in prediction of type 2 diabetes and hypertension. </t>
  </si>
  <si>
    <t>Simulation-Based Evaluation of Dose-Titration Algorithms for Rapid-Acting Insulin in Subjects with Type 2 Diabetes Mellitus Inadequately Controlled on Basal Insulin and Oral Antihyperglycemic Medications</t>
  </si>
  <si>
    <t>The purpose of this prospective, model-based simulation approach was to evaluate the impact of various rapid-acting mealtime insulin dose-titration algorithms on glycemic control</t>
  </si>
  <si>
    <t>Association of endometrial hyperplasia and cancer with a history of gestational diabetes</t>
  </si>
  <si>
    <t>We investigated whether gestational diabetes is associated with increased risk of EC and its precursor, endometrial hyperplasia (EH)</t>
  </si>
  <si>
    <t>Implementation of a referral to discharge glycemic control initiative for reduction of surgical site infections in gynecologic oncology patients</t>
  </si>
  <si>
    <t>To evaluate the frequency of surgical site infections before and after implementation of a comprehensive, multidisciplinary perioperative glycemic control initiative.</t>
  </si>
  <si>
    <t>An RCT Investigating Patient-Driven Versus Physician-Driven Titration of BIAsp 30 in Patients with Type 2 Diabetes Uncontrolled Using NPH Insulin</t>
  </si>
  <si>
    <t>The aim of this study was to confirm the efficacy of patient-driven titration of BIAsp 30 in terms of glycemic control, by comparing it to physician-driven titration of BIAsp 30, in patients with type 2 diabetes in North Africa, the Middle East, and Asia.
Jeg vil mene at den skal ekskluderes fordi det handler om præmixed insulin, men jeg har ikke nævnt det som et eksklusion kriterie ligesom jeg har gjort med basal-bolus regime.</t>
  </si>
  <si>
    <t>Genetic Variation at the Sulfonylurea Receptor, Type 2 Diabetes, and Coronary Heart Disease</t>
  </si>
  <si>
    <t>An information and communication technology-based centralized clinical trial to determine the efficacy and safety of insulin dose adjustment education based on a smartphone personal health record application: a randomized controlled trial</t>
  </si>
  <si>
    <t>The aim of this study is to examine the efficacy and safety of insulin dose adjustment based on a smartphone PHR application in patients with diabetes mellitus (DM) and to confirm the validity and stability of an information and communication technology (ICT)-based centralized clinical trial monitoring system.
Usikkert om der er en adkilt reportering af resultater for type 1, 2 og den sidste type og ift. basal regime og basal-bolus regime.</t>
  </si>
  <si>
    <t>Elevated α-Hydroxybutyrate and Branched-Chain Amino Acid Levels Predict Deterioration of Glycemic Control in Adolescents</t>
  </si>
  <si>
    <t xml:space="preserve"> To identify early metabolic features of insulin resistance (IR) in youth and whether they predict deterioration of glycemic control.</t>
  </si>
  <si>
    <t>Metformin and the incidence of viral associated cancers in patients with type 2 diabetes</t>
  </si>
  <si>
    <t>This study investigated whether the use of metformin is associated with a reduced risk of viral associated cancers in patients with type 2 diabetes.</t>
  </si>
  <si>
    <t>Association between hyperinsulinemia and increased risk of cancer death in nonobese and obese people: A population-based observational study</t>
  </si>
  <si>
    <t>We assessed whether hyperinsulinemia is a risk factor for cancer death in nonobese people without diabetes. We conducted a prospective cohort study</t>
  </si>
  <si>
    <t>Metformin is associated with fewer major adverse cardiac events among patients with a new diagnosis of type 2 diabetes mellitus: A propensity score-matched nationwide study</t>
  </si>
  <si>
    <t>However, it is unclear whether metformin is beneficial for patients with a new diagnosis of DM compared to those who do not need OHAs for glycemic control.</t>
  </si>
  <si>
    <t>Maternal BMI and Glycemia Impact the Fetal Metabolome</t>
  </si>
  <si>
    <t>We used targeted metabolomics to determine associations of maternal BMI and glucose levels with cord blood metabolites and associations of cord blood metabolites with newborn birth weight and adiposity in mother-offspring dyads.</t>
  </si>
  <si>
    <t>Baseline Circulating FGF21 Concentrations and Increase after Fenofibrate Treatment Predict More Rapid Glycemic Progression in Type 2 Diabetes: Results from the FIELD Study</t>
  </si>
  <si>
    <t>It is not known whether circulating fibroblast growth factor 21 (FGF21) concentrations are associated with glycemic progression in patients with established type 2 diabetes. This study reports this relationship in type 2 diabetes patients participating in the Fenofibrate Intervention and Event Lowering in Diabetes (FIELD) trial</t>
  </si>
  <si>
    <t>The Effect of a Vegetarian vs Conventional Hypocaloric Diabetic Diet on Thigh Adipose Tissue Distribution in Subjects with Type 2 Diabetes: A Randomized Study</t>
  </si>
  <si>
    <t>The aim of our study was to compare the effects of a vegetarian and a conventional diet on thigh adipose tissue distribution in subjects with type 2 diabetes (T2D).</t>
  </si>
  <si>
    <t>Faster Aspart Versus Insulin Aspart as Part of a Basal-Bolus Regimen in Inadequately Controlled Type 2 Diabetes: The onset 2 Trial</t>
  </si>
  <si>
    <t xml:space="preserve">This multicenter, double-blind, treat-to-target, phase 3 trial evaluated the efficacy and safety of fast-acting insulin aspart (faster aspart) versus insulin aspart (IAsp) in adults with type 2 diabetes receiving basal insulin and oral antidiabetic agents. </t>
  </si>
  <si>
    <t>Severe hypoglycemia and hip fracture in patients with type 2 diabetes: a nationwide population-based cohort study</t>
  </si>
  <si>
    <t>The objective of the study was to assess the risk of hip fracture among patients with type 2 diabetes mellitus (T2DM) and severe hypoglycemia.</t>
  </si>
  <si>
    <t>The effects of dual-therapy intensification with insulin or dipeptidylpeptidase-4 inhibitor on cardiovascular events and all-cause mortality in patients with type 2 diabetes: A retrospective cohort study</t>
  </si>
  <si>
    <t xml:space="preserve">To compare time to a composite endpoint of non-fatal acute myocardial infarction, non-fatal stroke or all-cause mortality in patients with type 2 diabetes mellitus who had their treatment intensified with a dipeptidylpeptidase-4 inhibitor or insulin following dual-therapy (metformin plus sulfonylurea) failure. </t>
  </si>
  <si>
    <t>Risk of Nonfatal Stroke in Type 2 Diabetes Mellitus Patients: A Retrospective Comparison Between Disease Management Programs and Standard Care</t>
  </si>
  <si>
    <t xml:space="preserve">The present retrospective study examines the influence of disease management programs on nonfatal stroke in type 2 diabetes mellitus (T2DM) patients in Germany. </t>
  </si>
  <si>
    <t>Evaluation of the long-term cost-effectiveness of IDegLira versus liraglutide added to basal insulin for patients with type 2 diabetes failing to achieve glycemic control on basal insulin in the USA</t>
  </si>
  <si>
    <t xml:space="preserve"> The aim of the present analysis was to assess the long-term cost-effectiveness of IDegLira vs liraglutide added to basal insulin, for patients with type 2 diabetes not achieving glycemic control on basal insulin in the US setting.</t>
  </si>
  <si>
    <t>Longitudinal Associations Between Ambient Air Pollution With Insulin Sensitivity, β-Cell Function, and Adiposity in Los Angeles Latino Children</t>
  </si>
  <si>
    <t>The objective of this study was to determine whether exposure to elevated concentrations of nitrogen dioxide (NO(2)) and particulate matter with aerodynamic diameter &lt;2.5 (PM(2.5)) had adverse effects on longitudinal measures of insulin sensitivity (S(I)), β-cell function, and obesity in children at high risk for developing diabetes.</t>
  </si>
  <si>
    <t>Outpatient management of steroid-induced hyperglycaemia and steroid-induced diabetes in people with lymphoproliferative disorders treated with intermittent high dose steroids</t>
  </si>
  <si>
    <t xml:space="preserve">We implemented a protocol for detection and management of SID and steroid-induced hyperglycamia (SIH) in haematology outpatients receiving HDS. </t>
  </si>
  <si>
    <t>Murine model and mechanisms of treatment-induced painful diabetic neuropathy</t>
  </si>
  <si>
    <t xml:space="preserve"> we developed chronic and acute insulin-induced neuropathic pain in mice with type 2 insulin-resistant diabetes.</t>
  </si>
  <si>
    <t>The American Heart Association Ideal Cardiovascular Health and Incident Type 2 Diabetes Mellitus Among Blacks: The Jackson Heart Study</t>
  </si>
  <si>
    <t>The concept of ideal cardiovascular health (CVH), defined by the American Heart Association primarily for coronary heart disease and stroke prevention, may apply to diabetes mellitus prevention among blacks.</t>
  </si>
  <si>
    <t>Insulin use and Excess Fracture Risk in Patients with Type 2 Diabetes: A Propensity-Matched cohort analysis</t>
  </si>
  <si>
    <t>The aim of this study was to assess the association between insulin use and bone fracture risk in T2DM patients.</t>
  </si>
  <si>
    <t>The Association between Depression and Medication Nonpersistence in New Users of Antidiabetic Drugs</t>
  </si>
  <si>
    <t xml:space="preserve"> To measure the association between depression and nonpersistence with antidiabetic drugs (ADs) among new users of oral ADs and to estimate factors associated with nonpersistence among these new users with depression.</t>
  </si>
  <si>
    <t>Impact of Muscarinic M(3) Receptor Antagonism on the Risk of Type 2 Diabetes in Antidepressant-Treated Patients: A Case-Controlled Study</t>
  </si>
  <si>
    <t>Our objective was to examine the risk of type 2 diabetes mellitus (T2DM) in patients using antidepressants with and without M(3) muscarinic receptor antagonism (AD_antaM(3) and AD_nonantaM(3), respectively).</t>
  </si>
  <si>
    <t>Translating U-500R Randomized Clinical Trial Evidence to the Practice Setting: A Diabetes Educator/Expert Prescriber Team Approach</t>
  </si>
  <si>
    <t xml:space="preserve">The purpose of this article is to provide recommendations to the diabetes educator/expert prescriber team for the use of human regular U-500 insulin (U-500R) in patients with severely insulin-resistant type 2 diabetes, including its initiation and titration, by utilizing dosing charts and teaching materials translated from a recent U-500R clinical trial
expert opioin </t>
  </si>
  <si>
    <t>Risk factors for diabetic macular oedema in type 2 diabetes: A case-control study in a United Kingdom primary care setting</t>
  </si>
  <si>
    <t xml:space="preserve"> To identify risk factors associated with the development of DMO among patients diagnosed with type 2 diabetes managed in a primary care setting in the UK. </t>
  </si>
  <si>
    <t>Insulin Resistance Predicts Cognitive Decline: An 11-Year Follow-up of a Nationally Representative Adult Population Sample</t>
  </si>
  <si>
    <t xml:space="preserve">The aim of this study was to examine whether insulin resistance, assessed by HOMA of insulin resistance (HOMA-IR), is an independent predictor of cognitive decline. </t>
  </si>
  <si>
    <t>Impact of health policy and practice on finding the best fit for patients with type 2 diabetes after metformin failure: Croatian pilot study</t>
  </si>
  <si>
    <t>We assessed the impact of clinical practice and health policy on the choice and efficacy of different second-line therapies for the treatment of type 2 diabetes (T2DM) after failure of metformin.</t>
  </si>
  <si>
    <t>Safety and efficacy of IDegLira titrated once weekly versus twice weekly in patients with type 2 diabetes uncontrolled on oral antidiabetic drugs: DUAL VI randomized clinical trial</t>
  </si>
  <si>
    <t>To compare the safety and efficacy of a simpler titration algorithm for insulin degludec/liraglutide (IDegLira) with that used in previous DUAL trials in insulin-naïve patients with type 2 diabetes.</t>
  </si>
  <si>
    <t>Novel oral glucose-lowering drugs are associated with lower risk of all-cause mortality, cardiovascular events and severe hypoglycaemia compared with insulin in patients with type 2 diabetes</t>
  </si>
  <si>
    <t xml:space="preserve"> To investigate the association of novel oral glucose-lowering drugs (GLDs), compared with that of insulin, with risk of all-cause mortality, cardiovascular disease (CVD) and severe hypoglycaemia.</t>
  </si>
  <si>
    <t>Exploring the role of the patient-physician relationship on insulin adherence and clinical outcomes in type 2 diabetes: Insights from the MOSAIc study</t>
  </si>
  <si>
    <t>study is investigating whether patient-, physician-, and health system-related factors affect outcomes in patients with type 2 diabetes (T2D)</t>
  </si>
  <si>
    <t>Lipopolysaccharide-binding protein is associated with arterial stiffness in patients with type 2 diabetes: a cross-sectional study</t>
  </si>
  <si>
    <t xml:space="preserve"> In this study, we aimed to investigate the relationship between serum LBP levels and arterial stiffness in patients with type 2 diabetes. </t>
  </si>
  <si>
    <t>Using a patient decision aid for insulin initiation in patients with type 2 diabetes: a qualitative analysis of doctor-patient conversations in primary care consultations in Malaysia</t>
  </si>
  <si>
    <t>To investigate whether the use of apatient decision aid (PDA) for insulin initiation fulfils its purpose of facilitating patient-centred decision-making through identifying how doctors and patients interact when using the PDA during primary care consultations.
Usikkert hvorvidt dose guidance er en del af det systemet guider</t>
  </si>
  <si>
    <t>Antihyperglycemic drugs use and new-onset atrial fibrillation in elderly patients</t>
  </si>
  <si>
    <t xml:space="preserve"> In this study, we investigated the association between different classes of antihyperglycemic drugs and NAF in elderly patients.</t>
  </si>
  <si>
    <t>Low Serum Sex Hormone-Binding Globulin Associated with Insulin Resistance in Men with Nonalcoholic Fatty Liver Disease</t>
  </si>
  <si>
    <t>The study aims to clarify the association between SHBG and IR in patients with NAFLD.</t>
  </si>
  <si>
    <t>The haemoglobin glycation index as predictor of diabetes-related complications in the AleCardio trial</t>
  </si>
  <si>
    <t xml:space="preserve">We investigated the relevance of HGI as independent predictor of complications by using data of the AleCardio trial. </t>
  </si>
  <si>
    <t>Biomedical Informatics Approaches to Identifying Drug-Drug Interactions: Application to Insulin Secretagogues</t>
  </si>
  <si>
    <t>. We aimed to systematically screen for drugs that interact with the five most commonly used secretagogues-glipizide, glyburide, glimepiride, repaglinide, and nateglinide-to cause serious hypoglycemia</t>
  </si>
  <si>
    <t>Ambient ozone and incident diabetes: A prospective analysis in a large cohort of African American women</t>
  </si>
  <si>
    <t xml:space="preserve">In this paper, we investigate the association between ozone and incident type 2 diabetes in a large cohort of African American women. </t>
  </si>
  <si>
    <t>A retrospective cohort analysis of hypoglycaemic and cardiovascular agent use in young adults in the Irish primary care setting</t>
  </si>
  <si>
    <t>This study aimed to describe hypoglycaemic and cardiovascular treatment patterns in young adults newly treated with oral hypoglycaemic agents.</t>
  </si>
  <si>
    <t>Metformin, other antidiabetic drugs, and endometrial cancer risk: a nested case-control study within Italian healthcare utilization databases</t>
  </si>
  <si>
    <t xml:space="preserve"> We investigated this issue using data from a nested case-control study within the healthcare utilization databases of the Lombardy Region, Italy.</t>
  </si>
  <si>
    <t>Personalized glucose-insulin model based on signal analysis</t>
  </si>
  <si>
    <t>måske relevant - The insulin dosing time scale can be accurately adjusted to match the individual requirements of characterized diabetic patients without the physical burden of treatment</t>
  </si>
  <si>
    <t>Evaluating the role of race and medication in protection of uterine fibroids by type 2 diabetes exposure</t>
  </si>
  <si>
    <t>To further evaluate the relationship between T2D and UFs we tested for association between T2D and UF risk in a large clinical population as well as the potential differences due to T2D medications and interaction with race.</t>
  </si>
  <si>
    <t>Markers of arterial health could serve as accurate non-invasive predictors of human biological and chronological age</t>
  </si>
  <si>
    <t>Here we present simple, accurate and cost-efficient techniques for estimation of human biological age, Male and Female Arterial Indices</t>
  </si>
  <si>
    <t>American Association of Clinical Endocrinologists and American College of Endocrinology Guidelines for Management of Dyslipidemia and Prevention of Cardiovascular Disease</t>
  </si>
  <si>
    <t>The development of these guidelines is mandated by the American Association of Clinical Endocrinologists (AACE) Board of Directors and American College of Endocrinology (ACE) Board of Trustees and adheres with published AACE protocols for the standardized production of clinical practice guidelines (CPGs).
expert opioin</t>
  </si>
  <si>
    <t>Insulin and Glucagon-Like Peptide 1 Receptor Agonist Combination Therapy in Type 2 Diabetes: A Systematic Review and Meta-analysis of Randomized Controlled Trials</t>
  </si>
  <si>
    <t xml:space="preserve"> We performed a meta-analysis of randomized controlled trials (RCTs) comparing this combination strategy to other injectable antidiabetes treatments on metabolic control in adult patients with type 2 diabetes. </t>
  </si>
  <si>
    <t>Smokeless tobacco (snus) is associated with an increased risk of type 2 diabetes: results from five pooled cohorts</t>
  </si>
  <si>
    <t xml:space="preserve">To explore the association between snus use and risk of type 2 diabetes using pooled data from five cohorts. </t>
  </si>
  <si>
    <t>Time-Varying Risk for Breast Cancer Following Initiation of Glucose-Lowering Therapy in Women with Type 2 Diabetes: Exploring Detection Bias</t>
  </si>
  <si>
    <t xml:space="preserve"> To explore detection bias in the association between glucose-lowering therapies and breast cancer in a cohort of women with type 2 diabetes</t>
  </si>
  <si>
    <t>Mediators and Moderators of Improvements in Medication Adherence</t>
  </si>
  <si>
    <t>In a randomized controlled trial we compared two models of community health worker-led diabetes medication decision support for low-income Latino and African American adults with diabetes.</t>
  </si>
  <si>
    <t>Prediction of excessive weight gain in insulin treated patients with type 2 diabetes</t>
  </si>
  <si>
    <t>The aim of the present study was to identify predictors of weight gain in insulin-treated patients with T2DM.</t>
  </si>
  <si>
    <t>The endoplasmic reticulum stress/autophagy pathway is involved in cholesterol-induced pancreatic β-cell injury</t>
  </si>
  <si>
    <t>he current study explored the role of the endoplasmic reticulum (ER) stress pathway in cholesterol-induced lipotoxicity. T</t>
  </si>
  <si>
    <t>Intake of different dietary proteins and risk of type 2 diabetes in men: the Kuopio Ischaemic Heart Disease Risk Factor Study</t>
  </si>
  <si>
    <t xml:space="preserve">We investigated the associations of dietary proteins with the risk of incident T2D in Finnish men from the prospective Kuopio Ischaemic Heart Disease Risk Factor Study. </t>
  </si>
  <si>
    <t>Novel inflammatory markers for incident pre-diabetes and type 2 diabetes: the Rotterdam Study</t>
  </si>
  <si>
    <t xml:space="preserve">We aimed to identify novel inflammatory markers that predict progression from normoglycemia to pre-diabetes, incident T2D and insulin therapy. </t>
  </si>
  <si>
    <t>Real-World Glycemic Control from GLP-1RA Therapy with and Without Concurrent Insulin in Patients with Type 2 Diabetes</t>
  </si>
  <si>
    <t>To identify glycemic response with GLP-1RAs by insulin use in patients with T2D at 1-year follow-up to inform decisions regarding GLP-1RA use with or without insulin</t>
  </si>
  <si>
    <t>Novel Protein Glycan-Derived Markers of Systemic Inflammation and C-Reactive Protein in Relation to Glycemia, Insulin Resistance, and Insulin Secretion</t>
  </si>
  <si>
    <t>we aimed to examine the relation of GlycA, GlycB, and C-reactive protein (CRP) to direct measures of insulin sensitivity (insulin sensitivity index [S(I)]) and insulin secretion (acute insulin response [AIR]).</t>
  </si>
  <si>
    <t>Serum Levels of Apolipoproteins and Incident Type 2 Diabetes: A Prospective Cohort Study</t>
  </si>
  <si>
    <t xml:space="preserve">We aimed to investigate the role of serum levels of various apolipoproteins on the risk for type 2 diabetes (T2D). </t>
  </si>
  <si>
    <t>Long-term use of dipeptidyl peptidase-4 inhibitors and risk of fracture: A retrospective population-based cohort study</t>
  </si>
  <si>
    <t>To investigate the association between long-term dipeptidyl peptidase-4 (DPP-4) inhibitor use and risk of fracture among people with type 2 diabetes mellitus (T2DM).</t>
  </si>
  <si>
    <t>Use of incretin agents and risk of acute and chronic pancreatitis: A population-based cohort study</t>
  </si>
  <si>
    <t>To determine the association between the use of incretin agents (dipeptidyl peptidase-4 inhibitors and glucagon-like peptide-1 receptor agonists) for the treatment of type 2 diabetes mellitus (T2DM) and the risk of any, acute and chronic pancreatitis.</t>
  </si>
  <si>
    <t>A real-world study of treatment patterns and outcomes in US managed-care patients with type 2 Diabetes initiating injectable therapies</t>
  </si>
  <si>
    <t>Examine real-world outcomes in patients with type 2 diabetes mellitus (T2DM) initiating injectable therapy as part of the Initiation of New Injectable Treatment Introduced after Antidiabetic Therapy with Oral-only Regimens (INITIATOR) study.
Usikkert om insulin titrering er en del af noget</t>
  </si>
  <si>
    <t>Insulin degludec/insulin aspart vs biphasic insulin aspart 30 twice daily in Japanese patients with type 2 diabetes: A randomized controlled trial</t>
  </si>
  <si>
    <t xml:space="preserve"> The present exploratory trial investigated the safety of switching unit-to-unit from twice-daily basal or pre-mix insulin to twice-daily IDegAsp in Japanese patients with type 2 diabetes.</t>
  </si>
  <si>
    <t>Clinical inertia causing new or progression of diabetic retinopathy in type 2 diabetes: A retrospective cohort study</t>
  </si>
  <si>
    <t xml:space="preserve"> The aim of the present study was to demonstrate the effects of clinical inertia on glycemic control and diabetes-related complications. </t>
  </si>
  <si>
    <t>Dietary magnesium intake and the risk of diabetes in the Japanese community: results from the Takayama study</t>
  </si>
  <si>
    <t>We investigated whether magnesium intake is related to the risk of developing diabetes in a population-based cohort study in Japan.</t>
  </si>
  <si>
    <t>Elevated plasma levels of copeptin linked to diabetic retinopathy in type 2 diabetes</t>
  </si>
  <si>
    <t xml:space="preserve">The aim of this study was to evaluate the role of plasma copeptin in Chinese patients with type 2 diabetes mellitus (T2DM) with and without diabetic retinopathy (DR). </t>
  </si>
  <si>
    <t>Effect of statin on hepatocellular carcinoma in patients with type 2 diabetes: A nationwide nested case-control study</t>
  </si>
  <si>
    <t xml:space="preserve">Relationship on new statin use and the risk of hepatocellular carcinoma (HCC) in patients with incident type 2 diabetes mellitus (T2DM), who might be at the risk of developing HCC, is uncertained. </t>
  </si>
  <si>
    <t>Increased dementia risk predominantly in diabetes mellitus rather than in hypertension or hyperlipidemia: a population-based cohort study</t>
  </si>
  <si>
    <t xml:space="preserve">his study investigated whether incident hypertension, incident hyperlipidemia, or both, increased the dementia risk in patients with and without DM. </t>
  </si>
  <si>
    <t>A Synthetic-Biology-Inspired Therapeutic Strategy for Targeting and Treating Hepatogenous Diabetes</t>
  </si>
  <si>
    <t>handler ikke om dose guindance</t>
  </si>
  <si>
    <t>Prospective study of Type 2 diabetes mellitus, anti-diabetic drugs and risk of prostate cancer</t>
  </si>
  <si>
    <t xml:space="preserve">Type 2 diabetes mellitus (T2DM) has consistently been associated with decreased risk of prostate cancer; however, if this decrease is related to the use of anti-diabetic drugs is unknown. </t>
  </si>
  <si>
    <t>Consensus on Insulin Dose and Titration Algorithms in Ambulatory Care of Type 2 Diabetes in India</t>
  </si>
  <si>
    <t>Practical Focus on American Diabetes Association/European Association for the Study of Diabetes Consensus Algorithm in Patients with Type 2 Diabetes Mellitus: Timely Insulin Initiation and Titration (Iran-AFECT)</t>
  </si>
  <si>
    <t xml:space="preserve"> The aim of this study was to evaluate the safety and effectiveness of insulin glargine in a large population from a variety of clinical care in Iranian people with type 2 diabetes mellitus (T2DM) and to measure the percentage of patients achieving glycosylated hemoglobin (HbA1c) &lt;7% by the end of 24 weeks of treatment in routine clinical practice</t>
  </si>
  <si>
    <t>Serum potassium is a predictor of incident diabetes in African Americans with normal aldosterone: the Jackson Heart Study</t>
  </si>
  <si>
    <t xml:space="preserve"> We sought to confirm the association between potassium and incident diabetes in an African-American cohort, and to determine the effect of aldosterone on this association</t>
  </si>
  <si>
    <t>Interaction of sex steroid hormones and obesity on insulin resistance and type 2 diabetes in men: the Third National Health and Nutrition Examination Survey</t>
  </si>
  <si>
    <t>We examined interaction of sex steroid hormones and obesity with regard to insulin resistance (IR) and type 2 diabetes (T2D) by using nationally representative data from the US</t>
  </si>
  <si>
    <t>Treatment persistence in the use of basal insulins in Poland and Germany</t>
  </si>
  <si>
    <t xml:space="preserve">To compare short-term basal insulin therapy persistence and its predictors in Poland and Germany. </t>
  </si>
  <si>
    <t>Diet-dependent acid load and type 2 diabetes: pooled results from three prospective cohort studies</t>
  </si>
  <si>
    <t>This study aimed to assess whether diet-dependent acid load is associated with the risk of type 2 diabetes.</t>
  </si>
  <si>
    <t>Tumor Necrosis Factor-α is Inversely Related to Free Thyroxine in Euthyroid Subjects Without Diabetes</t>
  </si>
  <si>
    <t>Fatty acid intake and its dietary sources in relation with markers of type 2 diabetes risk: The NEO study</t>
  </si>
  <si>
    <t>The aim of this study was to examine the relations between intakes of total, saturated, mono-unsaturated, poly-unsaturated and trans fatty acids (SFA, MUFA, PUFA and TFA), and their dietary sources (dairy, meat and plant) with markers of type 2 diabetes risk.</t>
  </si>
  <si>
    <t>Betamethasone-exposed preterm birth does not impair insulin action in adult sheep</t>
  </si>
  <si>
    <t xml:space="preserve"> We therefore investigated the effect of preterm birth at ~0.9 of term after antenatal maternal betamethasone on insulin sensitivity, secretion and key determinants in adulthood, in a clinically relevant animal model</t>
  </si>
  <si>
    <t>ADAMTS13 activity as a novel risk factor for incident type 2 diabetes mellitus: a population-based cohort study</t>
  </si>
  <si>
    <t xml:space="preserve">Here, we determine whether ADAMTS13 activity and VWF antigen are associated with incident diabetes. </t>
  </si>
  <si>
    <t>Patterns of anti-diabetic medication use in patients with type 2 diabetes mellitus in England and Wales</t>
  </si>
  <si>
    <t>The purpose of this study is to characterise how Type 2 Diabetes Mellitus (T2DM) is treated in England and Wales and whether this adheres to 2009 National Institute for Health and Care Excellence (NICE) guidance on management of T2DM.</t>
  </si>
  <si>
    <t>Effectiveness of intensification therapies in Danes with Type 2 diabetes who use basal insulin: a population-based study</t>
  </si>
  <si>
    <t>To examine the usage and real-life effectiveness of intensification therapies in people with Type 2 diabetes treated with basal insulin.</t>
  </si>
  <si>
    <t>Serum brain-derived neurotrophic factor levels and sleep disorders in Chinese healthy and newly diagnosed type 2 diabetic subjects</t>
  </si>
  <si>
    <t xml:space="preserve">The aims of the present study were to detect serum brain-derived neurotrophic factor (BDNF) protein concentrations in healthy and diabetic subjects with sleep disorders and to explore correlations among serum BDNF concentrations, metabolic parameters and inflammation. </t>
  </si>
  <si>
    <t>Factors associated with early insulin initiation in Type 2 diabetes: a Canadian cross-sectional study</t>
  </si>
  <si>
    <t>To examine the patient characteristics associated with early initiation of insulin after a diagnosis of Type 2 diabetes.</t>
  </si>
  <si>
    <t>Insulin degludec/insulin aspart once daily in Type 2 diabetes: a comparison of simple or stepwise titration algorithms (BOOST(®) : SIMPLE USE)</t>
  </si>
  <si>
    <t>To compare the efficacy and safety of two titration algorithms for insulin degludec/insulin aspart (IDegAsp) administered once daily with metformin in participants with insulin-naïve Type 2 diabetes mellitus. Er basal-bolus regime</t>
  </si>
  <si>
    <t>Serum levels of interleukin-22, cardiometabolic risk factors and incident type 2 diabetes: KORA F4/FF4 study</t>
  </si>
  <si>
    <t xml:space="preserve"> We aimed to identify correlates of serum IL-22 levels and to test the hypothesis that higher IL-22 levels are associated with lower diabetes incidence.</t>
  </si>
  <si>
    <t>Risk of disseminated intravascular coagulation in patients with type 2 diabetes mellitus: retrospective cohort study</t>
  </si>
  <si>
    <t>Barriers that practitioners face when initiating insulin therapy in general practice settings and how they can be overcome</t>
  </si>
  <si>
    <t xml:space="preserve">To explore primary care physicians' perspectives on possible barriers to the use of insulin. </t>
  </si>
  <si>
    <t>Female sex, young age, northern German residence, hypoglycemia and disabling diabetes complications are associated with depressed mood in the WHO-5 questionnaire - A multicenter DPV study among 17,563 adult patients with type 2 diabetes</t>
  </si>
  <si>
    <t>We investigated the frequency of depressed mood and its association with diabetes-related factors in a large type 2 diabetes (T2D) cohort from real-life care in Germany.</t>
  </si>
  <si>
    <t>Rosiglitazone reduces breast cancer risk in Taiwanese female patients with type 2 diabetes mellitus</t>
  </si>
  <si>
    <t>Association of insulin dosage with mortality or major adverse cardiovascular events: a retrospective cohort study</t>
  </si>
  <si>
    <t>We aimed to quantify the association between increasing dosage of insulin exposure and death and cardiovascular events, while taking into account time-dependent confounding and mediation that might have biased previous studies.</t>
  </si>
  <si>
    <t>Addition of or switch to insulin therapy in people treated with glucagon-like peptide-1 receptor agonists: A real-world study in 66 583 patients</t>
  </si>
  <si>
    <t>Real world outcomes of addition or switch to insulin therapy in type 2 diabetes (T2DM) patients on glucagon-like paptide-1 receptor agonist (GLP-1RA) with inadequately controlled hyperglycaemia, are not known.</t>
  </si>
  <si>
    <t>Sitagliptin and risk of fractures in type 2 diabetes: Results from the TECOS trial</t>
  </si>
  <si>
    <t xml:space="preserve"> To examine fracture incidence among participants in the Trial Evaluating Cardiovascular Outcomes with Sitagliptin (TECOS). </t>
  </si>
  <si>
    <t>Development of an Ambulatory Clinical Pharmacy Prioritization Prediction Model for Patients With Diabetes</t>
  </si>
  <si>
    <t>To develop a prediction model using patient factors to assist in selecting patients with diabetes most likely to benefit from pharmacy interventions.</t>
  </si>
  <si>
    <t>Analysis of population-specific pharmacogenomic variants using next-generation sequencing data/6</t>
  </si>
  <si>
    <t>Estimating the effects of second-line therapy for type 2 diabetes mellitus: Retrospective cohort study</t>
  </si>
  <si>
    <t>We compare the counterfactual drug effectiveness in lowering glycated hemoglobin (HbA1c) levels and effect on body mass index (BMI) of four diabetes second-line drug classes using electronic health records.</t>
  </si>
  <si>
    <t>A Simplified Approach Using Rate of Change Arrows to Adjust Insulin With Real-Time Continuous Glucose Monitoring</t>
  </si>
  <si>
    <t>The place of DPP-4 inhibitors in the treatment algorithm of diabetes type 2: a systematic review of cost-effectiveness studies</t>
  </si>
  <si>
    <t>Effectiveness and safety of dipeptidyl peptidase 4 inhibitors in the management of type 2 diabetes in older adults: A systematic review and development of recommendations to reduce inappropriate prescribing</t>
  </si>
  <si>
    <t>Efficacy and safety of metformin in the management of type 2 diabetes mellitus in older adults: A systematic review for the development of recommendations to reduce potentially inappropriate prescribing</t>
  </si>
  <si>
    <t>Type 2 diabetes specialty clinic model for the accountable care organization era</t>
  </si>
  <si>
    <t xml:space="preserve">We developed an advanced type 2 specialty clinic model, geared toward frequent remote clinical interventions while limiting face-to-face clinic visits. </t>
  </si>
  <si>
    <t>Effects of dipeptidyl peptidase-4 inhibitor sitagliptin on coronary atherosclerosis as assessed by intravascular ultrasound in type 2 diabetes mellitus with coronary artery disease</t>
  </si>
  <si>
    <t>It is unclear whether the addition of dipeptidyl peptidase-4 inhibitors (DPP4-I) to statins may cause coronary plaque regression in type 2 diabetes mellitus (T2DM) patients with coronary artery disease (CAD).</t>
  </si>
  <si>
    <t>Cost-utility analysis of bariatric surgery compared with conventional medical management in Germany: A decision analytic modeling</t>
  </si>
  <si>
    <t>The objective was to evaluate cost-utility of bariatric surgery in Germany for a lifetime and 10-year horizon from a health care payer perspective</t>
  </si>
  <si>
    <t>Randomized Controlled Trial of Technology-Assisted Case Management in Low Income Adults with Type 2 Diabetes</t>
  </si>
  <si>
    <t>To assess the efficacy of technology-assisted case management (TACM) with medication titration by nurses using guideline-based algorithms, under physician supervision in improving glycemic control in low-income rural adults with poorly controlled type 2 diabetes.</t>
  </si>
  <si>
    <t>Model for Simulating Fasting Glucose in Type 2 Diabetes and the Effect of Adherence to Treatment</t>
  </si>
  <si>
    <t>The primary goal of this paper is to predict fasting glucose levels in type 2 diabetes (T2D) in long-acting insulin treatment. The paper presents a model for simulating insulin-glucose dynamics in T2D patients.
Måske er der noget dose guidance af basal insulin i den her, men usikkert</t>
  </si>
  <si>
    <t>Postauthorization safety study of the DPP-4 inhibitor saxagliptin: A largescale multinational family of cohort studies of five outcomes</t>
  </si>
  <si>
    <t>To evaluate the risk of serious adverse events among patients with type 2 diabetes mellitus initiating saxagliptin compared with oral antidiabetic drugs (OADs) in classes other than dipeptidyl peptidase-4 (DPP-4) inhibitors.</t>
  </si>
  <si>
    <t>An aggregate biomarker risk score predicts high risk of near-term myocardial infarction and death: Findings from BARI 2D (Bypass Angioplasty Revascularization Investigation 2 Diabetes)</t>
  </si>
  <si>
    <t>Impact of Gender on Satisfaction and Confidence in Cholesterol Control among Veterans at Risk for Cardiovascular Disease</t>
  </si>
  <si>
    <t>We evaluated (1) whether satisfaction with lipid control and confidence in ability to improve it vary by gender and (2) whether sociodemographic characteristics modify the association.</t>
  </si>
  <si>
    <t>Efficacy of the telemedical lifestyle intervention program TeLiPro in advanced stages of type 2 diabetes: A randomized controlled trial</t>
  </si>
  <si>
    <t>Lifestyle interventions are the foundation of treatment in newly diagnosed type 2 diabetes. However, their therapeutic potential in advanced disease stages is unknown. We evaluated the efficacy of the Telemedical Lifestyle intervention Program (TeLiPro) in improving metabolic control in advanced-stage type 2 diabetes.</t>
  </si>
  <si>
    <t>Long-term Metformin Therapy and Monitoring for Vitamin B12 Deficiency Among Older Veterans</t>
  </si>
  <si>
    <t>To examine the association between long-term metformin therapy and serum vitamin B12 monitoring.</t>
  </si>
  <si>
    <t>Mediators and Moderators of Improvements in Medication Adherence: Secondary Analysis of a Community Health Worker–Led Diabetes Medication Self-Management Support Program</t>
  </si>
  <si>
    <t>In a randomized controlled trial we compared two models of community health worker–led diabetes medication decision support for low-income Latino and African American adults with diabetes.</t>
  </si>
  <si>
    <t>Effectiveness of computer automation for the diagnosis and management of childhood type 2 diabetes a randomized clinical trial</t>
  </si>
  <si>
    <t>To determine the feasibility and effectiveness of a computerized clinical decision support system to identify pediatric patients at high risk for T2D and to coordinate screening for and diagnosis of prediabetes and T2D.</t>
  </si>
  <si>
    <t>Systemic inflammation and family history in relation to the prevalence of type 2 diabetes based on an alternating decision tree</t>
  </si>
  <si>
    <t xml:space="preserve">To investigate unknown patterns associated with type 2 diabetes in the Japanese population, we first used an alternating decision tree (ADTree) algorithm, a powerful classification algorithm from data mining, for the data from 1,102 subjects aged 35–69 years. </t>
  </si>
  <si>
    <t>A statistical method for the conservative adjustment of false discovery rate (q-value)</t>
  </si>
  <si>
    <t>q-value is a widely used statistical method for estimating false discovery rate (FDR), which is a conventional significance measure in the analysis of genome-wide expression data. q-value is a random variable and it may underestimate FDR in practice. An underestimated FDR can lead to unexpected false discoveries in the follow-up validation experiments. This issue has not been well addressed in literature, especially in the situation when the permutation procedure is necessary for p-value calculation.</t>
  </si>
  <si>
    <t>Systematic screening of Retinopathy in Diabetes (REaD project): An Italian implementation campaign</t>
  </si>
  <si>
    <t xml:space="preserve"> To evaluate the use of telemedicine retinal screening in Italy and to identify potential elements of implementation of this system.</t>
  </si>
  <si>
    <t>Utilization of "Stand-By" Extracorporeal Membrane Oxygenation in a High-Risk Parturient With Methamphetamine-Associated Cardiomyopathy Undergoing Dilation and Evacuation: A Case Report</t>
  </si>
  <si>
    <t>The effect of text message support on diabetes self-management in developing countries – A randomised trial</t>
  </si>
  <si>
    <t>mHealth interventions have the potential to facilitate self-management. This TEXT4DSM study implemented a mobile phone intervention in existing diabetes programmes in three low- and middle-income countries (Democratic Republic of Congo, Cambodia, and the Philippines).
usikkert om det handler om dose guidance</t>
  </si>
  <si>
    <t>Metformin and the risk of prostate cancer across racial/ethnic groups: A population-based cohort study</t>
  </si>
  <si>
    <t>Men with diabetes may have a lower risk of prostate cancer than men without diabetes which may be altered by metformin use or race/ethnicity.</t>
  </si>
  <si>
    <t>Bariatric surgery for obesity and metabolic disorders: State of the art</t>
  </si>
  <si>
    <t>Cost-effectiveness analysis for a tele-based health coaching program for chronic disease in primary care</t>
  </si>
  <si>
    <t xml:space="preserve"> The objective of this study was to evaluate a cost-effectiveness analysis of a tele-based health-coaching intervention among patients with type 2 diabetes (T2D), coronary artery disease (CAD) and congestive heart failure (CHF).</t>
  </si>
  <si>
    <t>A core outcome set for evaluating self-management interventions in people with comorbid diabetes and severe mental illness: Study protocol for a modified Delphi study and systematic review</t>
  </si>
  <si>
    <t>mHealth and the management of chronic conditions in rural areas: a note of caution from southern India</t>
  </si>
  <si>
    <t>This article examines challenges facing implementation of likely mHealth programmes in rural India.</t>
  </si>
  <si>
    <t>SAF score and mortality in NAFLD after up to 41 years of follow-up</t>
  </si>
  <si>
    <t>A new score for the histological severity of nonalcoholic fatty liver disease (NAFLD), called SAF (Steatosis, Activity and Fibrosis) has been developed. We aimed to evaluate the impact of this score on overall mortality</t>
  </si>
  <si>
    <t>Reduced Inspiratory Muscle Strength in Patients with Type 2 Diabetes Mellitus and Obstructive Sleep Apnoea</t>
  </si>
  <si>
    <t xml:space="preserve">The aim of this study was to investigate the IMS in patients with T2DM, with or without OSA. </t>
  </si>
  <si>
    <t>Effectiveness of digital medicines to improve clinical outcomes in patients with uncontrolled hypertension and type 2 diabetes: Prospective, open-label, cluster-randomized pilot clinical trial</t>
  </si>
  <si>
    <t>The aim of this study was to assess the impact on clinic-measured blood pressure (BP) and glycated hemoglobin (HbA1c) using a digital medicine offering (DMO) that measures medication ingestion adherence, physical activity, and rest using digital medicines (medication taken with ingestible sensor), wearable sensor patches, and a mobile device app.</t>
  </si>
  <si>
    <t>A non-exercise method to determine cardiorespiratory fitness identifies females predicted to be at 'high risk' of type 2 diabetes</t>
  </si>
  <si>
    <t>This study examined the relationship between cardiorespiratory fitness determined by a non-exercise testing method for estimating fitness and predicted risk of developing type 2 diabetes mellitus using five risk assessments/questionnaire</t>
  </si>
  <si>
    <t>Metabolic Surgery in the Treatment Algorithm for Type 2 Diabetes: a Joint Statement by International Diabetes Organizations</t>
  </si>
  <si>
    <t>The 2nd Diabetes Surgery Summit (DSS-II), an international consensus conference, was convened in collaboration with leading diabetes organizations to develop global guidelines to inform clinicians and policymakers about benefits and limitations of metabolic surgery for T2D.</t>
  </si>
  <si>
    <t>The Association of Emergency Department Treatments for Hyperglycemia with Glucose Reduction and Emergency Department Length of Stay</t>
  </si>
  <si>
    <t xml:space="preserve"> We sought to determine the magnitude of the association between glucose-lowering therapies and 1) actual glucose reduction and 2) ED length of stay (LOS).</t>
  </si>
  <si>
    <t>We assessed the impact of using the Accu-Chek Connect diabetes management system on treatment satisfaction, diabetes distress, and glycemic control in adults with type 1 diabetes and insulin-treated type 2 diabetes</t>
  </si>
  <si>
    <t>Predictors of incident fractures in obese subjects with type 2 diabetes mellitus</t>
  </si>
  <si>
    <t xml:space="preserve"> We have linked the Swedish National Diabetes Register (NDR) with the Swedish National Patient Register (NPR) in order to study predictors of incident fractures in obese subjects with T2DM.</t>
  </si>
  <si>
    <t>Type 2 diabetes mellitus strongly impacts survival in patients with diffuse large b cell lymphoma</t>
  </si>
  <si>
    <t>The objective of this study was to assess the prognostic impact of T2DM on diffuse large B cell lymphoma (DLBCL) survival.</t>
  </si>
  <si>
    <t>Metformin and the incidence of lymphoid malignancies in patients with type 2 diabetes</t>
  </si>
  <si>
    <t>Thus, we examined whether metformin use is associated with reduced risk of LM in patients with type 2 diabetes.</t>
  </si>
  <si>
    <t>Association of type 2 diabetes mellitus with the interaction between low-density lipoprotein receptor-related protein 5 (LRP5) polymorphisms and overweight and obesity in rural Chinese adults</t>
  </si>
  <si>
    <t xml:space="preserve">The present cohort study evaluated associations of LRP5 variants with the incidence of type 2 diabetes mellitus (T2DM) in a rural adult Chinese population. </t>
  </si>
  <si>
    <t>Incremental cost-effectiveness of algorithm-driven genetic testing versus no testing for Maturity Onset Diabetes of the Young (MODY) in Singapore</t>
  </si>
  <si>
    <t xml:space="preserve"> This study tests whether a novel algorithm-driven genetic testing strategy for MODY is incrementally cost-effective relative to the setting of no testing.</t>
  </si>
  <si>
    <t>Comparison of different types of insulin added to Glimepiride as initial insulin therapy for patients insufficiently controlled by oral antidiabetic agents</t>
  </si>
  <si>
    <t xml:space="preserve"> To compare the efficacy and safety of adding once-daily basal insulin versus twice-daily premixed insulin to glimepiride in type 2 diabetic patients insufficiently controlled by oral antidiabetic agents (OADs).</t>
  </si>
  <si>
    <t>Risk factors for type 2 diabetes after gestational diabetes: A population-based cohort study</t>
  </si>
  <si>
    <t>We aimed to determine incidence of and risk factors for type 2 diabetes after a pregnancy affected by gestational diabetes.</t>
  </si>
  <si>
    <t>HDL cholesterol efflux normalised to apoA-I is associated with future development of type 2 diabetes: from the CORDIOPREV trial</t>
  </si>
  <si>
    <t xml:space="preserve">This prospective study evaluated whether baseline cholesterol efflux is associated with future development of type 2 diabetes (T2DM) in cardiovascular patients. </t>
  </si>
  <si>
    <t>Intraclass differences in the risk of hospitalization for heart failure among patients with type 2 diabetes initiating a dipeptidyl peptidase-4 inhibitor or a sulphonylurea: Results from the OsMed Health-DB registry</t>
  </si>
  <si>
    <t>To re-analyse data from a previous retrospective study on 127 555 patients, in which we showed that dipeptidyl peptidase-4 (DPP-4) inhibitor therapy was associated with a lower risk of hospitalization for HF (HHF) than sulphonylurea (SU) therapy, in order to evaluate intraclass differences among DPP-4 inhibitors and SUs</t>
  </si>
  <si>
    <t>Low-dose persistent organic pollutants impair insulin secretory function of pancreatic b-cells: Human and in vitro evidence</t>
  </si>
  <si>
    <t xml:space="preserve"> We evaluated whether chronic exposure to low-dose POPs affects insulin secretory function of b-cells in humans and in vitro cells</t>
  </si>
  <si>
    <t>Practical Approach to Initiating SGLT2 Inhibitors in Type 2 Diabetes</t>
  </si>
  <si>
    <t>Diabetes, duration of diabetes, use of anti-diabetic medications, and risk of hepatocellular carcinoma</t>
  </si>
  <si>
    <t xml:space="preserve">However it remains unknown whether the duration of diabetes or the use of insulin or oral anti-diabetic medications contributes to or modifies HCC risk. </t>
  </si>
  <si>
    <t>Long-term outcomes of diabetic patients with non-alcoholic fatty liver disease (NAFLD)</t>
  </si>
  <si>
    <t>A combination of plasma phospholipid fatty acids and its association with incidence of type 2 diabetes: The EPIC-InterAct case-cohort study</t>
  </si>
  <si>
    <t>he association of a combination of fatty acids with incident type 2 diabetes (T2D) has not been evaluated.</t>
  </si>
  <si>
    <t>Insights into the hexose liver metabolism—glucose versus fructose</t>
  </si>
  <si>
    <t>High order interaction analysis of SNPs in PEDF (rs12150053, rs12948385) and EPO (rs1617640) genes with clinical determinants of type 2 diabetic retinopathy patients from south India</t>
  </si>
  <si>
    <t xml:space="preserve"> Current study aims to explore the gene-gene and gene-environment interaction in the pathology of type 2 DR.</t>
  </si>
  <si>
    <t>Low skeletal muscle mass is at increased risk of all-cause mortality in patients with type 2 diabetes</t>
  </si>
  <si>
    <t>This study thus aimed to examine whether skeletal muscle mass index (SMI) were associated with the mortality rate in patients with T2DM</t>
  </si>
  <si>
    <t>Time to insulin in the Trial Evaluating Cardiovascular Outomes with Sitagliptin (TECOS)</t>
  </si>
  <si>
    <t xml:space="preserve">TECOS was a randomized, placebo-controlled trial assessing the impact of sitagliptin on cardiovascular outcomes when added to usual care in patients with type 2 diabetes (T2DM). </t>
  </si>
  <si>
    <t>Using machine learning algorithms to identify predictive factors of clinical outcomes with iGlarLixi or iGlar in the LixiLan-L trial</t>
  </si>
  <si>
    <t xml:space="preserve">alone in pts inadequately controlled with BI. The study randomized 736 pts and demonstrated the superiority of iGlarLixi vs iGlar in improving HbA1c. </t>
  </si>
  <si>
    <t>Patterns of glucose-lowering medication use in patients with diabetes and heart failure: Insights from the Diabetes Collaborative Registry (DCR)</t>
  </si>
  <si>
    <t xml:space="preserve">We used DCR to evaluate current patterns of glucose-lowering medication use in adults with T2D with and without HF. </t>
  </si>
  <si>
    <t>TNFα antagonism and insulin resistance in non-diabetic patients suffering from psoriasis: Secondary analysis of a randomised active-controlled trial</t>
  </si>
  <si>
    <t>Within-class sulfonylurea differences and cancer risk (ZODIAC-55)</t>
  </si>
  <si>
    <t>The aim of this study was to investigate within-class SU differences in obesity and all cancers risk.</t>
  </si>
  <si>
    <t>Association of dehydroepiandrosterone with severity of type 2 diabetes: the Rotterdam study</t>
  </si>
  <si>
    <t xml:space="preserve">We examined whether higher levels of DHEA were associated with less complications of T2D, later initiation of insulin therapy and reduced risk of mortality. </t>
  </si>
  <si>
    <t>Automated frequent insulin dosage titrations to enhance therapy effectiveness; lessons from the d-Nav® insulin guidance</t>
  </si>
  <si>
    <t>We equipped a diabetes specialty team with d-Nav to assess its impact on insulin management of patients with type 2 diabetes compared to close patient support without automatic dosage titration.</t>
  </si>
  <si>
    <t>Protein intake in relation to development of type 2 diabetes and the role of obesity</t>
  </si>
  <si>
    <t xml:space="preserve">Therefore, we aimed to examine the associations between habitual protein intake with insulin resistance, risk of prediabetes and risk of T2D in a large population-based cohort study. </t>
  </si>
  <si>
    <t>Fatty liver index predicts the development of diabetes among the Japanese general population with and without impaired fasting glucose</t>
  </si>
  <si>
    <t xml:space="preserve"> We aimed to examine whether FLI predicts the development of diabetes in the general population, especially, in those with normal fasting glucose (NFG). </t>
  </si>
  <si>
    <t>Cluster analyses of patients with dysregulated type 2 diabetes based on routine clinical markers reveal cluster-specific prevalence of diabetes complications</t>
  </si>
  <si>
    <t>Here we tested the hypothesis that diabetes patients may be clustered based on routine clinical variables in patients with dysregulated type 2 diabetes referred to a specialist center for treatment</t>
  </si>
  <si>
    <t>No major impact seen with sitagliptin on rates of cardiovascular death or hospitalisation for heart failure following myocardial infarction during TECOS</t>
  </si>
  <si>
    <t>Dipeptidyl peptidase-4 inhibitors (DPP-4i) reduce myocardial infarction (MI) size in animal models, but the clinical relevance of these observations remains unknown</t>
  </si>
  <si>
    <t>Clinical profile of post-load glucose curves and their association with cardiometabolic risk factors over time</t>
  </si>
  <si>
    <t xml:space="preserve"> We aimed to identify subgroups with distinct glucose curves following an oral glucose tolerance test (OGTT) or a mixed meal test (MMT), describe their baseline clinical characteristics and explore associations with cardiometabolic risk factors at follow-up. </t>
  </si>
  <si>
    <t>Sex-gender differences in diabetes associated risk of cardiovascular events in a young population</t>
  </si>
  <si>
    <t>Impact of treatment persistence on glycated haemoglobin A1c (HbA1c) trends among patients with type 2 diabetes newly initiated on basal insulin</t>
  </si>
  <si>
    <t>Previous studies have suggested that greater treatment persistence is associated with improved clinical outcomes in patients with T2D; however, the relationship between persistence with basal insulin therapy and glycaemic control over time has yet to be investigated.</t>
  </si>
  <si>
    <t>Relationship of chronic vascular complications with beta cell dysfunction and insulin resistance in newly-diagnosed type 2 diabetes. The VNDS Study</t>
  </si>
  <si>
    <t>his study aimed at assessing the prevalence of vascular complications and their relationships with beta cell function (BF) and insulin sensitivity (IS) defects in a large cohort of patients enrolled in the Verona Newly-Diagnosed Type 2 Diabetes Study (VNDS).</t>
  </si>
  <si>
    <t>Characteristics associated with the choice of first injectable therapy among U.S. patients with type 2 diabetes</t>
  </si>
  <si>
    <t>The objective of this retrospective observational study was to identify and describe clinical and demographic characteristics associated with the choice of first injectable therapy (glucagon-like peptide-1 receptor agonist GLP-1 RA] or basal insulin BI]) by physicians among patients with type 2 diabetes (T2D)</t>
  </si>
  <si>
    <t>Associations between insulin dose titration over one year and hypoglycaemia: A descriptive study using 4-T data</t>
  </si>
  <si>
    <t>In the 4-T study, participants were randomly allocated to three different insulin regimens, one of which was a basal insulin with daily injections of insulin detemir adjusted with an algorithm based recommendation. Comparing reports of the actual insulin dose used with that recommended provide a means of examining adherence to recommendations for insulin dose</t>
  </si>
  <si>
    <t>Impact of human versus analog insulins on occurrence of myocardial infarction</t>
  </si>
  <si>
    <t xml:space="preserve"> This observational study uses rigorous causal inference methods of Comparative Effectiveness Research to emulate a trial evaluating the cardiovascular safety of analog versus human insulins. </t>
  </si>
  <si>
    <t>Caffeine consumption and mortality in diabetes: An analysis of NHANES 1999-2010</t>
  </si>
  <si>
    <t>However, the association of caffeine consumption with mortality of patients with diabetes remains unclear.</t>
  </si>
  <si>
    <t>Contribution of telemedicine in the management of gestational diabetes: Comparison of two remote follow-ups, using mydiabby platform or a h24 hotline</t>
  </si>
  <si>
    <t>Fatty acid binding protein-4 predicts MACE events in PAD patients only in those without diabetes</t>
  </si>
  <si>
    <t xml:space="preserve"> This study evaluates a possible influence of FABP4 on cardiovascular outcome in patients suffering from peripheral artery disease (PAD) in relation to glucose metabolism.</t>
  </si>
  <si>
    <t>Long-termefficacy and safety of canagliflozin in combination with insulin in Japanese type 2 diabetes patients</t>
  </si>
  <si>
    <t xml:space="preserve">his study investigated the efficacy and safety of canagliflozin (CAN) administration in Japanese type 2 diabetes mellitus patients with inadequate glycemic control on insulin monotherapy. </t>
  </si>
  <si>
    <t>Clustering on baseline clinical variables identifies subgroups of type 2 diabetes patients with different rate of progression over 18 months: A DIRECT study</t>
  </si>
  <si>
    <t>Universal versus risk-factor-base screening for gestational diabetes: An analysis from a 5 year Portuguese cohort</t>
  </si>
  <si>
    <t>r Gestational Diabetes Mellitus</t>
  </si>
  <si>
    <t>Impact of pioglitazone on stroke outcomes: A real world database analysis</t>
  </si>
  <si>
    <t>The purpose of this study was to investigate this important pleiotropic effect in people exposed to pioglitazone as a glucose-lowering therapy</t>
  </si>
  <si>
    <t>Costs and patient outcomes associated with adherence to basal insulin therapy for people with type 2 diabetes</t>
  </si>
  <si>
    <t>The goal of this research is to compare costs, resource utilisation, and complications between adherent and non-adherent patients over the 3 year period post initiation on basal insulin therapy.</t>
  </si>
  <si>
    <t>Model-based validation of c-peptide as the primary biomarker in type 1 diabetic patients: An example of experimental medicine</t>
  </si>
  <si>
    <t>Handler ikke om doe guidance</t>
  </si>
  <si>
    <t>CFRD treatment: Past, present, and future</t>
  </si>
  <si>
    <t>Type 2 diabetes in Vietnam: A cross-sectional, prevalence-based cost-of-illness study</t>
  </si>
  <si>
    <t>This study aims to provide accurate and timely information about the economic impacts of type 2 diabetes mellitus (T2DM) in Vietnam.</t>
  </si>
  <si>
    <t>Diabetic ketoacidosis risk after initiating an SGLT2 (sodium-glucose cotransporter 2) inhibitor: A population-based cohort study</t>
  </si>
  <si>
    <t>To assess the risk of DKA after initiating an SGLT2 inhibitor compared to other antidiabetic drug</t>
  </si>
  <si>
    <t>The association between diabetes mellitus, use of glucose lowering agents and cancer incidence among medicare patients</t>
  </si>
  <si>
    <t xml:space="preserve"> To examine the associations between diabetes, different types of diabetic medications and the risk of cancer in high-risk patients</t>
  </si>
  <si>
    <t>The association between cardiometabolic risk clustering, retinol-binding protein 4 and adolescent insulin resistance</t>
  </si>
  <si>
    <t>his study investigated the role of RBP4 in the adolescent "adipo-cardiovascular axis" by investigating the association of its circulating concentrations with cardiometabolic risk components and outcomes.</t>
  </si>
  <si>
    <t>The effect of adherence to screening guidelines on the risk of Alzheimer's disease in elderly individuals newly diagnosed with diabetes mellitus</t>
  </si>
  <si>
    <t>Diabetes medications and risk of dementia and Alzheimer's disease: Pooled analysis from 5 cohorts</t>
  </si>
  <si>
    <t>Diabetes medications can also increase dementia risk through their tendency to cause hypoglycemic episodes.</t>
  </si>
  <si>
    <t>Nut consumption and survival in stage III colon cancer patients: Results from CALGB 89803 (Alliance)</t>
  </si>
  <si>
    <t xml:space="preserve"> However, the effect of nut intake on CC recurrence and survival is unknown</t>
  </si>
  <si>
    <t>Trial watch: Insulin initiation for type 2 diabetes mellitus in primary care</t>
  </si>
  <si>
    <t>trial watch
Vil det kunne ekskluderes på baggrund af ikke at være primære litteratur?</t>
  </si>
  <si>
    <t>HbA1c variability in type 2 diabetes is associated with the occurrence of new-onset albuminuria within three years</t>
  </si>
  <si>
    <t>To evaluate the association between HbA1c coefficient of variation (HbA1c-CV) and 3-year new-onset albuminuria risk.</t>
  </si>
  <si>
    <t>Evaluation of the impact of pioglitazone on stroke risk and stroke outcomes: A retrospective, observational study</t>
  </si>
  <si>
    <t>The purpose of this study was to investigate this important pleiotropic effect in people exposed to pioglitazone as a glucose-lowering therapy.</t>
  </si>
  <si>
    <t>DGLA is associated with HOMA-IR and risk of incident but not prevalent type 2 diabetes in the multiethnic study of atherosclerosis</t>
  </si>
  <si>
    <t>The present study aimed to evaluate whether DGLA is associated with HOMA-IR, risk of incident and prevalent T2D in a large cohort of 5,326 adult participants from the Multi-Ethnic Study of Atherosclerosis (MESA).</t>
  </si>
  <si>
    <t>Hypoglycemia rates in type 2 diabetes mellitus: Results of the population-based InHypo-DM Study (Canada)</t>
  </si>
  <si>
    <t xml:space="preserve"> This study aimed to substantiate the population-based effect of insulin and/or sulphonylureas (SUs) on the rate of hypoglycemia. </t>
  </si>
  <si>
    <t>Patterns of longitudinal glycemic control and outcomes among patients with type 2 diabetes</t>
  </si>
  <si>
    <t>To analyze the effect of patterns of glycemic control over time with microvascular and macrovascular events and mortality among multiethnic patients with type 2 diabetes in Asia</t>
  </si>
  <si>
    <t>Impact of treatment persistence on A1C trends among patients with T2D newly initiated on basal insulin</t>
  </si>
  <si>
    <t xml:space="preserve">This retrospective observational study assessed the impact of treatment persistence on A1C levels over time in U.S. insulin-naive pts with T2D newly initiating insulin glargine 100 U/mL or insulin detemir </t>
  </si>
  <si>
    <t>The effect of the patient-centered, smartphone-based, diabetes care system in patients with uncontrolled type 2 diabetes: A randomized controlled trial for 24 weeks</t>
  </si>
  <si>
    <t xml:space="preserve"> For patients using insulin, the system provided guidance for insulin dosing. A multicenter, randomized controlled trial for 24 weeks was conducted to confirm its therapeutic efficacy and safety. </t>
  </si>
  <si>
    <t>Older adults with type 2 diabetes (T2D) experience less hypoglycemia when switching to insulin glargine 300 U/ml (Gla-300) vs. other basal insulins (deliver 3 study)</t>
  </si>
  <si>
    <t>The DELIVER 3 retrospective study examined the performance of Gla-300 in older pts with T2D in real-world clinical settings focusing on glycemic control and hypoglycemia risk.</t>
  </si>
  <si>
    <t>Treatment impact and patient preference of insulin devices: Patient-reported outcomes (PRO) data from a randomized, crossover trial comparing insulin degludec (IDeg) u200 with insulin glargine (IGlar) u100</t>
  </si>
  <si>
    <t>We describe PRO data on treatment impact and preference of patients with T2D from a comparison of IDeg U200 and IGlar U100.</t>
  </si>
  <si>
    <t>Predictors of initiating basal-bolus regimen in type 2 diabetes patients with uncontrolled hyperglycemia by oral antidiabetic drugs in China</t>
  </si>
  <si>
    <t>To investigate the proportion of basal-bolus as the basal insulin (BI) initiation regimen and related factors among type 2 diabetes mellitus (T2DM) with insufficient glycemic control by oral antidiabetic drugs (OADs</t>
  </si>
  <si>
    <t>Diabetic peripheral neuropathy as an independent predictor of cardiovascular and renal outcomes: Post-hoc analysis of the ALTITUDE Trial</t>
  </si>
  <si>
    <t xml:space="preserve">We assessed whether the Michigan Neuropathy Screening Instrument (MNSI) is predictive of adverse outcomes in a cohort of 8606 type 2 diabetes mellitus (T2DM) patients and chronic kidney disease (CKD), cardiovascular (CV) disease, or both enrolled in the Aliskiren Trial in Type 2 Diabetes Using Cardiorenal Endpoints (NCT00549757). </t>
  </si>
  <si>
    <t>Time to insulin in the trial evaluating cardiovascular outcomes with sitagliptin (TECOS)</t>
  </si>
  <si>
    <t>Among those not using insulin at baseline (n=11,263), we report the risk for progression to insulin during follow-up.</t>
  </si>
  <si>
    <t>Profiles of patients with T2DM needing 1 to 3 injections of prandial insulin lispro per day in the autonomy trial</t>
  </si>
  <si>
    <t>The AUTONOMY trial compared the safety and efficacy of 2 patient-titrated algorithms for the initiation and intensification of mealtime insulin lispro (IL) over 24 weeks.</t>
  </si>
  <si>
    <t>Beneficial effects of white and brown rice on weight gain, insulin sensitivity, and gut microbiota while on high-fat diet</t>
  </si>
  <si>
    <t>To test whether white or brown rice have differential effects that can increase the risks for diabetes, C57BL/6 mice were fed 6 different diets: control diet (CD), high fat diet (HFD) and CD and HFD with either WR or BR for 18 weeks</t>
  </si>
  <si>
    <t>Longitudinal associations of soluble CD163 with insulin sensitivity and β-cell function: The prospective metabolism and islet cell evaluation (Promise) cohort</t>
  </si>
  <si>
    <t xml:space="preserve"> Our aim was to assess the longitudinal associations of soluble CD163 (sCD163), a novel biomarker of ATM activation, with insulin sensitivity and β-cell function in high-risk subjects.</t>
  </si>
  <si>
    <t>Machine-learning algorithms for personalized medicine-applications for patients with type 2 diabetes initiating injectable treatments</t>
  </si>
  <si>
    <t>This study applied ITR to evaluate improvement of A1c control compared to usual care using real world data. 
I tvivl om der er en adskilt analyse ift. basal insulin</t>
  </si>
  <si>
    <t>Insulin initiation among patients with type 2 diabetes mellitus and discontinuation of sulfonylureas</t>
  </si>
  <si>
    <t xml:space="preserve">Characteristics of patients initiating insulin and its impact on sulfonylurea (SU) discontinuation are not well documented. </t>
  </si>
  <si>
    <t>Transcription factor 7-like 2 (TCF7L2) gene polymorphism and progression from single to multiple autoantibody positivity in individuals at risk for type 1 diabetes</t>
  </si>
  <si>
    <t>Reduced health care costs with automated basal insulin titration in patients with type 2 diabetes</t>
  </si>
  <si>
    <t xml:space="preserve">handler om dose guidance
Automated basal insulin titration may significantly lower health care costs/patient compared with enhanced usual therapy in the real world.
Men i tvivl om fokus alene er på omkostninger.   </t>
  </si>
  <si>
    <t>Proton pump inhibitor use and the risk of declining renal function in patients with diabetes</t>
  </si>
  <si>
    <t xml:space="preserve">We studied a cohort of Japanese patients with type 1 or type 2 diabetes from a large-scale registry, to determine the prospective association between proton pump inhibitor (PPI) use and subsequent risk of declining renal function. </t>
  </si>
  <si>
    <t>Beta-cell function decline in mexican americans: Role of weight gain and adipokines</t>
  </si>
  <si>
    <t>The present study examines the potential role of weight gain and adipokines in mediating this effect.</t>
  </si>
  <si>
    <t>Ten-year follow-up of a hospital-based cohort in the diabetes shared care program in Taiwan</t>
  </si>
  <si>
    <t>Use of statins in patients with insulin-treated type 2 diabetes (T2D): Associations with glycemic control and mortality risks</t>
  </si>
  <si>
    <t>In this study, we evaluated the glycemic control and behavior change in the DSCP participants of the National Taiwan University Hospital.
Usikkert om dose guidance er en del af systemet</t>
  </si>
  <si>
    <t>Association between insulin resistance and incident chronic kidney disease in patients with type 2 diabetes in the look ahead trial</t>
  </si>
  <si>
    <t>We sought to determine the longitudinal relationship between insulin resistance and CKD in the Look AHEAD (Action for Health in Diabetes) clinical trial of overweight/ obese adults with type 2 diabetes</t>
  </si>
  <si>
    <t>Is statin use associated with increased albuminuria and worsening glycemic control in type 1 diabetes (T1D)?</t>
  </si>
  <si>
    <t>Thus our objective was to examine the associations between statin use and glycemic control, insulin sensitivity, and albuminuria in a cohort with long-duration T1D.</t>
  </si>
  <si>
    <t>Relation of branched-chain amino acids to insulin resistance and adiposity in children and young adults</t>
  </si>
  <si>
    <t>We examined the cross-sectional and longitudinal relations of BCAA with BMI and insulin sensitivity in children randomly recruited at mean age 12.9±1.1 (baseline; n=300) and re-examined at mean age 21.6±1.7 (follow-up; n=160).</t>
  </si>
  <si>
    <t>Intrauterine exposure to maternal diabetes or obesity and offspring insulin resistance and β-cell function: The EPOCH study</t>
  </si>
  <si>
    <t>We examined associations of intrauterine exposure to gestational diabetes and maternal pre-pregnancy obesity with offspring insulin resistance (HOMA2- IR, Mastuda index), β-cell function (HOMA2-B, early insulin response), and the oral disposition index in a longitudinal observational study of ethnicallydiverse youth</t>
  </si>
  <si>
    <t>Metabolomic changes during the 18-month copenhagen insulin and metformin therapy (CIMT) trial</t>
  </si>
  <si>
    <t>Effects of 18-month metformin vs. placebo treatment on the blood metabolome were studied in 372 T2DM patients participating in the randomized, controlled CIMT trial</t>
  </si>
  <si>
    <t>Validation of the ambulatory glucose profile as a clinical tool for reproducible interpretation and insulin dosing decisions</t>
  </si>
  <si>
    <t xml:space="preserve">We undertook to validate interpretation and the clinical recommendations derived from it by different groups of clinicians using AGPs generated from the FreeStyle Libre™ flash continuous glucose monitoring system in 138 participants with T2D on basal-bolus insulin ± oral agents. </t>
  </si>
  <si>
    <t>Impact of three months metformin treatment on VLDL-TG metabolism in healthy subjects and patients with type 2 diabetes</t>
  </si>
  <si>
    <t xml:space="preserve"> It was therefore an aim of this study to measure whether metformin inhibits hepatic very-low-density-lipoprotein-triglyceride (VLDL-TG) secretion. </t>
  </si>
  <si>
    <t>SHBG is an independent predictor of cardio-metabolic risk profile on long term follow up in men with type 2 diabetes</t>
  </si>
  <si>
    <t xml:space="preserve">We have investigated if the SHBG is associated with adverse CV risk profile in men with type 2 diabetes on long-term follow up. </t>
  </si>
  <si>
    <t>Leptin-oxytocin axis may play an important role in patients with type 2 diabetes (T2D) and post-traumatic stress disorder (PTSD): Data from the cross-sectional study of african american male veterans</t>
  </si>
  <si>
    <t>Aldosterone is associated with higher glucose, insulin resistance and incident diabetes among community dwelling adults: The multi-ethnic study of atherosclerosis</t>
  </si>
  <si>
    <t xml:space="preserve">There is limited human data on the role of aldosterone in the development of type 2 diabetes mellitus (diabetes). </t>
  </si>
  <si>
    <t>Sarcopenic obesity is a risk factor for metabolic syndrome in young adult men, but not women</t>
  </si>
  <si>
    <t>We hypothesized that relative sarcopenia is associated with insulin resistance (IR) and the presence of metabolic syndrome (MetS) and type 2 diabetes mellitus (DM) in young overweight/obese adults.</t>
  </si>
  <si>
    <t>Effects of β-cell function related genetic variants on predicting deterioration of glucose tolerance in the Chinese</t>
  </si>
  <si>
    <t xml:space="preserve">We aimed to investigate the predicted effect of IS-GRS and IR-GRS on deterioration of glucose tolerance. </t>
  </si>
  <si>
    <t>Clinical usefulness of immunoreactive insulin measurement in the course of OGTT</t>
  </si>
  <si>
    <t xml:space="preserve"> The aim of this study is to determine whether immunoreactive insulin (IRI) measurements in the course of an oral glucose tolerance test (OGTT) bears clinical usefulness in the evaluation of high-risk individuals.</t>
  </si>
  <si>
    <t>Weight management in a patient with Turner's syndrome and learning difculty</t>
  </si>
  <si>
    <t>Impact of 24-hour helpline service for people with diabetes</t>
  </si>
  <si>
    <t xml:space="preserve">To evaluate the impact and effectiveness of 24-hour helpline service in providing information and educating patients about self-management of diabetes. </t>
  </si>
  <si>
    <t>Cost-utility of exenatide versus insulin glargine in patients with type 2 diabetes mellitus in Colombia</t>
  </si>
  <si>
    <t xml:space="preserve">To determine the cost-effectiveness of exenatide versus insulin glargine as adjuncts to metformin for the treatment of patients with type 2 diabetes mellitus (T2DM) who have failed monotherapy. </t>
  </si>
  <si>
    <t>Patient perspective on the impact of insulin resuspension on diabetes management and health-related quality of life</t>
  </si>
  <si>
    <t>The OBJECTIVES of this study were to investigate type 2 diabetes (T2D) patients' perspectives on IR and its impact on diabetes management and health-related quality of life (HRQoL).</t>
  </si>
  <si>
    <t>Insulin is most appropriate comparator to GLP-1 receptor agonists and DPP-4 inhibitors in real-world cardiovascular outcome studies</t>
  </si>
  <si>
    <t>To illustrate selection bias when choosing inappropriate anti-diabetes medications (ADM) as comparison to incretin enhancers in cardiovascular outcome studies using real-world data.</t>
  </si>
  <si>
    <t>A real world anti-diabetes medication cost comparison between premixed insulin analogs and long-acting insulin analogs in Chinese patients with type-2 diabetes: A retrospective database study</t>
  </si>
  <si>
    <t>To assess and compare per-day anti-diabetic medication cost among Chinese type-2 diabetes mellitus (T2DM) insulin naive patients who initiated premixed insulin analogs (premix) or long-acting insulin analogs (long-acting).</t>
  </si>
  <si>
    <t>Use of secondary clinical data for research related to diabetes self-management education</t>
  </si>
  <si>
    <t xml:space="preserve"> The purpose of this study was to use EMR data to examine patients' demographic, behavioral, and diabetes risk factors by referral pattern to a DSME program in a large midwestern Academic Medical Center. 
Usikker hvorvidt det handler om dose guidance</t>
  </si>
  <si>
    <t>Ophthalmic screening patterns among youths with diabetes enrolled in a large US managed care network</t>
  </si>
  <si>
    <t>To assess the rate of obtaining ophthalmic examinations and factors associated with receipt of eye examinations for youths with diabetes.</t>
  </si>
  <si>
    <t>Metabolite profiling: development and application of an UHR-QTOF-MS(/MS) method approach for the assessment of metabolic changes in high fat diet fed mice</t>
  </si>
  <si>
    <t>dyrestudie</t>
  </si>
  <si>
    <t>Mobile insulin titration intervention (MITI)-a texting program to help type 2 diabetes (T2D) patients at bellevue hospital and gouverneur health find their basal insulin dose-an interim analysis</t>
  </si>
  <si>
    <t>MITI aims to be clinically efficacious, patientcentered, and highly accessible (only requires text messaging and phone calls).</t>
  </si>
  <si>
    <t>High dietary acid load is associated with risk of breast cancer: Findings from the Sister Study</t>
  </si>
  <si>
    <t>d acidosis might promote carcinogenesis or tumor progression through influencing molecular activity such as insulin growth factor. However, there is little or no epidemiologic evidence to support a role of diet induced acidosis in cancer risk.</t>
  </si>
  <si>
    <t>A priori-defined diet quality indexes, biomarkers, and risk of type 2 diabetes in five ethnic groups: The Multiethnic Cohort</t>
  </si>
  <si>
    <t>This study evaluated the association of four a priori diet quality scores with HOMA-IR and T2D risk and examined biomarkers indicating potential pathways for this relation in the Multiethnic Cohort (MEC).</t>
  </si>
  <si>
    <t>Adherence to sugar-sweetened beverages recommendations among Mexican adults with self-reported type 2 diabetes</t>
  </si>
  <si>
    <t>To describe SSBs consumption patterns among self-reported type 2 diabetics (T2D), and estimate the association between self-reported T2D status and the adherence to SSBs recommendations.</t>
  </si>
  <si>
    <t>Foregut exclusion is important in the treatment of type 2 diabetes mellitus (T2DM): Time-to-event analysis of T2DM resolution after successful gastrogastric fistula closure in Roux-En-Y gastric bypass patients</t>
  </si>
  <si>
    <t>To assess if successful closure of GG fistula is associated with resolution of T2DM.</t>
  </si>
  <si>
    <t>Titrating insulin in type 2 diabetes patients using a structured self-monitoring blood glucose regimen</t>
  </si>
  <si>
    <t>The objective of this study was to assess the efficacy of structured blood glucose testing in guiding an insulin titration algorithm in poorly controlled, insulin-treated type 2 diabetes patients
Patienterne tager en premix af basal og bolus</t>
  </si>
  <si>
    <t>Comparative effectiveness of glycemic control in patients with type 2 diabetes treated with GLP-1 receptor agonists: A network meta-analysis of placebo-controlled and active-comparator trials</t>
  </si>
  <si>
    <t>We conducted a Bayesian network meta-analysis (NMA) of placebo- and active-controlled randomized trials to assess the comparative effectiveness of liraglutide, albiglutide, dulaglutide, and exenatide twice daily and once weekly, with a focus on glycemic control.</t>
  </si>
  <si>
    <t>Association between homeostasis model assessment of insulin resistance and survival in diabetic patients with acute coronary syndromes: Insights from the alecardio trial</t>
  </si>
  <si>
    <t>The AleCardio trial compared the PPAR-α/γ agonist aleglitazar with placebo in patients with T2DM and recent ACS</t>
  </si>
  <si>
    <t>Factors influencing implementation of a patient decision aid in a developing country: an exploratory study</t>
  </si>
  <si>
    <t>This study aims to use a locally developed insulin PDA as an exemplar to explore the barriers and facilitators to implementing PDAs in Malaysia, an upper middle-income country in Asia.
I tvivl om den skal med</t>
  </si>
  <si>
    <t>Type 2 Diabetes and Risk of Hip Fractures and Non-Skeletal Fall Injuries in the Elderly: A Study From the Fractures and Fall Injuries in the Elderly Cohort (FRAILCO)</t>
  </si>
  <si>
    <t>relevant?</t>
  </si>
  <si>
    <t>The primary aim of this study was to investigate the risk of hip fractures and non-skeletal fall injuries in older men and women with and without T2DM.</t>
  </si>
  <si>
    <t>Insulin degludec in a simple or stepwise titration algorithm in a Japanese population of patients with type 2 diabetes: a randomized, 26-week, treat-to-target trial</t>
  </si>
  <si>
    <t xml:space="preserve">The primary aim of this trial was to compare the efficacy and safety of insulin degludec (IDeg) in a fixed versus flexible dosing schedule. </t>
  </si>
  <si>
    <t>A national audit of SGLT2 use in England</t>
  </si>
  <si>
    <t>Does the presence of NAFLD influence prescribing behaviour in Type 2 diabetes?</t>
  </si>
  <si>
    <t xml:space="preserve"> We evaluated current use of pioglitazone in Type 2 diabetes, with and without NALFD: providing baseline data for assessing the impact of this guidance. </t>
  </si>
  <si>
    <t>Obesity as a predictor of five year cardiovascular (CV) outcomes and mortality in patients with Type 2 diabetes started on insulin therapy: Real world evidence in UK primary care</t>
  </si>
  <si>
    <t xml:space="preserve">We compared times to major non-fatal CV event and all-cause mortality among patients with Type 2 diabetes started on insulin therapy according to their baseline body mass index (BMI) categories. </t>
  </si>
  <si>
    <t>Safety and efficacy of IDegLira titrated once weekly vs twice weekly in patients with Type 2 diabetes uncontrolled on oral antidiabetic drugs: DUAL VI study</t>
  </si>
  <si>
    <t>handler om dose guidance men ift. en kombination af basal og en GLP-1 receptor agonist.</t>
  </si>
  <si>
    <t>Adding a Glucagon like peptide-1 analogue (GLP-1RA) has a favourable effect on mortality and cardiovascular events among insulin-treated patients with Type 2 diabetes: A large retrospective UK cohort study</t>
  </si>
  <si>
    <t xml:space="preserve"> We therefore compared the times to a major non-fatal CV event and all-cause mortality among patients with Type 2 diabetes treated with insulin alone versus insulin+GLP-1RA in a large UK database.</t>
  </si>
  <si>
    <t>Faster-acting insulin aspart vs insulin aspart as part of basal-bolus therapy improves postprandial glycaemic control in uncontrolled Type 2 diabetes in the doubleblinded onset 2 trial</t>
  </si>
  <si>
    <t>This multicentre, double-blind, treat-to-target trial evaluated the efficacy of faster aspart vs IAsp in a basal-bolus regimen in adults with uncontrolled Type 2 diabetes on basal insulin and oral antidiabetic drugs</t>
  </si>
  <si>
    <t>Comparing the risks of hospitalized heart failure associated with glinide, sulfonylurea, and acarbose use in type 2 diabetes: A nationwide study</t>
  </si>
  <si>
    <t>However, the potential risks associated with the use of sulfonylurea and glinide have not been carefully evaluated.</t>
  </si>
  <si>
    <t>Time-to-event methodology improved statistical evaluation in register-based health services research</t>
  </si>
  <si>
    <t>We exemplify common pitfalls and want to stimulate discussions on the design, development, and deployment of future longitudinal patient registers and register-based studies.</t>
  </si>
  <si>
    <t>Longer duration of diabetes strongly impacts fracture risk assessment: The Manitoba BMD cohort</t>
  </si>
  <si>
    <t xml:space="preserve">. The current analysis examined the potential impact of diabetes duration on fracture risk assessment with FRAX. </t>
  </si>
  <si>
    <t>Serum osteocalcin concentration is an independent risk for incident type 2 diabetes mellitus in Japanese postmenopausal women</t>
  </si>
  <si>
    <t>The objective of the study was to investigate whether levels of osteocalcin are the risk of incident type 2 diabetes mellitus or no</t>
  </si>
  <si>
    <t>A pragmatic self-titration 1 unit/day (INSIGHT) algorithm for insulin glargine 300 U/mL (Gla-300) is well-tolerated and effective</t>
  </si>
  <si>
    <t xml:space="preserve">This 12-week, randomized pilot study compared safety and efficacy of the INSIGHT and EDITION titration algorithms with Gla-300 in people with T2DM (insulin-naïve or on basal insulin ± OAD). </t>
  </si>
  <si>
    <t>A physiological model of type 2 diabetes for simulating glycaemic variance and effect of insulin dose adjustments</t>
  </si>
  <si>
    <t xml:space="preserve"> We use the model to simulate CGM data in T2D basal insulin treatment and compare the results with clinical trial results. 
Måske bruges det til dose guidance?</t>
  </si>
  <si>
    <t>White blood cell subtypes and risk of type 2 diabetes</t>
  </si>
  <si>
    <t xml:space="preserve"> The present study is to investigate the relationship of white blood cell subsets with incidence of type 2 diabetes at baseline and 3 year follow-up.</t>
  </si>
  <si>
    <t>The novel adipokine fatty acid-binding protein 4 is implicated in gestational diabetes mellitus and maternal obesity</t>
  </si>
  <si>
    <t xml:space="preserve"> We aimed at studying the potential correlation of circulating FABP4 levels with body mass index and diabetes status among pregnant women.</t>
  </si>
  <si>
    <t>E-health as a component of holistic therapy optimization</t>
  </si>
  <si>
    <t xml:space="preserve"> The telemedical care program of the German Institute for Telemedicine and Health Promotion (DITG) for patients with type 2 diabetes succeeded in increasing the adherence to over 80% and to convert 27% of patients with a history of more than 10 years of insulin therapy to a remission. </t>
  </si>
  <si>
    <t>Practical focus on American diabetes association/ European association for the study of diabetes consensus algorithm in patients with type 2 diabetes mellitus: Timely insulin initiation and titration (Iran-AFECT); Sanofi Aventis(France)</t>
  </si>
  <si>
    <t xml:space="preserve"> The aim of this study was to evaluate the safety and effectiveness of insulin glargine in a large population from a variety of clinical care in Iranian people with type 2 diabetes mellitus (T2DM) and to measure the percentage of patients achieving glycosylated hemoglobin (HbA1c) &lt; 7% by the end of 24 weeks of treatment in routine clinical practice.
I tvivl om det her også er dose guidance, når det undersøger toutine practice?</t>
  </si>
  <si>
    <t>Long-acting insulins in the treatment of type 2 diabetes and their position in the current treatment algorithm</t>
  </si>
  <si>
    <t>Novel oral glucose lowering drugs compared to insulin are associated with lower risk of all-cause mortality, cardiovascular events and severe hypoglycemia in type 2 diabetes patients</t>
  </si>
  <si>
    <t>To investigate if novel oral glucose lowering drugs (GLDs) compared with insulin were associated with risk of all-cause mortality, cardiovascular disease (CVD fatal/non-fatal events]) and severe hypoglycaemia in a real world setting</t>
  </si>
  <si>
    <t>Effect of insulin glargine 300 u/ml and glargine 100 u/ml on clinical outcomes among insulin naïve patients with type 2 diabetes: A medical chart review study in the us</t>
  </si>
  <si>
    <t xml:space="preserve"> This real-world study examined changes in clinical measures before and after initiation of insulin glargine 100 units/mL (Gla-100) and Gla-300 among insulin-naïve patients with type 2 diabetes (T2D). </t>
  </si>
  <si>
    <t>Impact of type 2 diabetes mellitus and its metabolic control on prognosis of unresectable non-small cell lung cancer patients</t>
  </si>
  <si>
    <t>The purpose of this study is to evaluate the influence of T2DM and its MC on the prognosis of pts with NSCLC treated with concurrent chemoradiotherapy (cCT-RT).</t>
  </si>
  <si>
    <t>Individualizing treatment of hyperglycemia in type 2 diabetes</t>
  </si>
  <si>
    <t>Alterations in dna methylation might explain the impaired bone remodeling in diabetic patients</t>
  </si>
  <si>
    <t>he aim of this study was to assess whether bone turnover markers were associated with global DNA methyla-tion levels in diabetic patients.</t>
  </si>
  <si>
    <t>A quantitative systems pharmacology model of glucose responsive insulin</t>
  </si>
  <si>
    <t>Long term therapy with testosterone undecanoate in type 2 diabetes was associated with reduced all-cause mortality but no significant improvement in conventional risk factors for CVD</t>
  </si>
  <si>
    <t xml:space="preserve"> To assess the impact of long term testosterone replacement with long acting Testosterone Undecanoate (TU) on metabolic parameters in a 4 years longitudinal study involving a cohort of 857 men with T2DM from the BLAST Study.</t>
  </si>
  <si>
    <t>Insulin sensitivity and ß-cell responsiveness in obese european children and adolescents</t>
  </si>
  <si>
    <t>Published data from cohorts of obese children and adolescents living in the US suggest a concurrent worsening of insulin sensitivity and ß-cell function over the spectrum of glucose homeostasis. If these results can be applied to European populations is currently unknown.</t>
  </si>
  <si>
    <t>Fasting plasma glucose variability and all-cause mortality among type 2 diabetes patients: a dynamic cohort study in Shanghai, China</t>
  </si>
  <si>
    <t>The study aims to examine whether the variation of fasting plasma glucose (FPG), represented by coefficient of variation (CV), independently predicts all-cause mortality among Chinese type 2 diabetes patients.</t>
  </si>
  <si>
    <t>Prognostic value of glycated hemoglobin in colorectal cancer</t>
  </si>
  <si>
    <t>To investigate the clinical significance of routinely used glycemic parameters in a cohort of colorectal cancer (CRC) patients</t>
  </si>
  <si>
    <t>Decreased rates of hypoglycemia following implementation of a comprehensive computerized insulin order set and titration algorithm in the inpatient setting</t>
  </si>
  <si>
    <t>The objective of this study was to evaluate the implementation of a computerized insulin order set and titration algorithm on rates of hypoglycemia and overall inpatient glycemic control.</t>
  </si>
  <si>
    <t>Weight gain in insulin-treated patients by body mass index category at treatment initiation: new evidence from real-world data in patients with type 2 diabetes</t>
  </si>
  <si>
    <t>To evaluate, in patients with type 2 diabetes (T2DM) treated with insulin, the extent of weight gain over 2 years of insulin treatment, and the dynamics of weight gain in relation to glycaemic achievements over time according to adiposity levels at insulin initiation.</t>
  </si>
  <si>
    <t>Prevalence of unwillingness to use insulin therapy and its associated attitudes amongst patients with Type 2 diabetes in Saudi Arabia</t>
  </si>
  <si>
    <t>his study aimed at determining the prevalence of unwillingness to use insulin and its associated attitudes amongst participants with Type 2 diabetes in Saudi Arabia.</t>
  </si>
  <si>
    <t>Elevated lipoprotein(a) levels predict cardiovascular disease in type 2 diabetes mellitus: a 10-year prospective cohort study</t>
  </si>
  <si>
    <t>The aim of this study was to investigate the relationship between the Lp(a) concentration and new onset CVD in type 2 diabetes.</t>
  </si>
  <si>
    <t>Comparative effectiveness and cost-effectiveness of treat-to-target versus benefit-based tailored treatment of type 2 diabetes in low-income and middle-income countries: a modelling analysis</t>
  </si>
  <si>
    <t xml:space="preserve"> We aimed to compare the effectiveness and cost-effectiveness of two treatment approaches for diabetes management in five low-income and middle-income countries.</t>
  </si>
  <si>
    <t>Intake of different types of dairy and its prospective association with risk of type 2 diabetes: The Rotterdam Study</t>
  </si>
  <si>
    <t>This study aimed to investigate the impact of the full-range of dairy products and its association with incidence T2DM in Dutch adults aged ≥55 years participating in the Rotterdam Study.</t>
  </si>
  <si>
    <t>Are patients on basal insulin attaining glycemic targets? Characteristics and goal achievement of patients with type 2 diabetes mellitus treated with basal insulin and physician-perceived barriers to achieving glycemic targets</t>
  </si>
  <si>
    <t>To investigate treatment patterns and achievement of glycemic targets in patients with type 2 diabetes mellitus treated with basal insulin in a real-world setting, and to determine physicians' beliefs and practices regarding these patients.</t>
  </si>
  <si>
    <t>The role of the p53 tumor suppressor in metabolism and diabetes</t>
  </si>
  <si>
    <t>Impact of type 2 diabetes mellitus on recurrent myocardial infarction in China</t>
  </si>
  <si>
    <t>To evaluate the influence of type 2 diabetes mellitus on the long-term outcomes of Chinese patients with previous myocardial infarction, we studied 864 patients with previous myocardial infarction, including 251 with type 2 diabetes mellitus and 613 without type 2 diabetes mellitus, over a median follow-up time of 2.9 years.</t>
  </si>
  <si>
    <t>Cardiovascular events and all-cause mortality with insulin versus glucagon-like peptide-1 analogue in type 2 diabetes</t>
  </si>
  <si>
    <t xml:space="preserve">o analyse time to cardiovascular events and mortality in patients with type 2 diabetes (T2D) who received treatment intensification with insulin or a glucagon-like peptide-1 (GLP-1ar) analogue following dual therapy failure with metformin (MET) and sulphonylurea (SU). </t>
  </si>
  <si>
    <t>Randomized Trial of Long-Acting Insulin Glargine Titration Web Tool (LTHome) Versus Enhanced Usual Therapy of Glargine Titration (INNOVATE Trial)</t>
  </si>
  <si>
    <t xml:space="preserve"> LTHome, a web tool, applies a rules engine-based algorithm providing insulin titration advice directly to the patient.  This pilot, randomized trial evaluates basal insulin glargine titration by LTHome compared to enhanced usual therapy ([EUT]-diabetes education program) over 12 weeks.</t>
  </si>
  <si>
    <t>Hair follicle characteristics as early marker of Type 2 Diabetes</t>
  </si>
  <si>
    <t>A Smartphone Application to Deliver a Treat-to-Target Insulin Titration Algorithm in Insulin-Naive Patients With Type 2 Diabetes: A Pilot Randomized Controlled Trial</t>
  </si>
  <si>
    <t xml:space="preserve">In this pilot study, we developed a smartphone app called “Diabetes Pal” and investigated its feasibility to deliver an insulin titration algorithm in insulin-naive T2DM patients. </t>
  </si>
  <si>
    <t>Effect of exercise on the development of new fatty liver and the resolution of existing fatty liver</t>
  </si>
  <si>
    <t xml:space="preserve">Our aim was to determine the amount of exercise that was associated with two outcomes: a) development of incident liver fat and b) resolution of baseline liver fat, at five-year follow-up. </t>
  </si>
  <si>
    <t>Patient-reported outcomes in transition from high-dose U-100 insulin to human regular U-500 insulin in severely insulin-resistant patients with type 2 diabetes: analysis of a randomized clinical trial</t>
  </si>
  <si>
    <t>human insulin</t>
  </si>
  <si>
    <t>Preventing Unnecessary Costs of Drug-Induced Hypoglycemia in Older Adults with Type 2 Diabetes in the United States and Canada</t>
  </si>
  <si>
    <t>Sitagliptin and heart failure hospitalization in patients with type 2 diabetes</t>
  </si>
  <si>
    <t>The treatment effect (for ever versus never users, and for tertiles of cumulative duration of therapy) was estimated by Cox regression incorporated with the inverse probability of treatment weighting using propensity score.</t>
  </si>
  <si>
    <t>Different relationship between ANGPTL3 and HDL components in female non-diabetic subjects and type-2 diabetic patients</t>
  </si>
  <si>
    <t>However, no study has looked its correlation with HDL components nor with HDL function in patients with type 2 diabetes mellitus (T2DM)</t>
  </si>
  <si>
    <t>Metabolically healthy obesity is associated with an increased risk of diabetes independently of nonalcoholic fatty liver disease</t>
  </si>
  <si>
    <t>This study examined whether the metabolically healthy obesity (MHO) phenotype was associated with an increased risk of diabetes in a large cohort of metabolically healthy individuals and whether that association differed by presence of nonalcoholic fatty liver disease (NAFLD).</t>
  </si>
  <si>
    <t>Cost Effectiveness of IDegLira vs. Alternative Basal Insulin Intensification Therapies in Patients with Type 2 Diabetes Mellitus Uncontrolled on Basal Insulin in a UK Setting</t>
  </si>
  <si>
    <t xml:space="preserve"> Our aim was to investigate the cost effectiveness of IDegLira vs. basal insulin intensification therapies for patients with type 2 diabetes mellitus uncontrolled on basal insulin (glycosylated haemoglobin; HbA1c &gt;7.5 %; 58 mmol/mol) in a UK setting</t>
  </si>
  <si>
    <t>Metformin Improves Survival in Patients with Pancreatic Ductal Adenocarcinoma and Pre-Existing Diabetes: A Propensity Score Analysis</t>
  </si>
  <si>
    <t>We investigated whether metformin use before PDAC diagnosis affected survival of patients with DM, controlling confounders such as diabetic severity.</t>
  </si>
  <si>
    <t>Association of hearing impairment with insulin resistance, β-cell dysfunction and impaired fasting glucose before onset of diabetes</t>
  </si>
  <si>
    <t>No study regarding the association of insulin resistance (IR), β-cell dysfunction and impaired fasting glucose (IFG) with hearing impairment has been reported in the population without diabetes.</t>
  </si>
  <si>
    <t>Real-World Data Collection Regarding Titration Algorithms for Insulin Glargine in Patients With Type 2 Diabetes Mellitus</t>
  </si>
  <si>
    <t>The primary objective of this study was to collect data regarding the effectiveness of different dose titration algorithms (TAs) for optimization or initiation of basal insulin supported oral therapy (BOT) in patients with type 2 diabetes</t>
  </si>
  <si>
    <t>Evaluation of a Behavioral Mobile Phone App Intervention for the Self-Management of Type 2 Diabetes: Randomized Controlled Trial Protocol</t>
  </si>
  <si>
    <t>The primary objective of this randomized controlled trial (RCT) is to determine the impact of bant2, an evidence-based, patient-centered, behavioral mobile app intervention, on the self-management of T2DM
Includerer non-insulin diabetikere</t>
  </si>
  <si>
    <t>XBP1s Is an Anti-lipogenic Protein</t>
  </si>
  <si>
    <t>Changes in ideal cardiovascular health status and risk of new-onset type 2 diabetes: The Kailuan prospective study</t>
  </si>
  <si>
    <t>The aim of the present study was to investigate the association between the altered ideal cardiovascular health status (ΔCHS) and the risk of developing diabetes mellitus in the Kailuan population of China.</t>
  </si>
  <si>
    <t>Role of Conventional Childhood Risk Factors Versus Genetic Risk in the Development of Type 2 Diabetes and Impaired Fasting Glucose in Adulthood: The Cardiovascular Risk in Young Finns Study</t>
  </si>
  <si>
    <t xml:space="preserve"> We examined whether the addition of novel genetic risk variant data to conventional childhood risk factors improves risk assessment of impaired fasting glucose (IFG) and type 2 diabetes in adulthood.</t>
  </si>
  <si>
    <t>Comparative Impact of Hypoglycemic Agents on Severity and Extent of Myocardial Ischemia in Patients With Type 2 Diabetes Mellitus Undergoing Myocardial Perfusion Scintigraphy</t>
  </si>
  <si>
    <t xml:space="preserve">We thus aimed to investigate whether individuals with type 2 diabetes mellitus treated with different drug classes exhibit different perfusion patterns at myocardial perfusion scintigraphy (MPS). </t>
  </si>
  <si>
    <t>Change in glycated haemoglobin levels after initiating second-line therapy in type 2 diabetes: a primary care database study</t>
  </si>
  <si>
    <t xml:space="preserve">he aim of the present study was to compare the absolute reduction in glycated haemoglobin (HbA1c) levels at 6 months after initiating second-line glucose-lowering therapy in patients with type 2 diabetes treated with metformin monotherapy in general practices. </t>
  </si>
  <si>
    <t>Comparative cardiovascular safety of glucagon-like peptide-1 receptor agonists versus other antidiabetic drugs in routine care: a cohort study</t>
  </si>
  <si>
    <t>To evaluate the comparative cardiovascular disease (CVD) safety of glucagon-like peptide-1 receptor agonists (GLP-1 RAs) in head-to-head comparisons with dipeptidyl peptidase-4 (DPP-4) inhibitors, sulphonylureas or insulin, when added to metformin, as used in 'real-world' patients with type 2 diabetes mellitus (T2DM).</t>
  </si>
  <si>
    <t>Cost-effectiveness of continuous subcutaneous insulin infusion in people with type 2 diabetes in the Netherlands</t>
  </si>
  <si>
    <t xml:space="preserve">However, no blood biomarkers exist to predict these outcomes. Using participants from the Action to Control Cardiovascular Risk in Diabetes (ACCORD) study, we hypothesized that insulin deficiency and islet autoantibodies in patients with clinically diagnosed Type 2 diabetes would be associated with severe hypoglycaemia and death. </t>
  </si>
  <si>
    <t>Biomarkers associated with severe hypoglycaemia and death in ACCORD</t>
  </si>
  <si>
    <t>Increased global placental DNA methylation levels are associated with gestational diabetes</t>
  </si>
  <si>
    <t xml:space="preserve"> Gestational diabetes</t>
  </si>
  <si>
    <t>Supported Telemonitoring and Glycemic Control in People with Type 2 Diabetes: The Telescot Diabetes Pragmatic Multicenter Randomized Controlled Trial</t>
  </si>
  <si>
    <t>We investigated whether health professional review of telemetrically transmitted self-monitored glucose results in improved glycemic control in people with poorly controlled type 2 diabete
Usikkert hvilken behandling patienter modtager</t>
  </si>
  <si>
    <t>Diabetes treatments and risk of heart failure, cardiovascular disease, and all cause mortality: cohort study in primary care</t>
  </si>
  <si>
    <t>To assess associations between risks of cardiovascular disease, heart failure, and all cause mortality and different diabetes drugs in people with type 2 diabetes, particularly newer agents, including gliptins and thiazolidinediones (glitazones).</t>
  </si>
  <si>
    <t>Dynamic Changes in Renal Function Are Associated With Major Cardiovascular Events in Patients With Type 2 Diabetes</t>
  </si>
  <si>
    <t>. Our aim was to describe the association between renal function trajectories and the occurrence of a CV event.</t>
  </si>
  <si>
    <t>Prevalence and Predictors of Metformin Prescribing in Adults with Type 2 Diabetes Mellitus: A National Cross-Sectional Study</t>
  </si>
  <si>
    <t xml:space="preserve"> This study evaluated the rates of metformin use in an appropriate outpatient type 2 diabetes population and identified predictors of metformin use.</t>
  </si>
  <si>
    <t>Long term exposure to NO2 and diabetes incidence in the Black Women's Health Study</t>
  </si>
  <si>
    <t xml:space="preserve">The purpose of the present study was to assess the association of the traffic-related nitrogen dioxide (NO2) with the incidence of diabetes in a longitudinal cohort study of African American women. </t>
  </si>
  <si>
    <t>Cost-utility of albiglutide versus insulin lispro, insulin glargine, and sitagliptin for the treatment of type 2 diabetes in the US</t>
  </si>
  <si>
    <t xml:space="preserve"> To compare the cost-utility of the glucagon-like peptide-1 receptor agonist albiglutide with those of insulin lispro (both in combination with insulin glargine), insulin glargine, and the dipeptidyl peptidase-4 inhibitor sitagliptin, representing treatments along the type 2 diabetes treatment continuum.</t>
  </si>
  <si>
    <t>Sex of the baby and future maternal risk of Type 2 diabetes in women who had gestational diabetes</t>
  </si>
  <si>
    <t>In this context, we sought to determine the impact of fetal sex on the long-term risk of Type 2 diabetes in women with gestational diabetes.</t>
  </si>
  <si>
    <t>Pre-existing diabetes and lung cancer prognosis</t>
  </si>
  <si>
    <t xml:space="preserve">The aims of this study are to investigate the impact of pre-existing diabetes and diabetes treatments on lung cancer prognosis. </t>
  </si>
  <si>
    <t>Within-Sulfonylurea-Class Evaluation of Time to Intensification with Insulin (ZODIAC-43)</t>
  </si>
  <si>
    <t xml:space="preserve">The aim of this study was investigate the relationships between the three frequently used sulphonylureas, prescribed as dual therapy next to metformin, and the time needed to treatment intensification with either insulin or oral triple therapy in patients with type 2 diabetes mellitus. </t>
  </si>
  <si>
    <t>Identifying patients with type 2 diabetes in which basal supported oral therapy may not be the optimal treatment strategy</t>
  </si>
  <si>
    <t xml:space="preserve"> The identification of patient-related characteristics that may predict a switch of the treatment strategy away from BOT after originally initiating it, would be useful when deciding on treatment strategies clinically.</t>
  </si>
  <si>
    <t>Serum Chemerin Levels Are Associated with Abdominal Visceral Fat in Type 2 Diabetes</t>
  </si>
  <si>
    <t>Therefore, we evaluated whether serum chemerin was associated with visceral abdominal obesity in patients with T2DM</t>
  </si>
  <si>
    <t>Metabolomic profiling to dissect the role of visceral fat in cardiometabolic health</t>
  </si>
  <si>
    <t>The aim of this study was to assess whether metabolomic markers of T2D and blood pressure (BP) act on these traits via visceral fat (VF) mass.</t>
  </si>
  <si>
    <t>Increased 8-hydroxy-2'-deoxyguanosine in leukocyte DNA from patients with type 2 diabetes and microangiopathy</t>
  </si>
  <si>
    <t>To evaluate oxidative damage in leukocytes from patients with type 2 diabetes by examining 8-hydroxy-2'-deoxyguanosine (8-OHdG) levels.</t>
  </si>
  <si>
    <t>Evaluation of a patient self-directed mealtime insulin titration algorithm: a US payer perspective</t>
  </si>
  <si>
    <t xml:space="preserve"> To model the potential economic impact of implementing the AUTONOMY once daily (Q1D) patient self-titration mealtime insulin dosing algorithm vs standard of care (SOC) among a population of patients with Type 2 diabetes living in the US. </t>
  </si>
  <si>
    <t>Type 2 Diabetes Risk Allele UBE2E2 Is Associated With Decreased Glucose-Stimulated Insulin Release in Elderly Chinese Han Individuals</t>
  </si>
  <si>
    <t>The aim of the present study is to ascertain the potential associations between these variants and T2D risk in the Chinese population, and characterize diabetic-related quantitative traits underlying these variants</t>
  </si>
  <si>
    <t>Insulin resistance and carotid intima-media thickness mediate the association between resting-state heart rate variability and executive function: A path modelling study</t>
  </si>
  <si>
    <t>Here we examine the association between resting-state HF-HRV and executive function in a large sample of civil servants from Brazil</t>
  </si>
  <si>
    <t>Non-Alcoholic Fatty Liver Disease in Early Pregnancy Predicts Dysglycemia in Mid-Pregnancy: Prospective Study</t>
  </si>
  <si>
    <t xml:space="preserve">The objective of this study was to assess the association between first-trimester sonographic findings of NAFLD, and both dysglycemia and GDM in mid-pregnancy. </t>
  </si>
  <si>
    <t>"Make Everything as Simple as Possible, but Not Simpler": a Simple Approach is as Good as a Complex Algorithm for Insulin Dose Self-Adjustment</t>
  </si>
  <si>
    <t>COMMENTARY? Kan ikke finde abstract?</t>
  </si>
  <si>
    <t>Time to insulin initiation and long-term effects of initiating insulin in people with type 2 diabetes mellitus: the Hoorn Diabetes Care System Cohort Study</t>
  </si>
  <si>
    <t>: The aim of this study was to assess the time to insulin initiation in type 2 diabetes mellitus (T2DM) patients treated with oral glucose-lowering agents and to determine the baseline characteristics associated with time to insulin initiation.</t>
  </si>
  <si>
    <t>Treatment Intensification with Insulin Degludec/insulin Aspart Twice Daily: Randomized Study to Compare Simple and Step-Wise Titration Algorithms</t>
  </si>
  <si>
    <t>This 26-week, multicenter, randomized, open-label, parallel-group, treat-to-target trial in adults with type 2 diabetes compared the efficacy and safety of treatment intensification algorithms with twice-daily (BID) insulin degludec/insulin aspart (IDegAsp). 
Basal bolus</t>
  </si>
  <si>
    <t>Early administration of trimetazidine attenuates diabetic cardiomyopathy in rats by alleviating fibrosis, reducing apoptosis and enhancing autophagy</t>
  </si>
  <si>
    <t>However, whether early administration of trimetazidine has an effect on diabetic cardiomyopathy and the mechanisms underlying the effect have not yet been elucidated.</t>
  </si>
  <si>
    <t>Evaluation of serum lipid profile, body mass index, and waistline in Chinese patients with type 2 diabetes mellitus</t>
  </si>
  <si>
    <t xml:space="preserve"> The aim of this study was to assess the biochemical parameters and measures of obesity in type 2 diabetes mellitus (T2DM)</t>
  </si>
  <si>
    <t>Insulin Resistance in Relation to Lipids and Inflammation in Type-2 Diabetic Patients and Non-Diabetic People</t>
  </si>
  <si>
    <t>To translate our experimental findings to clinical practice, we investigated in Chinese type-2 diabetic patients and in Flemish non-diabetic people the independent and joint associations of insulin resistance with markers of dyslipidaemia and inflammation, while looking for consistency between ethnicities and across the spectrum of insulin resistance.</t>
  </si>
  <si>
    <t>Conformational Dynamics of the Human Islet Amyloid Polypeptide in a Membrane Environment: Toward the Aggregation Prone Form</t>
  </si>
  <si>
    <t>Adding glucose-lowering agents delays insulin initiation and prolongs hyperglycemia</t>
  </si>
  <si>
    <t>This study's aim was to determine if the number of GLAs is associated with a difference in glycated hemoglobin (A1C) at insulin initiation in the US Department of Veterans Affairs Health Care System (VAHCS).</t>
  </si>
  <si>
    <t>Insulin Signaling and Heart Failure</t>
  </si>
  <si>
    <t>Branched-Chain Amino Acids and Insulin Metabolism: The Insulin Resistance Atherosclerosis Study (IRAS)</t>
  </si>
  <si>
    <t xml:space="preserve">We investigated the associations of BCAAs with insulin sensitivity (SI), acute insulin response (AIR), and metabolic clearance of insulin (MCRI) in a multiethnic cohort. </t>
  </si>
  <si>
    <t>Clinical inertia with regard to intensifying therapy in people with type 2 diabetes treated with basal insulin</t>
  </si>
  <si>
    <t>To investigate whether clinical inertia, the failure to intensify treatment regimens when required, exists in people with type 2 diabetes treated with basal insulin.</t>
  </si>
  <si>
    <t>Predictors of early discontinuation of basal insulin therapy in type 2 diabetes in primary care</t>
  </si>
  <si>
    <t>To identify patient-related characteristics and other impact factors predicting early discontinuation of basal insulin therapy in type 2 diabetes in primary care.</t>
  </si>
  <si>
    <t>Depressive symptoms predict non-completion of a structured exercise intervention for people with Type 2 diabetes</t>
  </si>
  <si>
    <t>To quantify the impact of depressive symptoms on completion of exercise-based rehabilitation for Type 2 diabetes management.</t>
  </si>
  <si>
    <t>High dietary acid load is associated with insulin resistance: The Furukawa Nutrition and Health Study</t>
  </si>
  <si>
    <t xml:space="preserve"> We examined the association of dietary acid load with markers of insulin resistance (IR), insulin secretion, and blood glucose status among Japanese workers.</t>
  </si>
  <si>
    <t>Mismatch between health-care professionals' and patients' views on a diabetes patient decision aid: a qualitative study</t>
  </si>
  <si>
    <t>We aimed to explore patients' and health-care professionals'(HCPs) views on the information needed in a patient decision aid (PDA) on insulin initiation developed for patients with type 2 diabetes mellitus</t>
  </si>
  <si>
    <t>All-Cause and Cause-Specific Mortality among Users of Basal Insulins NPH, Detemir, and Glargine</t>
  </si>
  <si>
    <t>To estimate the differences in all-cause and cause-specific mortality rates between new users of basal insulins in a population-based study in Finland.</t>
  </si>
  <si>
    <t>Association of glucose homeostasis measures with heart rate variability among Hispanic/Latino adults without diabetes: the Hispanic Community Health Study/Study of Latinos (HCHS/SOL)</t>
  </si>
  <si>
    <t>This study aimed to examine the association of glucose homeostasis measures with cardiac autonomic function among diverse Hispanic/Latino adults without diabetes.</t>
  </si>
  <si>
    <t>Risks of cardiovascular diseases associated with dipeptidyl peptidase-4 inhibitors and other antidiabetic drugs in patients with type 2 diabetes: a nation-wide longitudinal study</t>
  </si>
  <si>
    <t>This study was aimed to assess comparative risks of CVD, including ischemic stroke, myocardial infarction (MI) and HF, and hypoglycemia of DPP4i with other antidiabetic drugs</t>
  </si>
  <si>
    <t>Serum magnesium is inversely associated with coronary artery calcification in the Genetics of Atherosclerotic Disease (GEA) study</t>
  </si>
  <si>
    <t>The aim of this study was to examine the cross-sectional association of serum magnesium levels with CAC.</t>
  </si>
  <si>
    <t>Use of Add-on Treatment to Metformin Monotherapy for Patients with Type 2 Diabetes and Suboptimal Glycemic Control: A U.S. Database Study</t>
  </si>
  <si>
    <t>To evaluate treatment addition for metformin monotherapy users with suboptimal glycemic control and associated factors.</t>
  </si>
  <si>
    <t>Basal insulin initiation in primary vs. specialist care: similar glycaemic control in two different patient populations</t>
  </si>
  <si>
    <t xml:space="preserve"> To investigate the effect of healthcare provider (HCP) type (primary vs. specialist) on glycaemic control and other treatment parameters</t>
  </si>
  <si>
    <t>The intraoperative glycemic response to intravenous insulin during noncardiac surgery: a subanalysis of the DeLiT randomized trial</t>
  </si>
  <si>
    <t xml:space="preserve">We examined the impact of body weight and presence of diabetes on the response to insulin during noncardiac surgery. </t>
  </si>
  <si>
    <t>Is common genetic variation at IRS1, ENPP1 and TRIB3 loci associated with cardiometabolic phenotypes in type 2 diabetes? An exploratory analysis of the Verona Newly Diagnosed Type 2 Diabetes Study (VNDS) 5</t>
  </si>
  <si>
    <t xml:space="preserve"> We conducted an exploratory analysis by testing whether common genetic variability at IRS1, ENPP1 and TRIB3 loci is associated with cardiovascular risk traits and metabolic phenotypes in T2DM. </t>
  </si>
  <si>
    <t>Influence of Adiposity, Physical Activity, Fitness, and Screen Time on Insulin Dynamics Over 2 Years in Children</t>
  </si>
  <si>
    <t xml:space="preserve"> To assess whether adiposity, fitness, moderate-to-vigorous physical activity, and screen time predict insulin sensitivity or insulin secretion during a 2-year period in children with a family history of obesity. </t>
  </si>
  <si>
    <t>Insulin resistance: The linchpin between prediabetes and cardiovascular disease</t>
  </si>
  <si>
    <t>The aim of this study was to test the hypothesis that cardiovascular disease occurs to the greatest extent in persons with prediabetes mellitus who are also insulin resistant</t>
  </si>
  <si>
    <t>Impaired glucose metabolism increases risk of hepatic decompensation and death in patients with compensated hepatitis C virus-related cirrhosis</t>
  </si>
  <si>
    <t>: We examined the influence of glucose abnormalities on overall mortality and liver-related complications in cirrhotic patients.</t>
  </si>
  <si>
    <t>Blood pressure and glycaemic effects of dapagliflozin versus placebo in patients with type 2 diabetes on combination antihypertensive therapy: a randomised, double-blind, placebo-controlled, phase 3 study</t>
  </si>
  <si>
    <t>We aimed to compare blood pressure and glycaemic effects of the SGLT2 inhibitor dapagliflozin with placebo in patients with inadequately controlled type 2 diabetes mellitus and hypertension</t>
  </si>
  <si>
    <t>Use of incretin agents and risk of pancreatic cancer: a population-based cohort study</t>
  </si>
  <si>
    <t>To investigate the association between the use of incretin agents and the risk of pancreatic cancer</t>
  </si>
  <si>
    <t>Lipopolysaccharide-binding protein cannot independently predict type 2 diabetes mellitus: A nested case-control study</t>
  </si>
  <si>
    <t xml:space="preserve">The aim of the present study was to investigate the association between serum LBP levels and the risk of developing T2DM. </t>
  </si>
  <si>
    <t>Effect of Serum Cholesterol on Insulin Secretory Capacity: Shimane CoHRE Study</t>
  </si>
  <si>
    <t>In this study, we aimed to examine whether there was a relationship between the serum level of total cholesterol (TC) and the insulin secretory capacity in healthy subjects.</t>
  </si>
  <si>
    <t>Integrated sensor-augmented pump therapy systems [the MiniMed® Paradigm™ Veo system and the Vibe™ and G4® PLATINUM CGM (continuous glucose monitoring) system] for managing blood glucose levels in type 1 diabetes: a systematic review and economic evaluation</t>
  </si>
  <si>
    <t>In-Silico Trials for Glucose Control in Hospitalized Patients with Type 2 Diabetes</t>
  </si>
  <si>
    <t>basal-bolus regime</t>
  </si>
  <si>
    <t>Effects of Age on Glycemic Control in Patients With Type 2 Diabetes Treated with Insulin Detemir: A Post-Hoc Analysis of the PREDICTIVE™ 303 Study</t>
  </si>
  <si>
    <t xml:space="preserve">This post-hoc sub-analysis investigated whether age (&lt;65 years vs ≥65 years) affects glycemic control or hypoglycemic risk in patients with type 2 diabetes mellitus (T2DM) treated with once-daily insulin detemir. </t>
  </si>
  <si>
    <t>Barriers to effective management of type 2 diabetes in primary care: qualitative systematic review</t>
  </si>
  <si>
    <t>To guide quality improvement strategies for type 2 diabetes by synthesising qualitative evidence on primary care physicians' and nurses' perceived influences on care</t>
  </si>
  <si>
    <t>Metabolic responses to a traditional Mexican diet compared with a commonly consumed US diet in women of Mexican descent: a randomized crossover feeding trial</t>
  </si>
  <si>
    <t>The purpose of this study was to test in a randomized crossover feeding trial the metabolic responses to a Mexican diet compared with a commonly consumed US diet.</t>
  </si>
  <si>
    <t>Artificially Sweetened Beverage Consumption Is Positively Associated with Newly Diagnosed Diabetes in Normal-Weight but Not in Overweight or Obese Brazilian Adults</t>
  </si>
  <si>
    <t xml:space="preserve">We examined the relation of ASB intake with newly diagnosed diabetes and measures of glucose homeostasis in a large Brazilian cohort of adults. </t>
  </si>
  <si>
    <t>Utilization of a Cloud-Based Diabetes Management Program for Insulin Initiation and Titration Enables Collaborative Decision Making Between Healthcare Providers and Patients</t>
  </si>
  <si>
    <t xml:space="preserve">Recent advances in mobile technology have enabled new models of collaborative care between patients and healthcare providers (HCPs). We hypothesized that the adoption of such technology could help individuals starting basal insulin achieve better glycemic control compared with standard clinical practice. </t>
  </si>
  <si>
    <t>Is visceral adiposity a modifier for the impact of blood pressure on arterial stiffness and albuminuria in patients with type 2 diabetes?</t>
  </si>
  <si>
    <t xml:space="preserve"> We aimed to investigate whether visceral adiposity could modify the impact of blood pressure on arterial stiffness and albuminuria in patients with type 2 diabetes.</t>
  </si>
  <si>
    <t>Metformin use and survival after colorectal cancer: A population-based cohort study</t>
  </si>
  <si>
    <t xml:space="preserve">This study aimed to investigate whether colorectal cancer patients with type 2 diabetes who were exposed to metformin had reduced cancer-specific mortality. </t>
  </si>
  <si>
    <t>CLOCK gene variation is associated with incidence of type-2 diabetes and cardiovascular diseases in type-2 diabetic subjects: dietary modulation in the PREDIMED randomized trial</t>
  </si>
  <si>
    <t xml:space="preserve">. However, no longitudinal study has investigated the association between CLOCK gene variation and T2D or CVD incidence. </t>
  </si>
  <si>
    <t>Clinical and Economic Outcomes Associated With the Timing of Initiation of Basal Insulin in Patients With Type 2 Diabetes Mellitus Previously Treated With Oral Antidiabetes Drugs</t>
  </si>
  <si>
    <t xml:space="preserve"> This retrospective database analysis investigated clinical and economic outcomes associated with the timing of insulin initiation in patients with T2DM treated with ≥1 OAD in a real-world US setting. </t>
  </si>
  <si>
    <t>Incorporating Environmental Outcomes into a Health Economic Model</t>
  </si>
  <si>
    <t>ith the growing interest in reducing the environmental impact of human activities, the need to consider how to include environmental outcomes into HTAs has increased. We present a simple method of doing so</t>
  </si>
  <si>
    <t>Mean HbA1c and mortality in diabetic individuals with heart failure: a population cohort study</t>
  </si>
  <si>
    <t xml:space="preserve">Using the time-weighted mean of serial HbA1c measurements has been found to be a better predictor of diabetic complications as it reflects the glycaemic burden for that individual over time. We therefore sought to confirm this in a large cohort of patients with T2DM and incident </t>
  </si>
  <si>
    <t>The importance of postprandial glycemic control: optimizing add-on therapy to basal insulin</t>
  </si>
  <si>
    <t>handler om add-on til insulin</t>
  </si>
  <si>
    <t>Insulin dependence as an independent predictor of perioperative morbidity after ventral hernia repair: a National Surgical Quality Improvement Program analysis of 45,759 patients</t>
  </si>
  <si>
    <t xml:space="preserve"> We examined the variable effect of IDDM and NIDDM on 30-day medical and surgical complications after VHR</t>
  </si>
  <si>
    <t>Association of sex hormone-binding globulin and free testosterone with mortality in men with type 2 diabetes mellitus</t>
  </si>
  <si>
    <t xml:space="preserve">e hypothesized that the prognostic role of testosterone in men with type 2 diabetes mellitus (T2DM) is influenced by its carrier protein sex hormone-binding globulin (SHBG). </t>
  </si>
  <si>
    <t>Irisin in the Glucose Continuum</t>
  </si>
  <si>
    <t>Irisin, a novel myokine has been involved in the pathogenesis of type 2 diabetes (T2D) and metabolic syndrome. The aim of the current study was to investigate this association by comparing individuals from the whole spectrum of carbohydrate disturbances</t>
  </si>
  <si>
    <t>Protein Biomarkers for Insulin Resistance and Type 2 Diabetes Risk in Two Large Community Cohorts</t>
  </si>
  <si>
    <t xml:space="preserve"> We used a novel high-throughput 92-protein assay to identify circulating biomarkers for HOMA of IR in two cohorts of community residents without diabetes (n = 1,367) (mean age 73 ± 3.6 years). </t>
  </si>
  <si>
    <t>Association of Serum Ferritin Level with Risk of Incident Abnormal Glucose Metabolism in Southwestern China: a Prospective Cohort Study</t>
  </si>
  <si>
    <t xml:space="preserve">This prospective cohort study aimed to analyze the association between serum ferritin levels and the risk of abnormal glucose metabolism (AGM) in Southwestern Chinese population. </t>
  </si>
  <si>
    <t>The effect of community groups and mobile phone messages on the prevention and control of diabetes in rural Bangladesh: Study protocol for a three-arm cluster randomised controlled trial</t>
  </si>
  <si>
    <t xml:space="preserve"> In this study, we will test the effect of two different interventions on diabetes occurrence and its risk factors in rural Bangladesh.</t>
  </si>
  <si>
    <t>Evaluation of a prediction model for the development of atrial fibrillation in a repository of electronic medical records</t>
  </si>
  <si>
    <t xml:space="preserve"> To validate the AF risk prediction model originally developed by the Cohorts for Heart and Aging Research in Genomic Epidemiology-Atrial Fibrillation (CHARGE-AF) investigators using a large repository of electronic medical records (EMRs).</t>
  </si>
  <si>
    <t>Prognostic implications of biomarker assessments in patients with type 2 diabetes at high cardiovascular risk: A secondary analysis of a randomized clinical trial</t>
  </si>
  <si>
    <t>To assess the incremental prognostic value of biomarkers that reflect different
pathophysiologic processes in patients with type 2 diabetes.</t>
  </si>
  <si>
    <t>Winner's Curse Correction and Variable Thresholding Improve Performance of Polygenic Risk Modeling Based on Genome-Wide Association Study Summary-Level Data</t>
  </si>
  <si>
    <t>Cost-effectiveness of a National Telemedicine Diabetic Retinopathy Screening Program in Singapore</t>
  </si>
  <si>
    <t>To determine the incremental cost-effectiveness of a new telemedicine technician-based assessment relative to an existing model of family physician (FP)–based assessment of diabetic retinopathy (DR) in Singapore from the health system and societal perspectives.</t>
  </si>
  <si>
    <t>Circulating angiogenic factors in diabetes patients in a tertiary hospital in Ghana</t>
  </si>
  <si>
    <t>Feedback from physical activity monitors is not compatible with current recommendations: A recalibration study</t>
  </si>
  <si>
    <t>The aim of this study was to recalibrate the feedback from self-monitoring.</t>
  </si>
  <si>
    <t>Trabecular Bone Score (TBS) and TBS-Adjusted Fracture Risk Assessment Tool are Potential Supplementary Tools for the Discrimination of Morphometric Vertebral Fractures in Postmenopausal Women With Type 2 Diabetes</t>
  </si>
  <si>
    <t>This study compared the performance of TBS, BMD, and original and TBS-adjusted Fracture Risk Assessment Tool (FRAX®) scores in the discrimination of vertebral fractures (VFs) in T2DM patients.</t>
  </si>
  <si>
    <t>The cost-effectiveness of hospital-based telephone coaching for people with type 2 diabetes: A 10 year modelling analysis</t>
  </si>
  <si>
    <t>The purpose of this study is to assess the cost-effectiveness of telephone coaching, compared to usual diabetes care, in participants with poorly controlled T2DM.
Usikkert hvilken behandling patienterne modtager</t>
  </si>
  <si>
    <t>Individual long-term albuminuria exposure during angiotensin receptor blocker therapy is the optimal predictor for renal outcome</t>
  </si>
  <si>
    <t>The aim of this study was to assess individual albuminuria fluctuations after the initial ARB response and to determine whether taking individual albuminuria fluctuations into account improves renal outcome prediction.</t>
  </si>
  <si>
    <t>Clinical Effectiveness of Liraglutide in Type 2 Diabetes Treatment in the Real-World Setting: A Systematic Literature Review</t>
  </si>
  <si>
    <t>Dynamics in insulin requirements and treatment safety</t>
  </si>
  <si>
    <t xml:space="preserve"> We investigated intra-individual dynamics of insulin requirements using data from a service evaluation of the d-Nav® Insulin Guidance Service. This service facilitates automated insulin dosage adjustments, as often as needed, to achieve and maintain optimal glycemic balance.</t>
  </si>
  <si>
    <t>Estimation of adjusted rate differences using additive negative binomial regression</t>
  </si>
  <si>
    <t>Visceral adiposity index is associated with pre-diabetes and type 2 diabetes mellitus in Chinese adults aged 20-50</t>
  </si>
  <si>
    <t>. Our aim was to determine the associations of VAI with dysglycemia (the combination of diabetes and pre-diabetes) and to compare the predictive ability for dysglycemia between VAI and traditional obesity indices.</t>
  </si>
  <si>
    <t>Serum albumin-adjusted glycated albumin is a better predictor of mortality in diabetic patients with end-stage renal disease on hemodialysis</t>
  </si>
  <si>
    <t>We evaluated whether serum albumin-adjusted GA (adjusted GA) could predict mortality in diabetic patients with ESRD on hemodialysis.</t>
  </si>
  <si>
    <t>Implementation of interval walking training in patients with type 2 diabetes in Denmark: Rationale, design, and baseline characteristics</t>
  </si>
  <si>
    <t>handler om understøttelse af fysisk aktivitet</t>
  </si>
  <si>
    <t>Fatty liver index is a risk determinant of incident type 2 diabetes in a metabolically healthy population with obesity</t>
  </si>
  <si>
    <t>This study investigated the effect of fatty liver disease (FLD) on the risk of incident type 2 diabetes in a population with metabolically healthy obesity (MHO).</t>
  </si>
  <si>
    <t>Shift in responsibilities in diabetes care: The Nurse-Driven Diabetes In-Hospital Treatment protocol (N-DIABIT)</t>
  </si>
  <si>
    <t>To investigate the feasibility, safety and efficacy of the Nurse-Driven Diabetes In-Hospital Treatment protocol (N-DIABIT), which consists of nurse-driven correctional therapy, in addition to physician-guided basal therapy, and is carried out by trained ward nurses.</t>
  </si>
  <si>
    <t>A prospective randomized controlled study of a virtual clinic integrating primary and specialist care for patients with Type 2 diabetes mellitus</t>
  </si>
  <si>
    <t>To investigate the effectiveness of a diabetes virtual clinic to enhance diabetes in primary care by developing clinical management plans for patients with suboptimal metabolic control and/or case complexity.</t>
  </si>
  <si>
    <t>Examining the relationship between HbA1c and diabetes risk models in a European population indicates a lower threshold to identify 'high risk' is required</t>
  </si>
  <si>
    <t>This study examined whether changes in HbA1c values are reflected in the risk scores and categories of four validated risk-assessment tools (QDiabetes, Leicester Risk Assessment, Finnish Diabetes Risk Score and Cambridge Risk Score). 
Handler om kadiovasulær risiko</t>
  </si>
  <si>
    <t>Comparison of the heart failure risk stratification performance of the CKD-EPI equation and the MDRD equation for estimated glomerular filtration rate in patients with Type 2 diabetes</t>
  </si>
  <si>
    <t>To investigate the risk prediction and the risk stratification performances of the Chronic Kidney Disease Epidemiology Collaboration (CKD–EPI) equation and the Modification of Diet in Renal Disease (MDRD) equation for estimated glomerular filtration rate (eGFRCKD–EPI vs. eGFRMDRD) on heart failure in patients with Type 2 diabetes.</t>
  </si>
  <si>
    <t>Text message-based diabetes self-management support (SMS4BG): Study protocol for a randomised controlled trial</t>
  </si>
  <si>
    <t>Validation of methods for assessing cardiovascular disease using electronic health data in a cohort of Veterans with diabetes</t>
  </si>
  <si>
    <t xml:space="preserve"> Previous studies have estimated the positive predictive value (PPV) of International Classification of Disease, Ninth Revision (ICD-9) codes for acute myocardial infarction (MI), but the sensitivity of these codes for all true events and the accuracy of coding algorithms for prevalent disease status at baseline are largely unknown.</t>
  </si>
  <si>
    <t>Patient considerations in type 2 diabetes – Role of combination dapagliflozin–metformin XR</t>
  </si>
  <si>
    <t xml:space="preserve">kan ikke finde abstract </t>
  </si>
  <si>
    <t>Reclassification of genetic-based risk predictions as GWAS data accumulate</t>
  </si>
  <si>
    <t>In this analysis, we quantified reclassification of genetic risk based on past and anticipated future GWAS data.</t>
  </si>
  <si>
    <t>Meta-analysis of complex diseases at gene level with generalized functional linear models</t>
  </si>
  <si>
    <t>Serum Vascular Adhesion Protein-1 Predicts End-Stage Renal Disease in Patients with Type 2 Diabetes</t>
  </si>
  <si>
    <t>In this study, we investigated if serum VAP-1 can predict  end-stage renal disease in diabetic subjects.</t>
  </si>
  <si>
    <t>Tree-based identification of subgroups for time-varying covariate survival data</t>
  </si>
  <si>
    <t>We propose a method to identify subsets of time-varying covariate risk factors that affect survival while adjusting for possible confounders</t>
  </si>
  <si>
    <t>Impact of UKPDS risk estimation added to a first subjective risk estimation on management of coronary disease risk in type 2 diabetes - An observational study</t>
  </si>
  <si>
    <t>To investigate the impact of the UKPDS risk engine on management of CHD risk in T2DM patients.</t>
  </si>
  <si>
    <t>Model analysis of effect of canagliflozin (Invokana), a sodium-glucose cotransporter 2 inhibitor, to alter plasma 1,5-anhydroglucitol</t>
  </si>
  <si>
    <t>Using an AG mass balance model, we analyzed literature data on plasma AG before and after initiation of canagliflozin therapy (CT) to quantitatively characterize the effect of CT on AG reabsorption.</t>
  </si>
  <si>
    <t>Adherence to NICE guidance on glucagon-like peptide-1 receptor agonists among patients with type 2 diabetes mellitus: An evaluation using the Clinical Practice Research Datalink</t>
  </si>
  <si>
    <t>To assess adherence to the UK’s National Institute for Health and Care Excellence (NICE) guidelines for initiating and continuing glucagon-like peptide-1 (GLP-1) receptor agonists in patients with type 2 diabetes (T2DM).</t>
  </si>
  <si>
    <t>Improving the Quality of Outpatient Diabetes Care Using an Information Management System: Results from the Observational VISION Study</t>
  </si>
  <si>
    <t>This study aimed to evaluate the effects of information management system (IMS) use with individuals with type 1 and type 2 diabetes who were treated in outpatient settings.</t>
  </si>
  <si>
    <t>Many faces of thyroid hormone deficiency</t>
  </si>
  <si>
    <t>Telemedicine in response to challenges of modern diabetology</t>
  </si>
  <si>
    <t>An illustration of the use of the Cl-Nav diabetes insulin guidance service: An insulin titration aid for type 2 diabetes</t>
  </si>
  <si>
    <t>handler om dose guidance, men jeg er i tvivl om det er et primære studie</t>
  </si>
  <si>
    <t>Disparities in the use of a mHealth medication adherence promotion intervention for low-income adults with type 2 diabetes</t>
  </si>
  <si>
    <t>Little is known about what factors impede engagement, so the authors examined the relationship between patient factors and engagement in an mHealth medication adherence promotion intervention for low-income adults with type 2 diabetes (T2DM).</t>
  </si>
  <si>
    <t>The Motivating Function of Healthcare Professional in eHealth and mHealth Interventions for Type 2 Diabetes Patients and the Mediating Role of Patient Engagement</t>
  </si>
  <si>
    <t>This cross-sectional study included a sample of 93 Italian-speaking type 2 diabetes patients and demonstrated the role of the perceived ability of healthcare professionals to motivate patients’ initiative in improving the level of their engagement and activation in type 2 diabetes self-management.</t>
  </si>
  <si>
    <t>RN Diabetes Virtual Case Management: A New Model for Providing Chronic Care Management</t>
  </si>
  <si>
    <t>This article describes a new model of diabetes chronic care delivery: nurse-delivered care that includes protocol-based insulin titration and patient education delivered solely in a virtual environment.</t>
  </si>
  <si>
    <t>Visit-to-visit variation of fasting plasma glucose is a predictor of hip fracture in older persons with type 2 diabetes: the Taiwan Diabetes Study</t>
  </si>
  <si>
    <t>We investigated the association between fasting plasma glucose variability (FPG-CV) and the risk of hip fracture in elderly diabetic patients.</t>
  </si>
  <si>
    <t>Early age at natural menopause is a risk factor for type 2 diabetes: The rotterdam study</t>
  </si>
  <si>
    <t>We aimed to examine the association between age at natural menopause and the risk of T2D.</t>
  </si>
  <si>
    <t>Incremental burden of type 2 diabetes mellitus in patients hospitalized for heart failure</t>
  </si>
  <si>
    <t xml:space="preserve">To evaluate the incremental economic burden of T2DM in patients hospitalized for HF. </t>
  </si>
  <si>
    <t>Soluble CD163, adiponectin, C-reactive protein and progression of dysglycaemia in individuals at high risk of type 2 diabetes mellitus: the ADDITION-PRO cohort</t>
  </si>
  <si>
    <t xml:space="preserve">Our aim was to investigate the association between the macrophage-activation marker soluble CD163 (sCD163), adiponectin, C-reactive protein (CRP) and changes in glycaemia, insulin resistance and insulin secretion in individuals at high risk of type 2 diabetes mellitus. </t>
  </si>
  <si>
    <t>Autoimmune diabetes in adults and risk of myocardial infarction: the HUNT study in Norway</t>
  </si>
  <si>
    <t>To investigate the risk of myocardial infarction (MI) in AIDA compared to type 2 diabetes, taking into consideration the effects of socio-economic and lifestyle factors, the metabolic syndrome and glycaemic control.</t>
  </si>
  <si>
    <t>Insulin resistance score is useful for predicting pioglitazone response in patients with type 2 diabetes mellitus who failed a sulfonylurea and metformin regimen</t>
  </si>
  <si>
    <t xml:space="preserve">. The aim of this study was to develop a score system for pioglitazone response in patients with type 2 diabetes who failed a sulfonylurea and metformin regimen. </t>
  </si>
  <si>
    <t>Improvement in quality of life after initiation of basal insulin therapy: Results from the ORBIT Study</t>
  </si>
  <si>
    <t xml:space="preserve"> To determine the effects on HRQoL after initiating BI in insulin-naïve patients with type 2 diabetes mellitus (T2DM) uncontrolled by oral antihyperglycemic drugs (OADs), we investigated the change in HRQoL and its predictors based on an Observational Registry of Basal Insulin Treatment (ORBIT) study. </t>
  </si>
  <si>
    <t>Relationship between insulin adherence and health care resource utilization among type 2 diabetes patients in China</t>
  </si>
  <si>
    <t>To assess the association between insulin adherence and healthcare resource utilization and direct medical costs among Chinese insulin-naïve patients with type 2 diabetes (T2D).</t>
  </si>
  <si>
    <t>Flexibly modelling HBA1C progression in type 2 diabetes to estimate the impact of clinical inertia on costs and quality adjusted life years</t>
  </si>
  <si>
    <t>he objective of this study was to characterise the clinical and health economic consequences of treatment delay in the UK setting</t>
  </si>
  <si>
    <t>Relation between the TRIB3 Gln84Arg genetic variation and vascular complications in type 2 diabetes: An analysis of a 2 × 2 factorial randomised controlled trial</t>
  </si>
  <si>
    <t xml:space="preserve"> We aimed to explore the effect of this genetic variation on major vascular outcomes in patients with type 2 diabetes after blood pressure lowering and glycaemic control treatment.</t>
  </si>
  <si>
    <t>Impaired pancreatic β-cell compensatory function in Chinese patients with type 2 diabetes and high genetic risk: A 9-year prospective cohort study</t>
  </si>
  <si>
    <t>We aimed to assess the combined effects of type 2 diabetes risk variants on predicting deterioration of blood glucose tolerance, and progressive changes in β-cell function and insulin sensitivity in a prospective cohort in the Chinese population</t>
  </si>
  <si>
    <t>Retinopathy, neuropathy, and subsequent cardiovascular events in patients with type 2 diabetes and acute coronary syndrome: Analysis from elixa and importance of duration of diabetes</t>
  </si>
  <si>
    <t>A paradoxical relationship of plasma adiponectin to cardiovascular risk in patients with diabetes and recent acute coronary syndrome-the alecardio trial</t>
  </si>
  <si>
    <t>Therefore, we investigated the relation between Adn concentrations and total mortality and CV events in the AleCardio trial that compared the PPAR-α/γ agonist aleglitazar with placebo in patients with T2D and acute coronary syndrome (ACS).</t>
  </si>
  <si>
    <t>Association of genetic variation in the α2A-adrenergic receptor gene with risk of gestational diabetes</t>
  </si>
  <si>
    <t xml:space="preserve"> gestational diabetes</t>
  </si>
  <si>
    <t>Cardiovascular safety of glucose-lowering agents as add-on medication to metformin treatment in type 2 diabetes: report from the Swedish National Diabetes Register</t>
  </si>
  <si>
    <t>To investigate the relative safety of various glucose-lowering agents as add-on medication to metformin in type 2 diabetes in an observational study linking five national health registers.</t>
  </si>
  <si>
    <t>Cost-effectiveness of a risk-based secondary screening programme of type 2 diabetes</t>
  </si>
  <si>
    <t xml:space="preserve">The objective of this study was to develop a long-term economic model for type 2 diabetes to describe the entire spectrum of the disease over a wide range of healthcare programmes. </t>
  </si>
  <si>
    <t>Dose-response relationship between sulfonylureas and major adverse cardiovascular events in elderly patients with type 2 diabetes</t>
  </si>
  <si>
    <t>The objective of this study was to determine if there is a dose-response relationship between sulfonylureas and major adverse cardiovascular events (MACE).</t>
  </si>
  <si>
    <t>Diabetes mellitus type 1 in pediatric patients with African background in Germany, Austria and Luxembourg: Analysis based on the DPV registry</t>
  </si>
  <si>
    <t>We aimed to analyze demographic characteristics and medical care of pediatric patients with African background in Germany, Austria and Luxembourg.</t>
  </si>
  <si>
    <t>mHealth in management of type 1 diabetes: A systematic review of the published clinical trials (METTLE)</t>
  </si>
  <si>
    <t>Oral glucocorticoids and rates of incident diabetes mellitus and hypertension in children with juvenile idiopathic arthritis and attention-deficit/hyperactivity disorder</t>
  </si>
  <si>
    <t xml:space="preserve">We studied rates of new-onset DM and HTN after oral GC exposure compared with non-users separately in children with JIA and children with attentiondeficit/ hyperactivity disorder (ADHD), a non-immune reference population. </t>
  </si>
  <si>
    <t>Health-related quality of life of adults with type 2 diabetes reporting diabetic foot disease</t>
  </si>
  <si>
    <t xml:space="preserve">To examine the association of foot problems with health-related quality of life (HRQOL) in adults with type 2 diabetes in Alberta. </t>
  </si>
  <si>
    <t>Comparison of adherence and persistence among adults with type 2 diabetes mellitus initiating saxagliptin or linagliptin</t>
  </si>
  <si>
    <t>The objective of this study was to compare adherence and persistence over a 12-month period between patients initiating saxagliptin and patients initiating linagliptin, two dipeptidyl peptidase-4 inhibitors.</t>
  </si>
  <si>
    <t>Resting heart rate and measures of effort-related cardiac autonomic dysfunction predict cardiovascular events in asymptomatic type 2 diabetes</t>
  </si>
  <si>
    <t>Plasma dehydroepiandrosterone levels are inversely associated with the risk of type 2 diabetes: The Rotterdam Study</t>
  </si>
  <si>
    <t xml:space="preserve">To assess the relationships between DHEA and its main derivatesdehydroepiandrosterone sulfate (DHEAS) and androstenedione, with the risk of incident T2D. </t>
  </si>
  <si>
    <t>Clinical outcomes of the United4Health (U4H) project in patients with diabetes: A European large-scale telehealth deployment project</t>
  </si>
  <si>
    <t>The aim of this study was to evaluate the impact of large scale deployment of TH for patients with DM on the reduction in HbA1c and healthcare resources used in 9 regions of 8 European countries</t>
  </si>
  <si>
    <t>Time to treatment intensification and its association with subsequent macrovascular outcomes among patients with type 2 diabetes</t>
  </si>
  <si>
    <t>his study assessed the association between timing of treatment intensification and subsequent macrovascular outcomes among patients with T2DM in the UK.</t>
  </si>
  <si>
    <t>Safety and efficacy of IDegLira titrated once weekly (1W) vs twice weekly (2W) in patients with type 2 diabetes uncontrolled on oral antidiabetic drugs: DUALVI study</t>
  </si>
  <si>
    <t xml:space="preserve"> This trial compared the safety and efficacy of a simpler titration algorithm to that used in previous DUAL trials in insulinnaïve patients.
Behandles med premixed insulin </t>
  </si>
  <si>
    <t>Impact of delaying treatment intensification in type 2 diabetes uncontrolled on basal insulin: A longitudinal study of US Administrative claims database</t>
  </si>
  <si>
    <t>The aim of the study is to evaluate the effect of delaying treatment intensification with glucagon-like peptide-1 (GLP-1) receptor agonists (RAs) (GLP-1 RA) in longitudinal change of clinical outcomes and economic burden in patients with type 2 diabetes (T2DM) uncontrolled on basal insulin (BI)</t>
  </si>
  <si>
    <t>Safety and efficacy of a pragmatic self-titration 1 unit/day (INSIGHT) algorithm for insulin glargine 300 U/mL (Gla-300)</t>
  </si>
  <si>
    <t>The objective of this 12-week, randomized, descriptive pilot study was to compare safety and efficacy of two titration algorithms, INSIGHT and EDITION, for GLA-300 in T2DM patients (insulin-naïve or on basal insulin ± OAD) mainly in a primary care setting.</t>
  </si>
  <si>
    <t>The ratio of deep to whole subcutaneous adipose tissue thickness is higher in type 2 diabetes and relates to insulin resistance and liver fat content</t>
  </si>
  <si>
    <t>Association between changes in body weight and glycaemic control following insulin initiation in people with type 2 diabetes: A UK primary care study</t>
  </si>
  <si>
    <t xml:space="preserve"> We therefore aimed to establish the association between changes in weight at 1 year post-insulin initiation and glycaemic control (HbA1c reduction) and to clarify if any association is independent of baseline HbA1c and GLT. </t>
  </si>
  <si>
    <t>Health service utilisation and costs of treatment with either exenatide twice daily or basal insulin for patients with type 2 diabetes: A retrospective UK study</t>
  </si>
  <si>
    <t>In this study we estimated resource use following initiation with exenatide twice daily (EBID), compared to basal insulin.</t>
  </si>
  <si>
    <t>Hypoglycaemia as a function of HbA1c in type 2 diabetes: Insulin glargine 300 U/ml in a patient-level meta-analysis of EDITION 1, 2 and 3</t>
  </si>
  <si>
    <t>The objective of the current analysis was to evaluate rates of confirmed (≤3.9 mmol/l) or severe hypoglycaemia over 6 months of treatment with Gla-300 or Gla-100 in these EDITION studies, as a function of HbA1c.</t>
  </si>
  <si>
    <t>Survival as a function of HbA1c in people with type 2 diabetes using differing glucose-lowering regimens</t>
  </si>
  <si>
    <t xml:space="preserve">Our purpose was to characterise survival as a function of HbA1c in those treated with six glucose-lowering regimens that are differentially associated with hypoglycaemia risk. </t>
  </si>
  <si>
    <t>Time to treatment intensification and its association with subsequent microvascular outcomes among patients with type 2 diabetes</t>
  </si>
  <si>
    <t>This study assessed the association between timing of treatment intensification and subsequentmicrovascular outcomes among patients with T2DM in the UK.</t>
  </si>
  <si>
    <t>Obese patients gain less weight than non-obese patients when treated with insulin, with similar HbA1c reduction: New evidence from realworld data in type 2 diabetes</t>
  </si>
  <si>
    <t xml:space="preserve">The objective was to evaluate the body weight and HbA1c changes over 2 years post insulin initiation in T2DM, in relation to BMI at the time of insulin initiation, and the possible association of glycaemic control with weight gain. </t>
  </si>
  <si>
    <t>Role of the “resistin pathway” on cardiovascular risk factors and major cardiovascular events</t>
  </si>
  <si>
    <t>Muscle mass decline as a significant risk factor for type 2 diabetes development in middle-age subjects during the prospective 1000PLUS cohort study</t>
  </si>
  <si>
    <t xml:space="preserve">. Aim of our study was to investigate risk factors associated with type 2 development in middle-age (mean 47 yrs old) subjects during the 5-year prospective observational cohort study. </t>
  </si>
  <si>
    <t>Safety and tolerability of alogliptin in patients with type 2 diabetes: Pooled analysis of 20 double-blind randomised controlled clinical studies</t>
  </si>
  <si>
    <t>Severity of hypoglycaemia and health related quality of life and work productivity in type 2 diabetes patients</t>
  </si>
  <si>
    <t>This study examined the association between severity of hypoglycemia and the health related quality of life (HRQoL) and work productivity of adults with type 2 diabetes mellitus (T2DM) in Europe (UK, Germany, France, Italy, Spain)</t>
  </si>
  <si>
    <t>Evaluation of the use of new communication technologies in patients with type 2 diabetes</t>
  </si>
  <si>
    <t xml:space="preserve"> The aim of this study was to assess the efficacy and satisfaction of patients with a telematics system based on an online platform. </t>
  </si>
  <si>
    <t>Reduced utilisation of health care provider resources with automated basal insulin titration in patients with type 2 diabetes</t>
  </si>
  <si>
    <t>. Use of health information technology for insulin titration may offer similar glycaemic effectiveness and lead to reduced utilisation ofHCP resources. LTHome (LTH) is a web tool that applies a rules engine-based algorithm for insulin titration.</t>
  </si>
  <si>
    <t>DPP4-i/SGLT-2i combination as add-on to metformin for type 2 diabetes mellitus: Comparison to OADs, GLP-1RAs or basal insulin</t>
  </si>
  <si>
    <t>Effect of empagliflozin when added to insulin in patients with type 2 diabetes and high cardiovascular (CV) risk: Results from EMPAREG OUTCOME</t>
  </si>
  <si>
    <t>As patients with T2DM using insulin represent a vulnerable population, we investigated changes in HbA1c and weight, hypoglycaemia and CVoutcomes in patients taking insulin at baseline.</t>
  </si>
  <si>
    <t>Nonalcoholic fatty liver disease is associated with incident type 2 diabetes in combined hyperlipidaemic pedigrees: A 10-years follow-up study</t>
  </si>
  <si>
    <t>Hypoglycaemia is associated with increased risk of cardiovascular events: Results from the EXAMINE trial</t>
  </si>
  <si>
    <t xml:space="preserve">We evaluated the consequence of reported hypoglycemia on the risk for subsequent major adverse CV events (MACE; CV death, nonfatal myocardial infarction or nonfatal stroke). </t>
  </si>
  <si>
    <t>Gestational diabetes: What is the real level of risk? Data from the French population in 2012</t>
  </si>
  <si>
    <t>Gestational diabetes</t>
  </si>
  <si>
    <t>Association of maternal diabetes and diabetes medication treatment during pregnancy with attention-deficit/hyperactivity disorder in offspring</t>
  </si>
  <si>
    <t>T-cadherin gene (CDH13) polymorphisms, adiponectin levels and Fatty Liver Index (FLI) in D.E.S.I.R</t>
  </si>
  <si>
    <t xml:space="preserve">The aim of the present study was to investigate the association between allelic variations of CDH13, circulating adiponectin levels and FLI. </t>
  </si>
  <si>
    <t>Differences in persistence by class of oral therapy for the treatment of type 2 diabetes</t>
  </si>
  <si>
    <t>handler om orale medikamenter</t>
  </si>
  <si>
    <t>Metformin and other glucose-lowering drug initiation and rates of community-based antibiotic use and hospital-treated infections in patients with Type 2 Diabetes: A danish nationwide population-based cohort study</t>
  </si>
  <si>
    <t xml:space="preserve"> To examine the rates of community-based antibiotic use and hospital-treated infection in initiators of metformin and other glucose-lowering drugs (GLDs). </t>
  </si>
  <si>
    <t>Treatment discontinuation and rates of hypoglycemia in Type 2 Diabetes patients treated with dipeptidyl peptidase-4 (DDP-4) inhibitors or NPH insulin as third-line therapy</t>
  </si>
  <si>
    <t>To compare therapy discontinuation and hypoglycemia hospitalization rates among T2DM patients initiating either DPP-4 inhibitors or NPH insulin</t>
  </si>
  <si>
    <t>Risk of hypoglycaemia in users of sulphonylureas with renal impairment: A population-based cohort study</t>
  </si>
  <si>
    <t>: To determine whether treatment with SUs only in patients with renal impairment is associated with a higher risk of hypoglycaemia compared to metformin- only users.</t>
  </si>
  <si>
    <t>Adjusting for the effect of switching basal insulin treatment on the risk of first severe hypoglycaemia</t>
  </si>
  <si>
    <t>The objective of this study is to estimate and compare the incidence of first SH among type 2 diabetes mellitus (T2DM) patients treated with insulin detemir, glargine and NPH, accounting for insulin switching with the use of Marginal Structural Models (MSM).</t>
  </si>
  <si>
    <t>Predictability of Electronic Medical Record (EMR)-based patient characteristics using health care utilization data in patients with Type 2 Diabetes Mellitus (T2DM) initiating glucose-lowering agents</t>
  </si>
  <si>
    <t>Impact of pay-for-performance on mortality in diabetes patients in Taiwan</t>
  </si>
  <si>
    <t>Therefore, this study aimed to investigate the impact of a P4P program on mortality in patients with type 2 diabetes.</t>
  </si>
  <si>
    <t>Genetic relationships between random glucose, six glycaemic traits and type 2 diabetes</t>
  </si>
  <si>
    <t>Optimizing diabetes control in people with Type 2 diabetes through nurse-led telecoaching</t>
  </si>
  <si>
    <t xml:space="preserve">o study the effect of a target-driven telecoaching intervention on HbA1c and other modifiable risk factors in people with Type 2 diabetes. </t>
  </si>
  <si>
    <t>Self-monitoring of blood glucose in newly treated type 2 diabetes mellitus</t>
  </si>
  <si>
    <t>The objectives of this study were to describe the use of SMBG in a cohort of newly treated T2DM subjects and to assess the contribution of SMBG on overall prescription costs.
Behandles ikke med insulin</t>
  </si>
  <si>
    <t>Is flatbush, NY, in Florida?-a case of ketosis prone diabetes</t>
  </si>
  <si>
    <t>Clinical factors associated with sudden cardiac death in type 2 diabetes: Insights from the SAVOR-TIMI 53 trial</t>
  </si>
  <si>
    <t>Treatment outcomes with the use of a stepwise insulin combinations algorithm among type 2 diabetic patients</t>
  </si>
  <si>
    <t xml:space="preserve"> This study looked into a stepwise insulin combinations treatment algorithm used in an Endocrinology referral clinic at the University of Santo Tomas Hospital (USTH).</t>
  </si>
  <si>
    <t>Does genetic ancestry influence the metabolic response to a traditional Mexican versus U.S. diet? A randomized crossover feeding trial among first and second generation women of Mexican descent</t>
  </si>
  <si>
    <t>Results of the randomized trial of longacting insulin glargine titration web tool (lthome) vs. Enhanced usual therapy of glargine titration (innovate trial)</t>
  </si>
  <si>
    <t xml:space="preserve"> INNOVATE is a randomized, investigator-initiated trial evaluating the safety and efficacy of basal insulin glargine titration by LT Home compared to Enhanced Usual Therapy (EUT - healthcare provider driven diabetes education program) over 12 weeks.</t>
  </si>
  <si>
    <t>Patient satisfaction score changes in the randomized trial of long-acting insulin glargine titration web tool (lthome) vs enhanced usual therapy of glargine titration (innovate)</t>
  </si>
  <si>
    <t>tilfredshedsscore 
: INNOVATE is a randomized, investigator-initiated trial, supported by Sanofi, that evaluates the safety and efficacy of basal insulin glargine titration by LT Home compared to Enhanced Usual Therapy (EUT - healthcare provider driven DEP) over 12 weeks.</t>
  </si>
  <si>
    <t>A randomized trial comparing bolus-only insulin patch versus pen using simple dosetitration algorithm in type 2 diabetes patients not achieving glycemic targets on basal insulin</t>
  </si>
  <si>
    <t>basal bolus regime</t>
  </si>
  <si>
    <t>Liver-related outcomes in a large cohort of patients with type 2 diabetes on insulin or sulphonylureas in association with metformin therapy</t>
  </si>
  <si>
    <t>Although the relationships between fatty liver, insulin resistance and hyperinsulinaemia are well recognized, very little is known about the effect of exogenous insulin treatment on liver-related outcomes in people with Type 2 diabetes.</t>
  </si>
  <si>
    <t>Social deprivation, diabetic foot ulceration and mortality: Conclusions of a primary care based study</t>
  </si>
  <si>
    <t>To determine whether social deprivation in the presence of diabetes is an independent predictor of developing foot ulceration (FU) and to determine whether deprivation modifies the association between diabetes and mortality in those who develop the condition.</t>
  </si>
  <si>
    <t>The association between psychological distress and starting insulin therapy in people with Type 2 diabetes: A prospective cohort study</t>
  </si>
  <si>
    <t>We analysed whether diabetes specific distress is associated with insulin initiation delay according to current NICE guidance on insulinrequiring status</t>
  </si>
  <si>
    <t>Serum calcium and diabetes: The atherosclerosis risk in communities (ARIC) study</t>
  </si>
  <si>
    <t xml:space="preserve"> We hypothesized that serum calcium concentration would be positively and independently associated with diabetes incidence</t>
  </si>
  <si>
    <t>Psychological distress and low health locus of control are associated with insulin resistance</t>
  </si>
  <si>
    <t>To cross-sectionally assess the hypothesis that PD and low HLoC are associated with insulin resistance in a Swedish population</t>
  </si>
  <si>
    <t>Association of soluble tumor necrosis factor receptors 1 and 2 with nephropathy, cardiovascular events, and total mortality in type 2 diabetes</t>
  </si>
  <si>
    <t>herefore, we aimed to explore the levels of sTNFRs, and their association with prevalent kidney disease, incident cardiovascular disease, and risk of mortality independently of baseline kidney function and microalbuminuria in a cohort of patients with type 2 diabetes.</t>
  </si>
  <si>
    <t>Association of genetic variants in INS (rs689), INSR (rs1799816) and PP1G.G (rs1799999) with type 2 diabetes (T2D): a case–control study in three ethnic groups from North-West India</t>
  </si>
  <si>
    <t xml:space="preserve"> Therefore, the present study was initiated to examine the differences, if any, in the contribution of polymorphisms towards T2D susceptibility in the background of different ethnic specifications.</t>
  </si>
  <si>
    <t>Effect of metformin on survival in pancreatic ductal adenocarcinoma</t>
  </si>
  <si>
    <t>We investigated whether metformin use prior to PDAC diagnosis is associated with improved survival of patients with DM.</t>
  </si>
  <si>
    <t>Glycemic variability during algorithmic titration of insulin among hospitalized patients with type 2 diabetes and heart failure</t>
  </si>
  <si>
    <t>ser på basal-bolus regime</t>
  </si>
  <si>
    <t>HbA1c and all-cause mortality risk among patients with type 2 diabetes</t>
  </si>
  <si>
    <t xml:space="preserve"> Several prospective studies have evaluated the association between glycosylated hemoglobin (HbA1c) and death risk among diabetic patients. However, the results have been inconsistent. </t>
  </si>
  <si>
    <t>Genetic variants associated with lean and obese type 2 diabetes in a Han Chinese population A case-control study</t>
  </si>
  <si>
    <t xml:space="preserve">The aim of the present study was to identify the associations of T2D-related genetic variants with the risks for lean and obese T2D among the Chinese Han population. </t>
  </si>
  <si>
    <t>Exploring visceral adiposity index as a predictor of visceral adiposity dysfunction and evaluating its performance in predicting hepatic insulin resistance in Indian type 2 diabetics</t>
  </si>
  <si>
    <t xml:space="preserve"> This study aimed to explore an optimal VAI cut off value for predicting VAD as reflected quantitatively by magnetic resonance imaging (MRI) and to evaluate its merit in predicting the severity of the cardiometabolic risk (CMR) in type 2 diabetic patients of India. </t>
  </si>
  <si>
    <t>Changes in ideal cardiovascular health status and risk of new-onset type 2 diabetes The Kailuan prospective study</t>
  </si>
  <si>
    <t>The aim of the present study was to investigate the association between the altered ideal cardiovascular health status (DCHS) and the risk of developing diabetes mellitus in the Kailuan population of China.</t>
  </si>
  <si>
    <t>Non-alcoholic fatty liver disease in obese adolescent girls is associated with insulin resistance and predictors of cardiometabolic disease</t>
  </si>
  <si>
    <t>We hypothesized that obese girls with NAFLD would have adipose, hepatic, and muscle IR and increased predictors of cardiometabolic disease relative to similarly obese girls without NAFLD.</t>
  </si>
  <si>
    <t>Association of self-reported recurrent mild hypoglycemia with incident cardiovascular disease and all-cause mortality in patients with type 2 diabetes Prospective analysis of the Joint Asia Diabetes Evaluation Registry</t>
  </si>
  <si>
    <t>We examined the association of self-reported recurrent mild hypoglycemic events with cardiovascular disease (CVD) and all-cause mortality in a prospective cohort of Chinese adults with type 2 diabetes.</t>
  </si>
  <si>
    <t>Thyroid function and type 2 diabetes risk: A population-based prospective cohort study</t>
  </si>
  <si>
    <t>We aimed to investigate the association of thyroid function with incident prediabetes, incident diabetes and progression from prediabetes to diabetes in a prospective population-based cohort study.</t>
  </si>
  <si>
    <t>Effects of short term GLP-1 receptor agonist treatment on bone mineral density and bone turnover in patients with type 2 diabetes: A randomized, placebo-controlled, double-blinded, cross-over trial</t>
  </si>
  <si>
    <t>The aim of this study was to investigate the effects of short-term liraglutide treatment on markers of bone health in patients with type 2 diabetes.</t>
  </si>
  <si>
    <t>The effect of diabetes mellitus on non-small cell lung cancer treatment and tumor characteristics</t>
  </si>
  <si>
    <t>The intention of this study was to explore the relationship between DM and tumor characteristics, treatment modalities, and survival in non-small cell lung cancer.</t>
  </si>
  <si>
    <t>Overt proteinuria is less prevalent in type 2 diabetic patients with high fasting C-peptide levels</t>
  </si>
  <si>
    <t>We evaluated the association between fasting C-peptide levels and prevalence of diabetic nephropathy in T2DM patients, and investigated the renoprotective properties of Cpeptide.</t>
  </si>
  <si>
    <t>The anthropometric and cardiometabolic profile of adolescence is associated with increased risk of metabolic syndrome in early adulthood</t>
  </si>
  <si>
    <t>We explored how adolescent anthropometric and cardiometabolic profile related to t</t>
  </si>
  <si>
    <t>Long-term use of dipeptidyl peptidase 4 inhibitors and risk of fractures</t>
  </si>
  <si>
    <t xml:space="preserve">The aim of our study was to investigate the association between longer-term use of DPP4-I and risk of fracture in the present study. </t>
  </si>
  <si>
    <t>Daily self-monitored glucose profiles in patients with type 2 diabetes mellitus (T2DM) treated with once-weekly dulaglutide vs once-daily insulin glargine in award-2 and-4</t>
  </si>
  <si>
    <t>Postprandial hyperinsulinemia was associated with coronary heart diseases (CHD) in patients with type 2 diabetes</t>
  </si>
  <si>
    <t xml:space="preserve">In this study, we investigated 566 type 2 diabetes patients without insulin therapy. </t>
  </si>
  <si>
    <t>The hemoglobin glycation index does not predict the risk for complications in patients treated with aleglitazar: A post hoc analysis from the alecardio trial</t>
  </si>
  <si>
    <t>We determined whether the HGI predicts outcomes of aleglitazar in the AleCardio trial.</t>
  </si>
  <si>
    <t>Insulin sensitivity and hyperfiltration in adolescents with type 2 diabetes (T2D) in the today clinical trial</t>
  </si>
  <si>
    <t>We hypothesized that IS would predict HF over time in adolescents with T2D.</t>
  </si>
  <si>
    <t>Ethnic disparities in medication persistence in type 2 diabetes: Non-whites have reduced persistence</t>
  </si>
  <si>
    <t xml:space="preserve">We compare persistence between ethnic groups in the UK where healthcare is free at the point of care and adjust for socioeconomic factors. </t>
  </si>
  <si>
    <t>The american heart association ideal cardiovascular health and incident type 2 diabetes mellitus among african americans: The jackson heart study</t>
  </si>
  <si>
    <t>We investigated the association between the AHA ideal CVH metrics and incident diabetes among African Americans in the Jackson Heart Study</t>
  </si>
  <si>
    <t>Hypoglycemia is associated with increased risk of cardiovascular events: Results from the examine trial</t>
  </si>
  <si>
    <t>We evaluated the consequence of reported hypoglycemia on the risk for subsequent major adverse CV events (MACE; CV death, nonfatal myocardial infarction or nonfatal stroke).</t>
  </si>
  <si>
    <t>Factors influencing continuation of insulin therapy in patients with diabetes mellitus type 2 at hospital discharge</t>
  </si>
  <si>
    <t xml:space="preserve">The aim of this analysis was to determine which factors are influencing continuation of insulin therapy in patients with diabetes mellitus type 2 (T2D) at hospital discharge. </t>
  </si>
  <si>
    <t>Association between hba1c with cardiovascular (CV) events and all-cause mortality in elderly patients with insulin-treated type 2 diabetes (T2D)</t>
  </si>
  <si>
    <t xml:space="preserve">We studied the association between HbA1c and CV morbidity and all-cause mortality in 4,589 adults with T2D (&gt;65 yrs), and no history of CV disease, following treatment intensification by starting insulin (mean age 73±6 yrs; wt 87±18kg; HbA1c 8.5±1.8%). </t>
  </si>
  <si>
    <t>Insulin therapy transformation in Northern Ireland</t>
  </si>
  <si>
    <t xml:space="preserve"> Insulin users with inadequate A1c levels have been enrolled in the d-Nav® Insulin Guidance Service. d-Nav is a handheld device that analyzes stored glucose patterns and titrates insulin dosage weekly or more frequently as required, based on individual needs. 
Jeg er i tvivl om det er en expert opionion?</t>
  </si>
  <si>
    <t>Does insulin-induced weight gain affect cardiovascular risk in type 2 diabetes? a retrospective cohort study of 13,099 patients in primary care</t>
  </si>
  <si>
    <t xml:space="preserve"> We investigated the impact of body wt changes on CV morbidity and all-cause mortality in a cohort of 13,099 adults with insulin-treated T2D </t>
  </si>
  <si>
    <t>Looking for predictors of successful basal insulin titration in T2DM</t>
  </si>
  <si>
    <t xml:space="preserve">We studied the characteristics distinguishing patients able (“good titrators” GT)] or unable (“poor titrators” PT)] to reach target pre-meal morning glucose &lt;130 mg/dL following initiation of basal insulin (bedtime NPH/ glargine; initial dose: 2 U; titration: +2U/72 h) in 112 T2DM (81% white Caucasians) in secondary failure to oral glucose-lowering drugs. GT] amounted to 41% (n=46). </t>
  </si>
  <si>
    <t>Titration and optimization (TOP) trial for insulin glargine u100 (Gla-100) in type 2 diabetes (T2DM) patients (PTS) poorly controlled on oral antidiabetic drugs</t>
  </si>
  <si>
    <t>. This is a prospective (12 months), observational study in T2DM pts in German GP offices to assess efficacy of different Gla-100 titration algorithms</t>
  </si>
  <si>
    <t>A prospective study on dietary and supplemental zinc intake and risk of type 2 diabetes depending on genetic variation in SLC30A8</t>
  </si>
  <si>
    <t>We aimed to study the association between zinc intake (from diet and supplements) and risk of T2D, and hypothesized that the association between the rs13266634 C-allele and T2D may be modified by zinc intake</t>
  </si>
  <si>
    <t>A biphasic OGTT curve as an indicator of risk for type 1 diabetes (T1D)</t>
  </si>
  <si>
    <t xml:space="preserve">Therefore, we examined the relation of T1D development to the biphasic glucose response in autoantibody positive (Ab+) relatives of T1D patients from the DPT-1 study. </t>
  </si>
  <si>
    <t>Rapid Acting Insulin Use and Persistence among Elderly Type 2 Diabetes Patients Adding RAI to Oral Antidiabetes Drug Regimens</t>
  </si>
  <si>
    <t>We examined the real-world utilization and persistence of rapid acting insulin (RAI) in elderly patients with type 2 diabetes who added RAI to their drug (OAD) regimen.</t>
  </si>
  <si>
    <t>The Relation between Serum Uric Acid and HbA1c Is Dependent upon Hyperinsulinemia in Patients with Newly Diagnosed Type 2 Diabetes Mellitus</t>
  </si>
  <si>
    <t>. The aim of our study was to explore the dependent condition of the relationship between uric acid and blood glucose in type 2 diabetes.</t>
  </si>
  <si>
    <t>Association between exposures to brominated trihalomethanes, hepatic injury and type II diabetes mellitus</t>
  </si>
  <si>
    <t>The objectives of this study were to: i) determine the association of urinary brominated THM (BrTHM) levels and T2DM disease status, and ii) investigate the association between urinary BrTHM levels and serum alanine aminotransferase (ALT) concentrations, often used as surrogate markers of NAFLD.</t>
  </si>
  <si>
    <t>Basal insulin persistence, associated factors, and outcomes after treatment initiation among people with type 2 diabetes mellitus in the US</t>
  </si>
  <si>
    <t>To assess basal insulin persistence, associated factors, and economic outcomes for insulin-naïve people with type 2 diabetes mellitus (T2DM) in the US</t>
  </si>
  <si>
    <t>Effects of Aging on Visceral and Subcutaneous Fat Areas and on Homeostasis Model Assessment of Insulin Resistance and Insulin Secretion Capacity in a Comprehensive Health Checkup</t>
  </si>
  <si>
    <t>We evaluated the effects of aging on visceral fat area (VFA) and subcutaneous fat area (SFA) measured by computed tomography, homeostasis model assessment of insulin resistance (HOMA-IR), and homeostasis model assessment of β-cell function (HOMA-β) among participants in a comprehensive health checkup</t>
  </si>
  <si>
    <t>Impact of change in job status on mortality for newly onset type II diabetes patients: 7 years follow-up using cohort data of National Health Insurance, Korea</t>
  </si>
  <si>
    <t>This study investigates the relationship between change in job status and mortality of newly diagnosed type II diabetes patients by gender.</t>
  </si>
  <si>
    <t>Neck Circumference and Incidence of Diabetes Mellitus over 10 Years in the Korean Genome and Epidemiology Study (KoGES)</t>
  </si>
  <si>
    <t xml:space="preserve"> We investigated whether neck circumference is associated with development of diabetes mellitus (DM) in a subset of data with Korean Genome and Epidemiology Study (n = 3521, age range = 42-71 years).</t>
  </si>
  <si>
    <t>Variation in the Phosphoinositide 3-Kinase Gamma Gene Affects Plasma HDL-Cholesterol without Modification of Metabolic or Inflammatory Markers</t>
  </si>
  <si>
    <t>Contribution of ENPP1, TCF7L2, and FTO polymorphisms to type 2 diabetes in mixed ancestry ethnic population of South Africa</t>
  </si>
  <si>
    <t xml:space="preserve">To assess the association of these genes with T2DM risk in a South African mixed-ancestry population. </t>
  </si>
  <si>
    <t>Demographic and Clinical Profiles of Type 2 Diabetes Mellitus Patients Initiating Canagliflozin Versus DPP-4 Inhibitors in a Large U.S. Managed Care Population</t>
  </si>
  <si>
    <t>To investigate and compare baseline demographic, clinical, and economic characteristics of patients initiating canagliflozin and dipeptidyl peptidase-4 (DPP-4) inhibitors in the real-world setting.</t>
  </si>
  <si>
    <t>Health Outcomes Associated with Initiation of Basal Insulin After 1, 2, or ≥ 3 Oral Antidiabetes Drug(s) Among Managed Care Patients with Type 2 Diabetes</t>
  </si>
  <si>
    <t xml:space="preserve">To describe and compare baseline characteristics and assess real-world health outcomes associated with initiating basal insulin after 1 OAD, 2 OADs, or ≥ 3 OADs among T2DM patients. </t>
  </si>
  <si>
    <t>Protein-Bound Plasma Nε-(Carboxymethyl)lysine Is Inversely Associated With Central Obesity and Inflammation and Significantly Explain a Part of the Central Obesity-Related Increase in Inflammation: The Hoorn and CODAM Studies</t>
  </si>
  <si>
    <t>The objective of this study is to investigate associations between obesity (body mass index, waist circumference, and trunk fat mass), plasma CML (as an inversely correlated marker of CML accumulation in adipose tissue), and low-grade inflammation (LGI) in a large sample of individuals whose weight status ranged from normal to morbid obesity.</t>
  </si>
  <si>
    <t>Comparison of basal insulin therapies with regard to the risk of acute myocardial infarction in patients with type 2 diabetes: an observational cohort study</t>
  </si>
  <si>
    <t>To assess the risk of acute myocardial infarction (AMI) in patients with type 2 diabetes mellitus treated with long-acting insulin analogues in comparison with other basal insulin therapy.</t>
  </si>
  <si>
    <t>Intensifying insulin regimen after basal insulin optimization in adults with type 2 diabetes: a 24-week, randomized, open-label trial comparing insulin glargine plus insulin glulisine with biphasic insulin aspart (LanScape)</t>
  </si>
  <si>
    <t xml:space="preserve"> To test the hypothesis that a 'basal plus' regimen--adding once-daily main-meal fast-acting insulin to basal insulin once daily--would be non-inferior to biphasic insulin twice daily as assessed by glycated haemoglobin (HbA1c) concentration (predefined as ≤0.4%), but would provide superior treatment satisfaction.</t>
  </si>
  <si>
    <t>Association between salivary amylase (AMY1) gene copy numbers and insulin resistance in asymptomatic Korean men</t>
  </si>
  <si>
    <t>handler ikke om doe guidance</t>
  </si>
  <si>
    <t>Coffee Intake, Recurrence, and Mortality in Stage III Colon Cancer: Results From CALGB 89803 (Alliance)</t>
  </si>
  <si>
    <t>The effect of coffee on colon cancer recurrence and survival is unknown.</t>
  </si>
  <si>
    <t>Association between whole blood mercury and glucose intolerance among adult Inuit in Greenland</t>
  </si>
  <si>
    <t xml:space="preserve">We studied the association between whole blood mercury and glucose intolerance in a highly exposed non-Western population </t>
  </si>
  <si>
    <t>Insulin Dose and Cardiovascular Mortality in the ACCORD Trial</t>
  </si>
  <si>
    <t xml:space="preserve"> We hypothesized that exposure to injected insulin was quantitatively associated with increased CV mortality</t>
  </si>
  <si>
    <t>Liver enzymes and incident diabetes in China: a prospective analysis of 10 764 participants in the Guangzhou Biobank Cohort Study</t>
  </si>
  <si>
    <t>The independent role of the different liver enzymes, including γ-glutamyltransferase (GGT), alanine transaminase (ALT) and aspartate transaminase (AST), has not been addressed properly, taking into account their high collinearity</t>
  </si>
  <si>
    <t>MicroRNAs and the functional β cell mass: For better or worse</t>
  </si>
  <si>
    <t>The Impact of Genetic Variants for Different Physiological Characterization of Type 2 Diabetes Loci on Gestational Insulin Signaling in Nondiabetic Pregnant Chinese Women</t>
  </si>
  <si>
    <t>We investigate the impact of genetic variants on transiently upregulated gestational insulin signaling</t>
  </si>
  <si>
    <t>Clinical impact of diabetes mellitus in patients undergoing transcatheter aortic valve replacement</t>
  </si>
  <si>
    <t>The aim of this study was to examine the impact of DM on TAVR outcomes</t>
  </si>
  <si>
    <t>When and why start insulin in type 2 diabetes?</t>
  </si>
  <si>
    <t>Plasma Levels of Soluble Interleukin-2 Receptor α: Associations With Clinical Cardiovascular Events and Genome-Wide Association Scan</t>
  </si>
  <si>
    <t xml:space="preserve"> Interleukin (IL) -2 receptor subunit α regulates lymphocyte activation, which plays an important role in atherosclerosis. Associations between soluble IL-2Rα (sIL-2Rα) and cardiovascular disease (CVD) have not been widely studied and little is known about the genetic determinants of sIL-2Rα levels</t>
  </si>
  <si>
    <t>Use of dipeptidyl peptidase 4 inhibitors and fracture risk compared to use of other anti-hyperglycemic drugs</t>
  </si>
  <si>
    <t xml:space="preserve">The aim of the present study was to investigate the association between use of DPP4-Is and fracture risk. </t>
  </si>
  <si>
    <t>Cut-off points of homeostasis model assessment of insulin resistance, beta-cell function, and fasting serum insulin to identify future type 2 diabetes: Tehran Lipid and Glucose Study</t>
  </si>
  <si>
    <t>To determine cut-off points of homeostasis model assessment of insulin resistance (HOMA-IR), β-cell function (HOMA-B), insulin sensitivity (HOMA-S), and fasting insulin for identifying the subjects with type 2 diabetes mellitus (T2DM) in Iranian adults using data from a prospective population-based study.</t>
  </si>
  <si>
    <t>Care trajectories are associated with quality improvement in the treatment of patients with uncontrolled type 2 diabetes: A registry based cohort study</t>
  </si>
  <si>
    <t>To analyse whether care trajectories (CT) were associated with increased prevalence of parenteral hypoglycemic treatment (PHT=insulin or GLP-1 analogues), statin therapy or RAAS-inhibition.</t>
  </si>
  <si>
    <t>Treatment persistence after initiating basal insulin in type 2 diabetes patients: A primary care database analysis</t>
  </si>
  <si>
    <t>To compare persistence and its predictors in type 2 diabetes patients in primary care, initiating either basal supported oral therapy (BOT) or intensified conventional therapy (ICT) with glargine, detemir, or NPH insulin.</t>
  </si>
  <si>
    <t>Depressive symptoms prior to and following insulin initiation in patients with type 2 diabetes mellitus: Prevalence, risk factors and effect on physician resource utilisation</t>
  </si>
  <si>
    <t xml:space="preserve">To study the frequency and intensity of depressive symptoms and associations with physician resource utilisation following insulin initiation in patients with type 2 diabetes mellitus. </t>
  </si>
  <si>
    <t>Cost-effectiveness analysis of dapagliflozin compared to DPP4 inhibitors and other oral antidiabetic drugs in the treatment of type-2 diabetes mellitus in Spain</t>
  </si>
  <si>
    <t xml:space="preserve"> To assess the efficiency of the combined therapy with metformin and dapagliflozin, a new oral anti-diabetic drug with an insulin-independent mechanism of action, in the treatment of type-2 diabetes mellitus (T2DM) compared to DPP4 inhibitors, sulphonylureas and thiazolidindiones, also combined with metformin</t>
  </si>
  <si>
    <t>Associations between Obstructive Sleep Apnea, Sleep Duration, and Abnormal Fasting Glucose. The Multi-Ethnic Study of Atherosclerosis</t>
  </si>
  <si>
    <t xml:space="preserve">To examine links between OSA, objectively measured habitual sleep duration, and fasting glucose in U.S. ethnic groups. </t>
  </si>
  <si>
    <t>The Prognostic Impact of Type 2 Diabetes Mellitus on Early Cervical Cancer in Asia</t>
  </si>
  <si>
    <t xml:space="preserve">Although DM and insulin-like growth factor 1 have preclinical and clinical implications for CC, less is known about the prognostic impact of DM on patients with early stage CC. </t>
  </si>
  <si>
    <t>The "Big Bang" in obese fat: Events initiating obesity-induced adipose tissue inflammation</t>
  </si>
  <si>
    <t>Serum Vitamin D Concentrations Are Not Associated with Insulin Resistance in Swiss Adults</t>
  </si>
  <si>
    <t xml:space="preserve"> We examined the association between serum vitamin D metabolites and incident IR.</t>
  </si>
  <si>
    <t>Sulfonylurea monotherapy and emergency room utilization among elderly patients with type 2 diabetes</t>
  </si>
  <si>
    <t xml:space="preserve"> The aim of this study was to compare the emergency room utilization between US elderly patients with diabetes on SU monotherapy vs. other non-SU monotherapies</t>
  </si>
  <si>
    <t>Practical Guidance on the Use of Premix Insulin Analogs in Initiating, Intensifying, or Switching Insulin Regimens in Type 2 Diabetes</t>
  </si>
  <si>
    <t>: Premix insulin analogs are a well-established treatment for type 2 diabetes (T2D). However, there is a lack of simple, clear guidance on some aspects of their use. These include choosing a regimen for insulin initiation, recognizing when patients need intensification of therapy, and switching from basal-bolus to a premix insulin analog when appropriate.</t>
  </si>
  <si>
    <t>Elevated heart rate predicts β cell function in non-diabetic individuals: the RISC cohort</t>
  </si>
  <si>
    <t xml:space="preserve">Our aim was to investigate whether baseline heart rate is associated with β-cell function and hyperglycaemia. </t>
  </si>
  <si>
    <t>Crosstalk between intestinal microbiota, adipose tissue and skeletal muscle as an early event in systemic low-grade inflammation and the development of obesity and diabetes</t>
  </si>
  <si>
    <t>Poorly controlled type 2 diabetes mellitus is associated with a decreased risk of incident gout: a population-based case-control study</t>
  </si>
  <si>
    <t xml:space="preserve"> The aim of this study was to explore the risk of incident gout in patients with type 2 diabetes mellitus (T2DM) in association with diabetes duration, diabetes severity and antidiabetic drug treatment.</t>
  </si>
  <si>
    <t>The Association between HMGA1 rs146052672 Variant and Type 2 Diabetes: A Transethnic Meta-Analysis</t>
  </si>
  <si>
    <t>, we conducted the current meta-analysis with the aim to yield a more precise and reliable conclusion for this association.</t>
  </si>
  <si>
    <t>Longitudinal Associations Between Neighborhood Physical and Social Environments and Incident Type 2 Diabetes Mellitus: The Multi-Ethnic Study of Atherosclerosis (MESA)</t>
  </si>
  <si>
    <t>To determine whether long-term exposures to neighborhood physical and social environments, including the availability of healthy food and physical activity resources and levels of social cohesion and safety, are associated with incident T2DM during a 10-year period.</t>
  </si>
  <si>
    <t>Vitamin D intake associates with insulin resistance in type 2 diabetes, but not in latent autoimmune diabetes in adults</t>
  </si>
  <si>
    <t>This study aimed to evaluate the relationship between vitamin D (vitD) intake and serum concentrations and insulin secretion (assessed by C-peptide serum concentration)/insulin resistance (determined by estimated glucose disposal rate [eGDR]) in patients with latent autoimmune diabetes in adults (LADA) and type 2 diabetes (T2DM)</t>
  </si>
  <si>
    <t>Early glycaemic control among patients with type 2 diabetes and initial glucose-lowering treatment: a 13-year population-based cohort study</t>
  </si>
  <si>
    <t>To examine real-life time trends in early glycaemic control in patients with type 2 diabetes between 2000 and 2012.</t>
  </si>
  <si>
    <t>Bone fracture risk is not associated with the use of glucagon-like peptide-1 receptor agonists: a population-based cohort analysis</t>
  </si>
  <si>
    <t xml:space="preserve">The aim of this study was to investigate, in a population-based cohort, the association between the use of GLP1-ra and bone fracture risk. </t>
  </si>
  <si>
    <t>Carbohydrate intake and insulin requirement in children, adolescents and young adults with cystic fibrosis-related diabetes: A multicenter comparison to type 1 diabetes</t>
  </si>
  <si>
    <t>We analyzed whether daily carbohydrate intake, its diurnal distribution and insulin requirement per 11 g of carbohydrate differ between CFRD and T1D.</t>
  </si>
  <si>
    <t>A novel approach to optimise glycaemic control in insulin users</t>
  </si>
  <si>
    <t>n this report, we describe the logic behind the technology by providing examples from users.
A scalable solution to this problem is being reviewed. A diabetes nurses service improves glycaemic control without overburdening the health system.</t>
  </si>
  <si>
    <t>Associations of coffee consumption with markers of liver injury in the insulin resistance atherosclerosis study</t>
  </si>
  <si>
    <t>ur aim was to investigate the associations of coffee with markers of liver injury in 1005 multi-ethnic, non-diabetic adults in the Insulin Resistance Atherosclerosis Study.</t>
  </si>
  <si>
    <t>Hypoglycemia hospitalization frequency in patients with type 2 diabetes mellitus: a comparison of dipeptidyl peptidase 4 inhibitors and insulin secretagogues using the French health insurance database</t>
  </si>
  <si>
    <t>We aimed to compare the frequency of severe hypoglycemia leading to hospitalization (HH) and emergency visits (EV) for any cause in patients with type 2 diabetes mellitus exposed to dipeptidyl peptidase 4 (DPP4) inhibitors (DPP4-i) versus those exposed to insulin secretagogues (IS; sulfonylureas or glinides).</t>
  </si>
  <si>
    <t>The increase in serum 25-hydroxyvitamin D following weight loss does not contribute to the improvement in insulin sensitivity, insulin secretion and β-cell function</t>
  </si>
  <si>
    <t xml:space="preserve">The objective of the present study was to determine whether the increase in serum 25(OH)D concentration following weight loss is associated with improved insulin sensitivity, insulin secretion and disposition index (β-cell function). </t>
  </si>
  <si>
    <t>Clinical Model for NASH and Advanced Fibrosis in Adult Patients With Diabetes and NAFLD: Guidelines for Referral in NAFLD</t>
  </si>
  <si>
    <t>Therefore, we aimed to determine factors that are associated with both NASH and advanced fibrosis in patients with diabetes and NAFLD in order to identify who should be prioritized for referral to a hepatologist for further diagnostic evaluation and treatment</t>
  </si>
  <si>
    <t>Network Cluster Analysis of Protein-Protein Interaction Network-Identified Biomarker for Type 2 Diabetes</t>
  </si>
  <si>
    <t xml:space="preserve"> The present study aims to characterize T2DM by comparing its gene expression with that of normal controls, as well as to identify biomarkers for early T2DM</t>
  </si>
  <si>
    <t>Two Treatment Approaches for Human Regular U-500 Insulin in Patients with Type 2 Diabetes Not Achieving Adequate Glycemic Control on High-Dose U-100 Insulin Therapy with Or without Oral Agents: a Randomized, Titration-To-Target Clinical Trial</t>
  </si>
  <si>
    <t xml:space="preserve"> To compare the efficacy and safety of 2 dosing regimens for human regular U-500 insulin (U-500R, 500 units/mL) replacing high-dose U-100 insulins with or without oral antihyperglycemic drugs in patients with inadequately controlled type 2 diabetes (T2D).</t>
  </si>
  <si>
    <t>Estimating Cost-Effectiveness in Type 2 Diabetes: The Impact of Treatment Guidelines and Therapy Duration</t>
  </si>
  <si>
    <t xml:space="preserve">The objective of this study was to assess the relationship between therapy escalation threshold and time to therapy escalation on predicted cost-effectiveness of T2DM treatments. </t>
  </si>
  <si>
    <t>Serum ferritin and glucose homeostasis: change in the association by glycaemic state</t>
  </si>
  <si>
    <t>Thus, we investigated the association between body iron as assessed by a serum ferritin concentration and glucose homeostasis using homeostasis model assessment (HOMA) of insulin resistance (HOMA-IR) and beta cell function (HOMA-BcF) in different glycaemic states.</t>
  </si>
  <si>
    <t>C-Peptide Is Independently Associated with an Increased Risk of Coronary Artery Disease in T2DM Subjects: A Cross-Sectional Study</t>
  </si>
  <si>
    <t xml:space="preserve"> C-peptide has been reported to be a marker of subclinical atherosclerosis in type 2 diabetes mellitus (T2DM) patients, whereas its role in coronary artery disease (CAD) has not been clarified, especially in diabetics with differing body mass indices (BMIs). </t>
  </si>
  <si>
    <t>Dosing of U-100 insulin and associated outcomes among Medicare enrollees with type 1 or type 2 diabetes</t>
  </si>
  <si>
    <t xml:space="preserve"> To examine costs, resource utilization, adherence, and hypoglycemic events among various doses of U-100 insulin regimens among elderly patients (age ≥65 years) diagnosed with diabetes.</t>
  </si>
  <si>
    <t>Nonalcoholic fatty liver disease: update on pathogenesis, diagnosis, treatment and the role of S-adenosylmethionine</t>
  </si>
  <si>
    <t>High daily insulin exposure in patients with type 2 diabetes is associated with increased risk of cardiovascular events</t>
  </si>
  <si>
    <t xml:space="preserve">To investigate the feasibility of this hypothesis, we studied the association between insulin dose and CVD risk in type 2 diabetes. </t>
  </si>
  <si>
    <t>Mental health symptoms and patient-reported diabetes symptom burden: implications for medication regimen changes</t>
  </si>
  <si>
    <t xml:space="preserve">To examine the relative contribution of glycaemic control (HbA1C) and depressive symptoms on diabetes-related symptom burden (hypoglycaemia and hyperglycaemia) in order to guide medication modification. </t>
  </si>
  <si>
    <t>Association of a 62 Variants Type 2 Diabetes Genetic Risk Score With Markers of Subclinical Atherosclerosis: A Transethnic, Multicenter Study</t>
  </si>
  <si>
    <t>. We hypothesized that greater T2D genetic risk is associated with higher extent of SCA.</t>
  </si>
  <si>
    <t>Current perspectives on physical activity and exercise for youth with diabetes</t>
  </si>
  <si>
    <t>rveiew</t>
  </si>
  <si>
    <t>Vitamin D status and risk of metabolic syndrome among non-diabetic young adults</t>
  </si>
  <si>
    <t>we aimed to explore the nature and strength of the relationship between vitamin D and metabolic syndrome among non-diabetic young adults.</t>
  </si>
  <si>
    <t>Sex influenced association of directly measured insulin sensitivity and serum transaminase levels: Why alanine aminotransferase only predicts cardiovascular risk in men?</t>
  </si>
  <si>
    <t>The aim of the present study was to explore the gender aspects of the association between insulin sensitivity, liver markers and other metabolic biomarkers in order to elucidate the background behind the sex influenced difference in both NAFLD, T2DM and their association with CV risk.</t>
  </si>
  <si>
    <t>Effect of the PPARG2 Pro12Ala Polymorphism on Associations of Physical Activity and Sedentary Time with Markers of Insulin Sensitivity in Those with an Elevated Risk of Type 2 Diabetes</t>
  </si>
  <si>
    <t>To investigate whether the PPARG2 Pro12Ala genotype modifies the associations of sedentary behaviour and moderate-to-vigorous intensity physical activity (MVPA) with common measures of insulin sensitivity.</t>
  </si>
  <si>
    <t>Retinol binding protein-4 predicts incident diabetes in Asian Indian men with prediabetes</t>
  </si>
  <si>
    <t>Telephonic Consultation and follow-up in Diabetics: Impact on Metabolic Profile, Quality of Life, and Patient Compliance</t>
  </si>
  <si>
    <t xml:space="preserve">The aim was to study the impact of the frequency of consultation and follow-up on telephone of diagnosed follow-up patients of DM on glycemic and metabolic profiles, the patients' compliance, and their quality of life (QoL), and to compare the effectiveness of different modes of follow-up. </t>
  </si>
  <si>
    <t>Pharmaceutical and insulin therapy of diabetes mellitus type 2. Update</t>
  </si>
  <si>
    <t>Resveratrol activates duodenal Sirt1 to reverse insulin resistance in rats through a neuronal network</t>
  </si>
  <si>
    <t xml:space="preserve"> We show here that acute intraduodenal infusion of resveratrol reversed a 3 d high fat diet (HFD)-induced reduction in duodenal-mucosal Sirt1 protein levels while also enhancing insulin sensitivity and lowering HGP.</t>
  </si>
  <si>
    <t>Egg consumption and risk of incident type 2 diabetes in men: the Kuopio Ischaemic Heart Disease Risk Factor Study</t>
  </si>
  <si>
    <t>We investigated the association between egg consumption and risk of incident T2D in middle-aged and older men from eastern Finland.</t>
  </si>
  <si>
    <t>Incidence, prevalence, and trend analysis of the use of insulin delivery systems in the United States (2005 to 2011)</t>
  </si>
  <si>
    <t xml:space="preserve"> Estimate the incidence and prevalence rates and assess overall trends among patients with diabetes using insulin vial/syringe and pens over time.</t>
  </si>
  <si>
    <t>Early discontinuation and related treatment costs after initiation of Basal insulin in type 2 diabetes patients: a German primary care database analysis</t>
  </si>
  <si>
    <t>The aim was to compare early discontinuation and related treatment costs in type 2 diabetes in primary care after initiation of insulin glargine or human basal insulin (NPH).</t>
  </si>
  <si>
    <t>Genetic Variants Associated With Quantitative Glucose Homeostasis Traits Translate to Type 2 Diabetes in Mexican Americans: The GUARDIAN (Genetics Underlying Diabetes in Hispanics) Consortium</t>
  </si>
  <si>
    <t xml:space="preserve"> We hypothesized that loci affecting variation in these quantitative traits influence T2D</t>
  </si>
  <si>
    <t>Efficacy and safety of the glucagon-like peptide-1 receptor agonist liraglutide added to insulin therapy in poorly regulated patients with type 1 diabetes--a protocol for a randomised, double-blind, placebo-controlled study: the Lira-1 study</t>
  </si>
  <si>
    <t>The present publication describes a protocol for a study evaluating the efficacy and safety of adding a GLP-1RA to insulin treatment in overweight patients with T1D in a randomised, double-blinded, controlled design.</t>
  </si>
  <si>
    <t>Associations of dairy intake with glycemia and insulinemia, independent of obesity, in Brazilian adults: the Brazilian Longitudinal Study of Adult Health (ELSA-Brasil)</t>
  </si>
  <si>
    <t>The objective was to describe the association between dairy products and direct measures of glycemic status in adults without known diabetes.</t>
  </si>
  <si>
    <t>Impact of medication adherence and persistence on clinical and economic outcomes in patients with type 2 diabetes treated with liraglutide: a retrospective cohort study</t>
  </si>
  <si>
    <t xml:space="preserve"> This study examines how adherence and persistence to once-daily liraglutide impact glycemic control and economic outcomes in a real-world population of adult type 2 diabetes (T2D) patients.</t>
  </si>
  <si>
    <t>The association between glucose-lowering drug use and mortality among breast cancer patients with type 2 diabetes</t>
  </si>
  <si>
    <t>This study assessed the association between glucose-lowering drug (GLD) use, including metformin, sulphonylurea derivatives and insulin, after breast cancer diagnosis and breast cancer-specific and all-cause mortality.</t>
  </si>
  <si>
    <t>Severe hypoglycemia is associated with antidiabetic oral treatment compared with insulin analogs in nursing home patients with type 2 diabetes and dementia: results from the DIMORA study</t>
  </si>
  <si>
    <t xml:space="preserve">The aims were to determine the prevalence of severe hypoglycemic events and investigate associations among severe hypoglycemic and specific antidiabetic treatments (classes of oral agents and types of insulin analogs) in a large sample of nursing home patients with diabetes according to dementia status. </t>
  </si>
  <si>
    <t>History of infertility and risk of type 2 diabetes mellitus: a prospective cohort study</t>
  </si>
  <si>
    <t>We sought to evaluate the relationship between delayed conception and type 2 diabetes risk, given that there are plausible underlying mechanisms linking the two, including inflammation and insulin resistance.</t>
  </si>
  <si>
    <t>Glucose-lowering with exogenous insulin monotherapy in type 2 diabetes: dose association with all-cause mortality, cardiovascular events and cancer</t>
  </si>
  <si>
    <t xml:space="preserve">To evaluate the association between insulin exposure and all-cause mortality, incident major adverse cardiovascular events (MACE) and incident cancer in people with type 2 diabetes treated with insulin monotherapy. </t>
  </si>
  <si>
    <t>The Mobile Insulin Titration Intervention (MITI) for Insulin Glargine Titration in an Urban, Low-Income Population: Randomized Controlled Trial Protocol</t>
  </si>
  <si>
    <t>Benefits of timely basal insulin control in patients with type 2 diabetes</t>
  </si>
  <si>
    <t>Comparative cardiovascular safety of insulin secretagogues following hospitalization for ischemic heart disease among type 2 diabetes patients: a cohort study</t>
  </si>
  <si>
    <t>o evaluate the association between insulin secretagogues and adverse cardiovascular sequelae in type 2 diabetes patients hospitalized for ischemic heart disease (IHD)</t>
  </si>
  <si>
    <t>An analysis of the cost-effectiveness of starting insulin detemir in insulin-naïve people with type 2 diabetes</t>
  </si>
  <si>
    <t>The aim of this study was to assess the cost-effectiveness of starting basal insulin treatment with insulin detemir in people with type 2 diabetes (T2D) inadequately controlled on oral glucose-lowering drugs (OGLDs) in Mexico, South Korea, India, Indonesia, and Algeria.</t>
  </si>
  <si>
    <t>Adiponectin, type 2 diabetes and cardiovascular risk</t>
  </si>
  <si>
    <t xml:space="preserve">However, in spite of the apparently beneficially effects, recent data from large prospective studies have consistently linked high adiponectin levels with increased cardiovascular (CV) disease and mortality, thus questioning the positive view on adiponectin. Accordingly, we investigated the relationship between adiponectin, incident T2DM and subsequently CV events. </t>
  </si>
  <si>
    <t>An epigenetic map of age-associated autosomal loci in northern European families at high risk for the metabolic syndrome</t>
  </si>
  <si>
    <t>Epigenetic features are hypothesized to play important roles in the pathophysiology of age-associated diseases, but a map of these markers is lacking.</t>
  </si>
  <si>
    <t>Chocolate consumption and risk of diabetes mellitus in the Physicians' Health Study</t>
  </si>
  <si>
    <t>We tested the hypothesis that chocolate consumption is inversely associated with incident DM in the Physicians' Health Study (PHS)</t>
  </si>
  <si>
    <t>Associations of plasma kynurenines with risk of acute myocardial infarction in patients with stable angina pectoris</t>
  </si>
  <si>
    <t xml:space="preserve"> We assessed downstream tryptophan metabolites of the kynurenine pathway as predictors of acute myocardial infarction in patients with suspected stable angina pectoris. Furthermore, we evaluated potential effect modifications according to diagnoses of pre-diabetes mellitus or diabetes mellitus.</t>
  </si>
  <si>
    <t>Novel metabolic markers for the risk of diabetes development in American Indians</t>
  </si>
  <si>
    <t xml:space="preserve"> To identify novel metabolic markers for diabetes development in American Indians. </t>
  </si>
  <si>
    <t>Type 2 diabetes and mammographic breast density among underserved women</t>
  </si>
  <si>
    <t xml:space="preserve">We conducted a study of women recruited at Meharry Medical College, a historically black medical school, to investigate the relationship between diabetes and mammographic breast density. </t>
  </si>
  <si>
    <t>Patient-led versus physician-led titration of insulin glargine in patients with uncontrolled type 2 diabetes: a randomized multinational ATLAS study</t>
  </si>
  <si>
    <t xml:space="preserve">Self-adjustment of insulin dose is commonly practiced in Western patients with type 2 diabetes but is usually not performed in Asian patients. This multinational, 24-week, randomized study compared patient-led with physician-led titration of once-daily insulin glargine in Asian patients with uncontrolled type 2 diabetes who were on 2 oral glucose-lowering agents. </t>
  </si>
  <si>
    <t>Circulating SFRP5 levels are elevated in drug-naïve recently diagnosed type 2 diabetic patients as compared with prediabetic subjects and controls</t>
  </si>
  <si>
    <t xml:space="preserve"> We aimed to investigate circulating SFRP5 in prediabetes and T2D and its potential association with parameters of insulin resistance and beta-cell function.</t>
  </si>
  <si>
    <t>An educational program for insulin self-adjustment associated with structured self-monitoring of blood glucose significantly improves glycemic control in patients with type 2 diabetes mellitus after 12 weeks: a randomized, controlled pilot study</t>
  </si>
  <si>
    <t>the purpose of this study was to evaluate the effectiveness and safety of an educational program for insulin self-adjustment based on SMBG in poorly controlled patients with type 2 diabetes (T2DM).
Kan jeg betragte et uddannelse system som en dose guidance intervention?</t>
  </si>
  <si>
    <t>Relevant?</t>
  </si>
  <si>
    <t>Risk of hypoglycaemia in type 2 diabetes patients under different insulin regimens: a primary care database analysis</t>
  </si>
  <si>
    <t>To compare rates and predictors of documented hypoglycaemia in type 2 diabetes patients treated with either basal insulin supported oral therapy (BOT), conventional therapy (CT) or supplementary insulin therapy (SIT) in primary care.</t>
  </si>
  <si>
    <t>Clinical considerations for insulin pharmacotherapy in ambulatory care, part two: review of primary literature and an evidence-based approach for treatment</t>
  </si>
  <si>
    <t>Relationship between β-cell function, metabolic control, and microvascular complications in type 2 diabetes mellitus</t>
  </si>
  <si>
    <t>This study investigated the relationship among β-cell function, metabolic control, and diabetic microvascular complications in patients with type 2 diabetes mellitus (T2DM).</t>
  </si>
  <si>
    <t>Prospective association of fatty acids in the de novo lipogenesis pathway with risk of type 2 diabetes: the Cardiovascular Health Study</t>
  </si>
  <si>
    <t>: We investigated associations of major circulating SFAs [palmitic acid (16:0) and stearic acid (18:0)] and MUFA [oleic acid (18:1n-9)] in the DNL pathway with metabolic risk factors and incident diabetes in community-based older U.S. adults in the Cardiovascular Health Study.</t>
  </si>
  <si>
    <t>Association between ferritin and hepcidin levels and inflammatory status in patients with type 2 diabetes mellitus and obesity</t>
  </si>
  <si>
    <t xml:space="preserve"> The aim of this study was to determine the association between iron parameters and inflammation in obese individuals with and without type 2 diabetes mellitus (T2DM). </t>
  </si>
  <si>
    <t>Clinical significance of serum ferritin level as an independent predictor of insulin resistance in Korean men</t>
  </si>
  <si>
    <t>this study was designed to evaluate the longitudinal effects of baseline serum ferritin level on the development of IR.</t>
  </si>
  <si>
    <t>Predictors of nonsevere and severe hypoglycemia during glucose-lowering treatment with insulin glargine or standard drugs in the ORIGIN trial</t>
  </si>
  <si>
    <t>Hypoglycemia is a leading risk of glucose-lowering therapy. Treatment with insulin glargine compared with standard care early in the course of dysglycemia in the Outcome Reduction with an Initial Glargine Intervention (ORIGIN) trial provides information on the frequency and predictors of hypoglycemia in this setting.</t>
  </si>
  <si>
    <t>Are sulfonylurea and insulin therapies associated with a larger risk of cancer than metformin therapy? A retrospective database analysis</t>
  </si>
  <si>
    <t>We aimed to avoid this bias when comparing cancer incidence in users of sulfonylurea, insulin, and other diabetes medications, respectively, with cancer incidence in metformin users.</t>
  </si>
  <si>
    <t>Factors that drive insulin-dosing decisions of diabetes care providers: a vignette-based study in the Netherlands</t>
  </si>
  <si>
    <t>To test how certain patient factors would influence the decision of Dutch care providers regarding insulin dose adjustments. We hypothesize that some of these decisions would diverge from recent evidence and consensus statements</t>
  </si>
  <si>
    <t>Validating drug repurposing signals using electronic health records: a case study of metformin associated with reduced cancer mortality</t>
  </si>
  <si>
    <t xml:space="preserve">The goal of our work is to assess the feasibility of using electronic health records (EHRs) and automated informatics methods to efficiently validate a recent drug repurposing association of metformin with reduced cancer mortality. </t>
  </si>
  <si>
    <t>Modulation of insulin dose titration using a hypoglycaemia-sensitive algorithm: insulin glargine versus neutral protamine Hagedorn insulin in insulin-naïve people with type 2 diabetes</t>
  </si>
  <si>
    <t xml:space="preserve">To examine whether insulin glargine can lead to better control of glycated haemoglobin (HbA1c) than that achieved by neutral protamine Hagedorn (NPH) insulin, using a protocol designed to limit nocturnal hypoglycaemia. </t>
  </si>
  <si>
    <t>Fatty liver disease: Disparate predictive ability for cardiometabolic risk and all-cause mortality</t>
  </si>
  <si>
    <t>To assess the association of a surrogate of fatty liver disease (FLD) with incident type-2 diabetes, coronary heart disease, and all-cause mortality.</t>
  </si>
  <si>
    <t>Clinical assessment of individualized glycemic goals in patients with type 2 diabetes: Formulation of an algorithm based on a survey among leading worldwide diabetologists</t>
  </si>
  <si>
    <t>Observations over the past few years have demonstrated the need to adjust glycemic targets based on parameters pertaining to individual patient characteristics and comorbidities. However, the weight and value given to each parameter will clearly vary depending on the experience of the provider, the characteristics of the patient, and the specific clinical situation.</t>
  </si>
  <si>
    <t>Different type 2 diabetes risk assessments predict dissimilar numbers at 'high risk': A retrospective analysis of diabetes risk-assessment tools</t>
  </si>
  <si>
    <t>This study explored any differences between commonly used validated risk-assessment tools for type 2 diabetes.</t>
  </si>
  <si>
    <t>Diabetes telemonitoring reduces the risk of hypoglycaemia during Ramadan: A pilot randomized controlled study</t>
  </si>
  <si>
    <t>This pilot study evaluated the short-term benefits of a telemonitoring-supplemented focused diabetic education compared with education alone in participants with Type 2 diabetes who were fasting during Ramadan.</t>
  </si>
  <si>
    <t>The experience of siblings of children with type 1 diabetes</t>
  </si>
  <si>
    <t xml:space="preserve"> The primary hypothesis was that a focused education and medication management intervention would lead to a greater short-term improvement in glycemic control compared to controls.</t>
  </si>
  <si>
    <t>The synergy to enable glycemic control following emergency department discharge program for adults with type 2 diabetes: Step-diabetes</t>
  </si>
  <si>
    <t>Cost-utility analysis of nonalcoholic steatohepatitis screening</t>
  </si>
  <si>
    <t xml:space="preserve"> Nonalcoholic fatty liver disease (NAFLD) is the most common liver disease in Western countries. No studies have examined the cost-effectiveness of screening its advanced form, nonalcoholic steatohepatitis (NASH).</t>
  </si>
  <si>
    <t>Cost-effectiveness of saxagliptin vs glimepiride as a second-line therapy added to metformin in Type 2 diabetes in China</t>
  </si>
  <si>
    <t>This study aims to estimate the long-term cost-effectiveness of saxagliptin + metformin (SAXA + MET) vs glimepiride + metformin (GLI + MET) in patients with Type 2 diabetes mellitus (T2DM) inadequately controlled with MET in China.</t>
  </si>
  <si>
    <t>Pre-existing diabetes and breast cancer prognosis among elderly women</t>
  </si>
  <si>
    <t>The objective of this study was to assess the impact of pre-existing diabetes on breast cancer prognosis.</t>
  </si>
  <si>
    <t>Evaluation of various biomarkers as potential mediators of the association between Δ5 desaturase, Δ6 desaturase, and stearoyl-CoA desaturase activity and incident type 2 diabetes in the European prospective investigation into cancer and nutrition-potsdam study</t>
  </si>
  <si>
    <t>We aimed to investigate the potential role of diabetes-related biomarkers as mediators of the association between estimated Δ5 desaturase (D5D), Δ6 desaturase (D6D), and stearoyl-CoA desaturase (SCD) activity and T2D risk.</t>
  </si>
  <si>
    <t>Evaluation of a community diabetes initiative: Integrating diabetes care</t>
  </si>
  <si>
    <t>To evaluate the impact of a community diabetes initiative, aiming to improve the efficiency of type 2 diabetes (T2DM) care within the Cardiff and Vale Health Board.</t>
  </si>
  <si>
    <t>Pharmaceutical and insulin therapy of diabetes mellitus type 2: Update</t>
  </si>
  <si>
    <t xml:space="preserve"> This article provides an update on the approach options of modern therapy forms in diabetes management.</t>
  </si>
  <si>
    <t>Health care resource utilization and costs during episodes of care for type 2 diabetes mellitus-related comorbidities</t>
  </si>
  <si>
    <t>To obtain costs of episodes of care for type 2 diabetes mellitus (T2DM)-related comorbidities.</t>
  </si>
  <si>
    <t>External validation of a risk assessment model to adjust the frequency of eye-screening visits in patients with diabetes mellitus</t>
  </si>
  <si>
    <t xml:space="preserve"> To validate a sight-threatening diabetic retinopathy (STDR) risk assessment model to adjust the frequency of eye-screening visits in patients with diabetes mellitus.</t>
  </si>
  <si>
    <t>The association between impaired proinsulin processing and type 2 diabetes mellitus in non-obese japanese individuals</t>
  </si>
  <si>
    <t>We aimed to examine the association between impaired proinsulin processing in pancreatic beta cells and type 2 diabetes mellitus in non-obese Japanese patients</t>
  </si>
  <si>
    <t>To compare usual diabetes care (UDC) to a comprehensive diabetes care intervention condition (IC) involving an Internet-based "diabetes dashboard" management tool used by clinicians.
Uikkert hvilken behandling disse patienter modtager</t>
  </si>
  <si>
    <t>The factors that affect exercise therapy for patients with type 2 diabetes in Japan: a nationwide survey</t>
  </si>
  <si>
    <t>This study was performed to investigate important factors of exercise therapies for diabetes patients in Japan.</t>
  </si>
  <si>
    <t>Neutrophil-Lymphocyte ratio is associated with arterial stiffness in diabetic retinopathy in type 2 diabetes</t>
  </si>
  <si>
    <t>Therefore, this study aimed to investigate the association of NLR with baPWV in patients with DR.</t>
  </si>
  <si>
    <t>The efficacy of placebo-adjusted taspoglutide on body weight reduction in clinical trials</t>
  </si>
  <si>
    <t xml:space="preserve"> The objective of this study was to develop a quantitative model to delineate the net efficacy of taspoglutide on body weight (WT) loss from the response of placebo in type 2 diabetes patients, and further find pharmacodynamic potency of taspoglutide for half of maximum reduction response of WT.</t>
  </si>
  <si>
    <t>Short-term trajectories of use of a caloric-monitoring mobile phone app among patients with type 2 diabetes mellitus in a primary care setting</t>
  </si>
  <si>
    <t>The objective was to identify and describe short-term (8-week) trajectories of use of the iDAT app among patients with type 2 diabetes mellitus in a primary care setting in Singapore, and identify patient characteristics associated with each trajectory.</t>
  </si>
  <si>
    <t>Initiation of treatment for incident diabetes: Evidence from the electronic health records in an ambulatory care setting</t>
  </si>
  <si>
    <t>We examined patterns and predictors of initiation of treatment for incident diabetes in an ambulatory care setting in the US</t>
  </si>
  <si>
    <t>mobile Digital Access to a Web-enhanced Network (mDAWN): Assessing the Feasibility of Mobile Health Tools for Self-Management of Type-2 Diabetes</t>
  </si>
  <si>
    <t>The mobile Digital Access to a Web-enhanced Network (mDAWN) program was implemented as an online, mobile self-management system to support patients with type-2 diabetes and their informal caregivers. Patients used wireless physiological sensors, received text messages, and had access to a secure web platform with health resources and semi-facilitated discussion forum</t>
  </si>
  <si>
    <t>The use of measures of obesity in childhood for predicting obesity and the development of obesity-related diseases in adulthood: A systematic review and meta-analysis</t>
  </si>
  <si>
    <t>Review</t>
  </si>
  <si>
    <t>Initiation and intensification of antihyperglycemic therapy in type 2 diabetes mellitus: Update of Russian association of endocrinologists expert consensus document (2015)</t>
  </si>
  <si>
    <t>IDegLira Versus Alternative Intensification Strategies in Patients with Type 2 Diabetes Inadequately Controlled on Basal Insulin Therapy</t>
  </si>
  <si>
    <t>intensivering af basal insulin behandling</t>
  </si>
  <si>
    <t>Sex differences in cardiac troponin and the risk of death or major cardiovascular events in men and women with diabetes and coronary artery disease</t>
  </si>
  <si>
    <t>Circulating cardiac troponin T concentrations are higher in men than in women, but the biological causes and clinical implications of this observation are poorly understood</t>
  </si>
  <si>
    <t>Circulating microRNA-122 is associated with incident metabolic syndrome and type-2-diabetes</t>
  </si>
  <si>
    <t>MicroRNA-122 (miR-122) is highly abundant in the liver and has been implicated in lipid and glucose homeostasis</t>
  </si>
  <si>
    <t>Comparing the risk of heart failure among different dipeptidyl peptidase 4 inhibitors</t>
  </si>
  <si>
    <t>he objective of this study was to compare the risk of hospitalization for HF among different types of DDP-4 inhibitors.</t>
  </si>
  <si>
    <t>Diabetes Care in Venezuela</t>
  </si>
  <si>
    <t>he aim of this study was to review the prevalence, causes, prevention, management, health policies, and challenges for successful management of diabetes and its complications in Venezuela</t>
  </si>
  <si>
    <t>Association between depression and discontinuation with antidiabetic drugs</t>
  </si>
  <si>
    <t xml:space="preserve">The objectives of this study are to measure the association between depression and discontinuation with antidiabetic drugs (ADs), among new users of oral antidiabetic drugs (OADs) and to estimate factors associated with discontinuation among these new users with depression. </t>
  </si>
  <si>
    <t>Type 2 diabetes mellitus, oral antihyperglycemics, insulin use, and outcomes among men receiving radiation therapy for prostate cancer</t>
  </si>
  <si>
    <t xml:space="preserve"> To determine the impact of type II diabetes mellitus (T2DM) and oral antihyperglycemic (OAHG) use on outcomes and toxicities for men with localized prostate cancer receiving definitive intensity modulated radiation therapy (IMRT).</t>
  </si>
  <si>
    <t>Progression to insulin therapy among patients with type 2 diabetes treated with sitagliptin or sulphonylurea plus metformin dual therapy</t>
  </si>
  <si>
    <t>To assess time to insulin initiation among patients with type 2 diabetes mellitus (T2DM) treated with sitagliptin versus sulphonylurea as add-on to metformin</t>
  </si>
  <si>
    <t>The changes in miR-130b levels in human serum and the correlation with the severity of diabetic nephropathy</t>
  </si>
  <si>
    <t>This study evaluates the correlation between serum miR-130b and the severity of diabetic nephropathy evaluated by measurement of albuminuria.</t>
  </si>
  <si>
    <t>Anxiety, depression and timing of insulin treatment among people with type 2 diabetes: Nine-year follow-up of the Nord-Trøndelag Health Study, Norway</t>
  </si>
  <si>
    <t xml:space="preserve">To examine whether symptoms of anxiety and depression were associated with timing of initiating insulin therapy. </t>
  </si>
  <si>
    <t>Elevated heart rate predicts β-cell function in nondiabetic individuals: The RISC cohort</t>
  </si>
  <si>
    <t>Our aim was to investigate whether baseline heart rate is associated with β-cell function and hyperglycaemia.</t>
  </si>
  <si>
    <t>Metformin use does not improve survival among diabetics with pancreatic adenocarcinoma: A population-based analysis</t>
  </si>
  <si>
    <t>We investigated whether metformin use prior to PDAC diagnosis affected survival of patients with DM, controlling for diabetic severity</t>
  </si>
  <si>
    <t>Human insulin to increase breast cancer risk in Taiwanese women with type 2 diabetes</t>
  </si>
  <si>
    <t>Simulation-based assessment of insulin lispro dose titration algorithms using a model of glucose-insulin-glucagon dynamics</t>
  </si>
  <si>
    <t>hurtigvirkende insulin</t>
  </si>
  <si>
    <t>Assessment of residual confounding and selection bias in studies of anti-diabetes medications</t>
  </si>
  <si>
    <t xml:space="preserve"> This real-world study assessed residual confounding attributed by selection bias among ADM classes when studying the distribution of major cardiovascular events (MACE) </t>
  </si>
  <si>
    <t>Risk of hypoglycemia associated with sulfonylurea and insulin or insulin monotherapy</t>
  </si>
  <si>
    <t xml:space="preserve">The aim of this study was to compare the risk of hypoglycemia between patients who add insulin to their sulfonylurea regimen and those who switch from sulfonylurea to insulin monotherapy. </t>
  </si>
  <si>
    <t>Insulin glargine and breast cancer risk: Comparison of different exposure definitions</t>
  </si>
  <si>
    <t xml:space="preserve"> The aim of this study was to assess the effect of exposure definition on breast cancer risk effect estimates associated with glargine use in type 2 diabetic women. </t>
  </si>
  <si>
    <t>Metformin reduces ovarian cancer risk in Taiwanese women with type 2 diabetes mellitus</t>
  </si>
  <si>
    <t xml:space="preserve">Whether metformin therapy affects ovarian cancer risk in Asian patients with type 2 diabetes mellitus has not been investigated. </t>
  </si>
  <si>
    <t>Diabetes Insulin Guidance System: A real-world evaluation of new technology (d-Nav) to achieve glycaemic control in insulin-treated type 2 diabetes</t>
  </si>
  <si>
    <t xml:space="preserve">The aim was to conduct a service evaluation of the effectiveness of using d-Nav (a handheld device that automates the process of insulin dosage titration using the Diabetes Insulin Guidance System DIGS] software) in achieving glycaemic control in patients with type 2 diabetes. </t>
  </si>
  <si>
    <t>The risk of severe hypoglycaemia events in working-age adults and use of basal insulins NPH, glargine and detemir: A nationwide register study in Finland</t>
  </si>
  <si>
    <t xml:space="preserve">We evaluated the risk of severe hypoglycaemia events among new users of NPH, glargine and detemir in a real-world setting among working-age adults in Finland. </t>
  </si>
  <si>
    <t>Hypoglycaemia association with hospitalisation and mortality in older patients with type 2 diabetes mellitus initiating Basal Insulin (BI) in a US medicare advantage population</t>
  </si>
  <si>
    <t>We performed a retrospectiveUS health insurance claims database study to assess the current burden of hypoglycemia in older patients initiating basal insulin treatment, investigating whether there is an association between hypoglycemia, hospitalization, and all-cause mortality.</t>
  </si>
  <si>
    <t>Assessment of real-world efficacy and safety of basal insulin plus rapid-acting insulin vs basal insulin treatment among patients with type 2 diabetes in the UK</t>
  </si>
  <si>
    <t xml:space="preserve"> The objectives of this study were to evaluate the real world efficacy and safety of basal insulin plus RAI (basal+RAI) therapy and basal insulin alone therapy. </t>
  </si>
  <si>
    <t>Frailty and the relationship between HbA1c and mortality in elderly patients with type 2 diabetes</t>
  </si>
  <si>
    <t>We hypothesized that the relationship between HbA1c and mortality may also be influenced by the level of frailty.</t>
  </si>
  <si>
    <t>First-line and intensified treatment with glucose lowering drugs in the Swedish type 2 diabetes population</t>
  </si>
  <si>
    <t xml:space="preserve"> To investigate initiation of first-line glucose lowering drug (GLD) treatment, and subsequent GLD treatment, and prior cardiovascular disease (CVD) for all type 2 diabetes (T2DM) patients in Sweden.</t>
  </si>
  <si>
    <t>Second-line treatment with sulfonylurea compared to DPP4 inhibitors demonstrated associations with earlier treatment intensification with insulin</t>
  </si>
  <si>
    <t>To investigate the initiation of second-line blood glucose lowering drug (GLD) treatment, patient characteristics and subsequent drug intensification for type 2 diabetes (T2DM) patients.</t>
  </si>
  <si>
    <t>Circulating concentrations of endothelin-1 predict impaired glucose tolerance and type 2 diabetes in women but not in men: A prospective study in the Vara-Skövde cohort</t>
  </si>
  <si>
    <t>Our current aim was to investigate whether circulating ET-1 levels may predict the incidence of impaired glucose tolerance (IGT) and T2D in a population based prospective study.</t>
  </si>
  <si>
    <t>Increment of serum bilirubin affects incident type 2 diabetes</t>
  </si>
  <si>
    <t xml:space="preserve">The aim of current study was to investigate the relationship between baseline serum bilirubin (BB) levels and percentage changes in serum bilirubin (PCB) levels and incident T2DM in a large-scale longitudinal study. </t>
  </si>
  <si>
    <t>Within-sulfonylurea-class evaluation of the time to intensification with insulin or triple oral therapy (ZODIAC-43)</t>
  </si>
  <si>
    <t>This study aims to investigate the relationships between three different SUs, either gliclazide, glimepiride or tolbutamide, used as dual therapy next to metformin, and the time needed for treatment intensification with either insulin or oral triple therapy in patients with T2DM</t>
  </si>
  <si>
    <t>Use of the Japanese health insurance claims database to assess durability of DPP-4 inhibitors in patients with diabetes: Comparison with other anti-diabetic drugs</t>
  </si>
  <si>
    <t xml:space="preserve"> The current study was initiated to evaluate durability of DPP-4i, GLP-1 receptor agonists (GLP-1RA) and other oral anti-diabetic drugs (OADs) among Japanese T2DM patients.</t>
  </si>
  <si>
    <t>Patient characteristics and predictors of a future termination of basal insulin supported oral therapy in the DIVE registry</t>
  </si>
  <si>
    <t>However, it is not an efficacious long term solution for every individual. The identification of patient-related characteristics that may predict failure of BOT would be beneficial in a clinical setting when assessing potential treatment regimens.</t>
  </si>
  <si>
    <t>Risk factor and economic burden of hypoglycaemia in elderly patients with type 2 diabetes mellitus initiating Basal Insulin (BI) in a US medicare advantage population</t>
  </si>
  <si>
    <t>We present a retrospective US health insurance claims database study to assess risk factors for HG and its cost burden in elderly patients with T2DM who initiated BI on top of OADs/GLP-1 s</t>
  </si>
  <si>
    <t>Hypoglycaemia contributes to insulin discontinuation in US patients newly-initiated on basal insulin: A real-world analysis study</t>
  </si>
  <si>
    <t xml:space="preserve">his study examined ifUS patients with T2DM who experience hypoglycaemia soon after insulin initiation are at a greater risk of insulin discontinuation. </t>
  </si>
  <si>
    <t>Cardiovascular events and all-cause mortality: Effects of dual therapy intensification with insulin vs glucagon-like peptide-1 analogue</t>
  </si>
  <si>
    <t xml:space="preserve">We therefore analysed the time to non-fatal acute myocardial infarction, non-fatal stroke or all-cause mortality in patients with T2DM who had their treatment intensified with insulin or a Glucagon like peptide-1 (GLP-1) analogue following dual therapy failure with MET and SU. </t>
  </si>
  <si>
    <t>Incidence of hypoglycaemia in patients with type 2 diabetes mellitus recently initiating basal insulin in a real-world US setting</t>
  </si>
  <si>
    <t>This retrospective cohort study of electronic medical record (EMR) data examined the incidence of hypoglycaemia soon after insulin initiation in US patients with type 2 diabetes mellitus (T2DM) and if they are at a greater risk of insulin discontinuation.</t>
  </si>
  <si>
    <t>Self-reported hypoglycaemia and mortality in type 2 diabetes patients treated with insulin in the diabetes care system West-Friesland, Netherlands</t>
  </si>
  <si>
    <t xml:space="preserve"> Our aim was to study the association between self-reported mild and severe hypoglycaemia and mortality in T2D patients in usual care treated with insulin.</t>
  </si>
  <si>
    <t>The impact of hypoglycaemia on health care use and costs in US patients with type 2 diabetes mellitus newly-initiated on basal insulin</t>
  </si>
  <si>
    <t xml:space="preserve"> This retrospective cohort study, of US patients, assessed health care use and costs in those with type 2 diabetes mellitus (T2DM) who experience hypoglycaemia after initiating insulin</t>
  </si>
  <si>
    <t>Severe vertebral fracture and low osteocalcin level increase the mortality in postmenopausal women with type 2 diabetes mellitus</t>
  </si>
  <si>
    <t>Therefore, the aimof this study was to examine whether the presence of VF and bone turnover markers including osteocalcin were associated with the mortality in postmenopausal women with T2DM.</t>
  </si>
  <si>
    <t>Contrasting eight cardiovascular risk equations for use in type 2 diabetes cohorts using the CORE Diabetes Model</t>
  </si>
  <si>
    <t xml:space="preserve">he objective of this study was to compare and contrast cardiovascular incidence and predicted quality adjusted life expectancy (QALE) across these REs. </t>
  </si>
  <si>
    <t>Associations of sex hormone-binding globulin, testosterone and estradiol with the risk of type 2 diabetes among middle-aged men and women: The Rotterdam study</t>
  </si>
  <si>
    <t>We examined whether sex-hormones were associated with the risk of type 2 diabetes and whether these associations were independent of fatty liver or insulin resistance</t>
  </si>
  <si>
    <t>Insulin-like growth factor-I, insulin-like growth factor-binding protein-3, and risk of type 2 diabetes mellitus in the EPICPotsdam study</t>
  </si>
  <si>
    <t>Since their independent influence on T2D risk is less well studied, we aimed to investigate circulating IGF-I, IGFBP-3 and their molar ratio in relation to T2D incidence in a large prospective cohort.</t>
  </si>
  <si>
    <t>Individuals with type 2 diabetes mellitus are at an increased risk of gout but this is not due to diabetes</t>
  </si>
  <si>
    <t>The objective of this study was to understand the role of diabetes itself and its comorbidities within the association between type 2 diabetes mellitus (T2DM) and gout.</t>
  </si>
  <si>
    <t>Biomarkers of brain insulin resistance and neuroimaging correlates in early Alzheimer's disease</t>
  </si>
  <si>
    <t xml:space="preserve">Here, we assess their cognitive, functional connectivity, and brain structure correlates in AD. </t>
  </si>
  <si>
    <t>Type 1 diabetes and risk of dementia in late life: The kaiser diabetes and cognitive aging study</t>
  </si>
  <si>
    <t xml:space="preserve"> The goal of our study was to determine if older individuals with T1D are at higher risk of dementia compared to those without T1D. </t>
  </si>
  <si>
    <t>Predicting remission from impaired glucose tolerance to normal glucose tolerance in Japanese americans-the roles of body composition and insulin secretion and resistance</t>
  </si>
  <si>
    <t>The independent roles of body composition assessed by computed tomography (CT), insulin resistance, insulin secretion, and other characteristics associated with remission to NGT are not fully understood</t>
  </si>
  <si>
    <t>Safety and efficacy of insulin glargine 300 U/mL (GLA-300) compared with other basal insulin therapies in patients with type 2 diabetes mellitus (T2DM)-a network meta-analysis (NMA)</t>
  </si>
  <si>
    <t>ikke primære litteratur</t>
  </si>
  <si>
    <t>Association between mild and severe hypoglycemia in patients with type 2 diabetes initiating insulin</t>
  </si>
  <si>
    <t xml:space="preserve">The relationship between mild (MH) and severe hypoglycemia (SH) has been quantitatively evaluated in a randomized controlled, open-label, 2-arm, parallel study, in 2008 patients with type 2 diabetes initiating insulin (insulin glargine or insulin lispro mixture 25/75). </t>
  </si>
  <si>
    <t>Heart failure (CHF) is associated with lower glycemic variability (GV) during algorithmic titration of insulin among hospitalized patients with type 2 diabetes</t>
  </si>
  <si>
    <t>The objective was to assess GV in hospitalized patients with and without HF exacerbation. Hospitalized patients with type 2 diabetes (T2D) with (N=35) or without (N=16) HF who had hyperglycemia or significant insulin use were included.</t>
  </si>
  <si>
    <t>Risk of cardiovascular events with the use of sulfonylureas-post hoc analysis from the SAVOR trial</t>
  </si>
  <si>
    <t>We studied the effect of baseline SU treatment on the incidence of MACE</t>
  </si>
  <si>
    <t>Influence of gender on glycemic control and hypoglycemia in T2DM patients initiating insulin glargine</t>
  </si>
  <si>
    <t>Comparison of 2 algorithms for adding insulin glargine (GLA) to metformin (MET) in patients (PTS) with T2DM</t>
  </si>
  <si>
    <t xml:space="preserve">We compared outcomes in T2DM pts initiating insulin using 2 protocol mandated treat-to-target algorithms: titration once-weekly (QW) or every 2 days. </t>
  </si>
  <si>
    <t>Efficacy and safety in persons with T2DM treated with insulin glargine plus thrice-daily insulin glulisine: A meta-analysis of four studies</t>
  </si>
  <si>
    <t>Which should be a first-line medication, metformin or DPP-4 inhibitor in Japanese diabetic patients? Comparison of the two medications in terms of glycemic control and treatment duration as a monotherapy</t>
  </si>
  <si>
    <t>The aim of the study was to compare patients who started MET or sitagliptin (SITA) as a first-line drug in terms of glycemic control and duration of treatment as a monotherapy in Japanese diabetic patients.</t>
  </si>
  <si>
    <t>Obesity and cardiovascular risk: Effects of dual therapy intensifi-cation with a DPP-4 inhibitor compared with insulin</t>
  </si>
  <si>
    <t>We therefore analysed the time to non-fatal acute myocardial infarction, non-fatal stroke or allcause mortality in patients with T2DM who had their treatment intensified with a DPP-IV inhibitor or insulin following dual therapy failure with MET and SU</t>
  </si>
  <si>
    <t>Metformin reduces prostate cancer disparity in men with type 2 diabetes?</t>
  </si>
  <si>
    <t>This study assesses in men with T2D, whether 1) PCa incidence differs by Hispanic origin, and 2) METF is associated with ethnic difference in PCa incidence</t>
  </si>
  <si>
    <t>Biomarkers for insulin resistance and 10-year risk of diabetes: Evaluation of a novel 92-protein assay in two large swedish community cohorts</t>
  </si>
  <si>
    <t>To identify new biomarkers for IR and T2D, we used a novel 92-protein proximity extension assay for cardiovascular and inflammatory markers. Proteomic profiles of blood samples from non-diabetic elderly Swedish community residents in two longitudinal cohorts</t>
  </si>
  <si>
    <t>First-line and intensified treatment with glucose lowering drugs in 232,797 swedish type 2 diabetes patients</t>
  </si>
  <si>
    <t xml:space="preserve">The aim was to investigate first-line and subsequent drug treatment for all type 2 diabetes (T2D) in Sweden. </t>
  </si>
  <si>
    <t>Assessing pathophysiologic effects of genetic variants associated with type 2 diabetes and related traits by leveraging compartmental modeling</t>
  </si>
  <si>
    <t>Little is known about how loci underlying type 2 diabetes (T2D) risk or variation in related traits influence T2D pathogenesis. We used a compartmental model-based (CM) approach to dissect the biology underlying genotype- phenotype relationships and interpret their pathogenic effects.</t>
  </si>
  <si>
    <t>Specific metabolic profiles and their relationship to insulin resistance in recent-onset type 1 and type 2 diabetes-results from the german diabetes study (GDS)</t>
  </si>
  <si>
    <t>. As reliable biomarkers are yet unavailable, we hypothesized that plasma metabolome profiles allow the detection of common or unique biomarkers for IR in both diabetes types</t>
  </si>
  <si>
    <t>Exploring and resolving the impact of food on postprandial glycemic excursions in a rice-eating population in S. India</t>
  </si>
  <si>
    <t xml:space="preserve"> We aimed to investigate the impact of white rice on postprandial glucose (PPG) levels</t>
  </si>
  <si>
    <t>Examination of effectiveness of ADRR in the insulin pump therapy in Japan</t>
  </si>
  <si>
    <t>Blood variation is one of the important factors to inhibit complications. Therefore, we introduced blood glucose variation education to outpatients. In addition, we examined the usefulness of ADRR on 6 patients with continuous subcutaneous insulin infusion (CSI</t>
  </si>
  <si>
    <t>The relationship of recurrent hypoglycemia with glycemic control and insulin change in patients treated with insulin glargine and exenatide twice daily vs. Insulin lispro or placebo</t>
  </si>
  <si>
    <t>In this post hoc analysis, we assessed glycemic control and insulin dose change by number of hypo episodes in two 30-wk studies evaluating insulin glargine (IG; titrated per algorithm of fasting glucose10 hypo episodes was observed with IL (Study 1: 1% exenatide BID, 6.4% IL; Study 2: 0.7% exenatide BID, 0.8% PBO).</t>
  </si>
  <si>
    <t>Adherence and persistence to insulin therapy among insulin-naïve Chinese patients with type 2 diabetes</t>
  </si>
  <si>
    <t>Little is known about adherence and persistence to insulin regimens among type 2 diabetes (T2D) patients in China. In this study, we assessed adherence and persistence to insulin therapy and identified associated factors among Chinese insulin-naïve T2D patients</t>
  </si>
  <si>
    <t>Treatment intensification using long-acting insulin-patient characteristics and predictors of future basal insulin supported oral therapy in the dive registry</t>
  </si>
  <si>
    <t xml:space="preserve">The current analysis aims to identify factors that indicate the likelihood of a switch to an insulin-containing therapy. </t>
  </si>
  <si>
    <t>Pre-diabetes and breast cancer outcomes: Abrogating the confounding effect of anti-diabetic therapy</t>
  </si>
  <si>
    <t xml:space="preserve">e conducted a retrospective cohort study to evaluate the relationship between elevated random blood sugar (RBS) levels and breast cancer outcomes. </t>
  </si>
  <si>
    <t>Contrasting cost-effectiveness results derived from contemporary sets of alternative risk equations in type 2 diabetes</t>
  </si>
  <si>
    <t>The objective of this study was to compare and contrast cardiovascular (CV) incidence and cost-effectiveness (CE) across these four REs.</t>
  </si>
  <si>
    <t>Modeling the long term economic benefits of a patient-adjusted mealtime insulin titration algorithm among patients with type 2 diabetes in the United States</t>
  </si>
  <si>
    <t>A patient-adjusted mealtime insulin-dosing algorithm was recently validated in a randomized clinical trial (AUTONOMY) and demonstrated statistically significant and clinically meaningful reductions in HbA1c (-1.0%). The goal of our study was to estimate the longer term economic outcomes of this clinical trial treatment effect in a representative sample of US patients with Type 2 diabetes.</t>
  </si>
  <si>
    <t>Isocaloric substitution of carbohydrates with protein: The association with weight change and mortality among patients with type 2 diabetes</t>
  </si>
  <si>
    <t>This study aimed to investigate the association between dietary substitution of carbohydrates with (animal and plant) protein and 5-year weight change, and all-cause and cardiovascular (CVD) mortality risk in patients with type 2 diabetes.</t>
  </si>
  <si>
    <t>The sweet side of isoniazid: Managing a drug interaction in an interprofessional training clinic</t>
  </si>
  <si>
    <t>LEARNING OBJECTIVE #1: Identify the potential interaction between isoniazid and sulfonylureas that may lead to hyperglycemia in diabetic patients LEARNING OBJECTIVE #2: Identify potential roles of other disciplines, team work, and interprofessional clinical training for the mutual care of complex patients</t>
  </si>
  <si>
    <t>The mobile insulin titration intervention (MITI) study: Innovative chronic disease management of diabetes</t>
  </si>
  <si>
    <t xml:space="preserve">Can a 12 week program using text messaging and phone calls be used to adjust Lantus doses for type 2 insulin dependent diabetic patients of the Bellevue medical clinic? </t>
  </si>
  <si>
    <t>Diabetes in pregnancy: Challenges in rural Canada</t>
  </si>
  <si>
    <t xml:space="preserve">The clinic's goal was to improve access to antenatal care for these mothers with diabetes, quantify outcomes and identify tools to improve clinical efficiency. </t>
  </si>
  <si>
    <t>The impact of prostaglandin e2 levels on glycemic control and therapeutic response in human subjects with type 2 diabetes mellitus</t>
  </si>
  <si>
    <t>handler ikke om dosering af basal inulin</t>
  </si>
  <si>
    <t>Type 2 diabetes reduces overall survival and increases the risk of hepatic decompensation in HCV-related liver cirrhosis. Results from a prospective long-term study during 8 years</t>
  </si>
  <si>
    <t>We examined the influence of DM/insulin resistance (IR) on overall survival and liverrelated complications.</t>
  </si>
  <si>
    <t>Accelerated arterial stiffening occurs in obese and diabetic youth</t>
  </si>
  <si>
    <t>We hypothesized that high risk youth would exhibit accelerated arterial stiffening compared to low risk youth and the rate of change would be related to a greater burden of CV risk factors over time.</t>
  </si>
  <si>
    <t>The impact of obesity on prostate cancer recurrence observed after exclusion of diabetics</t>
  </si>
  <si>
    <t xml:space="preserve"> We investigated whether the failure to exclude diabetics in prior studies could have increased the likelihood of conflicting results</t>
  </si>
  <si>
    <t>Leisure-time running and incident type 2 diabetes</t>
  </si>
  <si>
    <t xml:space="preserve">We examined the hypothesis that running reduces the risk of developing T2D. </t>
  </si>
  <si>
    <t>Arterial thickness and stiffness are independent predictors of myocardial strain</t>
  </si>
  <si>
    <t xml:space="preserve"> We hypothesized that abnormalities in vascular structure and function are associated with cardiac systolic dysfunction as measured by cardiac strain and strain rate in young adults.</t>
  </si>
  <si>
    <t>Management of inpatient hypoglycaemia at an inner city district general hospital (an audit)</t>
  </si>
  <si>
    <t>e investigated the prevalence of hypoglycaemia at an East London district general hospital and evaluated the management of this against local and national guidance</t>
  </si>
  <si>
    <t>An audit investigating the management of enteral feeding in patients with diabetes or hyperglycaemia admitted with stroke</t>
  </si>
  <si>
    <t>We carried out a retrospective case-note review of all patients who were admitted with a stroke between March 2013 and March 2014 and who had diabetes or were hyperglycaemic on admission plus required enteral feeding. We identified 27 patients in total who met these criteria.</t>
  </si>
  <si>
    <t>Increased risk of cardiovascular events as a result of delay in treatment intensification for patients with Type 2 diabetes</t>
  </si>
  <si>
    <t xml:space="preserve"> To explore the effects of delaying treatment intensification in patients with Type 2 diabetes and of remaining under poor glycaemic control on long-term risk of cardiovascular events (CVEs).</t>
  </si>
  <si>
    <t>Identification and management of steroid induced hyperglycaemia (SIH) in haematology outpatients: A pilot study</t>
  </si>
  <si>
    <t xml:space="preserve">To pilot a protocol for detection and management of SIH in haematology outpatients to avoid hyperglycaemia related hospital admissions without causing hypoglycaemia. </t>
  </si>
  <si>
    <t>Diabetes Insulin Guidance System (DIGSTM): A real-world evaluation of a novel assistive technology (d-NavTM) to optimise glycaemic control in those with diabetes requiring insulin therapy</t>
  </si>
  <si>
    <t>. We evaluated the effectiveness of d-NavTM, a handheld device that automates insulin dosage titration using Diabetes Insulin Guidance System (DIGSTM) software and on-board glucose monitoring</t>
  </si>
  <si>
    <t>Serum fructosamine and risk of type 2 diabetes mellitus among middle-age Finnish men: a 23-year population-based prospective study</t>
  </si>
  <si>
    <t>The aim of this study was to determine whether serum fructosamine is associated with the risk of type 2 diabetes mellitus (T2DM) in a cohort of middle-age Finnish men.</t>
  </si>
  <si>
    <t>Risk of hip fracture increases with diabetes mellitus (DM): Results from the Kailun cohort in China</t>
  </si>
  <si>
    <t>We examined the association of impaired fasting glucose (IFG) and T2D with the risk of hip fracture over 5 years in men and women from the Kailun cohort in China.</t>
  </si>
  <si>
    <t>Using electronic health records to identify disease-specific effects of metformin in breast cancer patients with type II diabetes mellitus</t>
  </si>
  <si>
    <t>However, the impact of metformin and insulin on breast cancer-specific survival outcomes remains controversial. Further, the impact of metformin and insulin on breast cancer-specific mortality outcomes beyond those attributable to mortality outcomes due to T2DM severity remains unclear.</t>
  </si>
  <si>
    <t>D-Nav : A real-world evaluation of a novel assistive technology (d-Nav) to optimise glycaemic control in those with type 2 diabetes requiring insulin therapy</t>
  </si>
  <si>
    <t xml:space="preserve"> We evaluated the effectiveness of d-Nav™ a handheld device that automates insulin dosage titration using Diabetes Insulin Guidance System DIGS™] software and an on board glucose monitor. </t>
  </si>
  <si>
    <t>Long acting insulin glargine titration web tool (LTHome) vs enhanced usual therapy of glargine titration (INNOVATE) trial design</t>
  </si>
  <si>
    <t xml:space="preserve">The INNOVATE study will evaluate the safety and effectiveness of the LTHome web-based tool in a randomized, multicenter approach for insulin glargine dose management in T2DM subjects. </t>
  </si>
  <si>
    <t>Low quotient Lp(a) concentration mediates autoimmune activation and independently predicts cardiometabolic risk</t>
  </si>
  <si>
    <t>: We determined whether U-shaped relationships exist between serum lipoproteinLp](a) and cardiometabolic risk.</t>
  </si>
  <si>
    <t>Efficacy and safety of the glucagon-like peptide-1 receptor agonist liraglutide added to insulin therapy in poorly regulated patients with type 1 diabetes - A protocol for a randomised, double-blind, placebo-controlled study: The Lira-1 study; Novo Nordisk</t>
  </si>
  <si>
    <t>The present publication describes a protocol for a study evaluating the efficacy and safety of adding a GLP-1RA to insulin treatment in overweight patients with T1D in a randomised, double-blinded, controlled design</t>
  </si>
  <si>
    <t>Инициация и интенсификация сахароснижающей терапии у больных сахарным диабетом 2 типа: обновление консенсуса совета экспертов Российской ассоциации эндокринологов</t>
  </si>
  <si>
    <t>Intet engelsk absract</t>
  </si>
  <si>
    <t>Current situation and issues in titration of basal insulin</t>
  </si>
  <si>
    <t>The International Federation of Gynecology and Obstetrics (FIGO) Initiative on gestational diabetes mellitus: A pragmatic guide for diagnosis, management, and care</t>
  </si>
  <si>
    <t>Cardiovascular disease predicts severe hypoglycemia in patients with type 2 diabetes</t>
  </si>
  <si>
    <t>: To investigate whether a history of prior cardiovascular disease (CVD) is associated with severe hypoglycemia (SH) in patients with type 2 diabetes.</t>
  </si>
  <si>
    <t>The emerging role of MitomiRs in the pathophysiology of human disease</t>
  </si>
  <si>
    <t>handler ikke om dse guidance</t>
  </si>
  <si>
    <t>Association between severe hypoglycemia and cardiovascular disease risk in japanese patients with type 2 diabetes</t>
  </si>
  <si>
    <t xml:space="preserve">It remains unclear whether severe hypoglycemia is associated with cardiovascular disease (CVD) in Asian populations with type 2 diabetes (T2D). Furthermore, no study in Japan, where the prescription patterns differ from those in other countries, has examined this association. </t>
  </si>
  <si>
    <t>Prostaglandin E2 levels as a predictor of disease status in human subjects with type 2 diabetes mellitus</t>
  </si>
  <si>
    <t>This abstract also was presented at the 15th annual Rachmiel Levine Diabetes and Obesity Symposium on March 2, 2015, Levine Poster Number: 46.</t>
  </si>
  <si>
    <t>Artificial sweetener consumption may modulate the enteroendocrine system leading to increased secretion of glucose-dependent insulinotropic polypeptide</t>
  </si>
  <si>
    <t>Diabetes, myocardial infarction and stroke are distinct and duration-dependent predictors of subsequent cardiovascular events and all-cause mortality in older men</t>
  </si>
  <si>
    <t xml:space="preserve">We tested the hypothesis that in older men, diabetes duration predicts incident cardiovascular events and death, differently from prior MI or stroke. </t>
  </si>
  <si>
    <t>Baseline glycemic factors are associated with the glycemic response to treatment with once weekly dulaglutide in patients with type 2 diabetes</t>
  </si>
  <si>
    <t>The objective of this analysis is to determine major baseline factors that are associated with the reduction in glycosylated hemoglobin A1c (A1C) in response to treatment with DU and to evaluate the role of baseline glycemic factors.</t>
  </si>
  <si>
    <t>A randomized clinical trial comparing efficacy and safety of 2 titration algorithms for human regular u-500 insulin in severely insulin-resistant patients with type 2 diabetes</t>
  </si>
  <si>
    <t>Inverse association of HbA1c with faecal elastase 1 in people without diabetes</t>
  </si>
  <si>
    <t>Faecal elastase 1 (FE1) was inversely correlated with diabetes duration and HbA1c in type 2 diabetes. The association of FE1 and HbA1c has not been investigated in people without diabetes.</t>
  </si>
  <si>
    <t>The dynamic relationship between current and previous severe hypoglycemic events: a lagged dependent variable analysis among patients with type 2 diabetes who have initiated basal insulin</t>
  </si>
  <si>
    <t xml:space="preserve">The objective of this study was to determine the dynamic risks of SH events conditional on preceding SH events among patients with type 2 diabetes (T2D) who have initiated basal insulin. </t>
  </si>
  <si>
    <t>Cardiovascular Mortality in Type 2 Diabetes Patients with Incident Exposure to Insulin Glargine</t>
  </si>
  <si>
    <t xml:space="preserve">The study investigated the impact of insulin glargine exposure on cardiovascular mortality in type 2 diabetes patients with incident insulin initiation. </t>
  </si>
  <si>
    <t>Associations of serum β-carotene and retinol concentrations with insulin resistance: the Toon Health Study</t>
  </si>
  <si>
    <t>The aim of this study was to examine the associations of serum β-carotene and retinol concentrations with glucose and insulin concentrations.</t>
  </si>
  <si>
    <t>Association between UBE2E2 variant rs7612463 and type 2 diabetes mellitus in a Chinese Han population</t>
  </si>
  <si>
    <t>We examined the association of one SNP in this gene, rs7612463, with the risk of T2DM in 1957 Han participants in northeastern China, using an SNPscan(TM) Kit</t>
  </si>
  <si>
    <t>HOMA-IR Values are Associated With Glycemic Control in Japanese Subjects Without Diabetes or Obesity: The KOBE Study</t>
  </si>
  <si>
    <t>We aimed to clarify the association between insulin resistance and glycemic control in Japanese subjects without diabetes or obesity</t>
  </si>
  <si>
    <t>Urinary F2-isoprostanes and metabolic markers of fat oxidation</t>
  </si>
  <si>
    <t xml:space="preserve"> We hypothesize that urinary F2-isoprostanes reflect intensity of fatty acid oxidation and are associated with circulating C2, C8, C10, and C12 directly and with C3, C4, and C5 inversely</t>
  </si>
  <si>
    <t>Erythropoietin and glucose homeostasis in women at varying degrees of future diabetic risk</t>
  </si>
  <si>
    <t xml:space="preserve">It is not known, however, whether endogenous erythropoietin is associated with glucose regulation in humans. </t>
  </si>
  <si>
    <t>Conversion of mild cognitive impairment to dementia among subjects with diabetes: a population-based study of incidence and risk factors with five years of follow-up</t>
  </si>
  <si>
    <t>We plan to explore the relationship between T2DM-MCI and dementia and identify its potential risk factors.</t>
  </si>
  <si>
    <t>Raison d'être of insulin resistance: the adjustable threshold hypothesis</t>
  </si>
  <si>
    <t>The epidemics of obesity and diabetes demand a deeper understanding of insulin resistance, for which the adjustable threshold hypothesis is formed in this paper. To test the hypothesis, mathematical modelling was used to analyse clinical data and to simulate biological processes at both molecular and organismal levels</t>
  </si>
  <si>
    <t>Insulin signaling network in cancer</t>
  </si>
  <si>
    <t>An interdepartmental collaboration to improve preoperative glycemic control</t>
  </si>
  <si>
    <t>Serum pentadecanoic acid (15:0), a short-term marker of dairy food intake, is inversely associated with incident type 2 diabetes and its underlying disorders</t>
  </si>
  <si>
    <t xml:space="preserve">We investigated the association of the dairy fatty acid biomarkers pentadecanoic acid (15:0) and trans-palmitoleic acid (trans 16:1n-7) with type 2 diabetes traits by evaluating 1) prospective associations with incident diabetes after 5 y of follow-up and 2) cross-sectional associations with directly measured insulin resistance and β-cell dysfunction. </t>
  </si>
  <si>
    <t>Safe and effective dosing of basal-bolus insulin in patients receiving high-dose steroids for hyper-cyclophosphamide, doxorubicin, vincristine, and dexamethasone chemotherapy</t>
  </si>
  <si>
    <t xml:space="preserve">The purpose of our study was to determine insulin requirements in patients with hyperglycemia on hyper-CVAD therapy using a systematic algorithm. </t>
  </si>
  <si>
    <t>The relationship between serum uric acid levels and β-cell functions in nondiabetic subjects</t>
  </si>
  <si>
    <t>We aimed to investigate the relationship between serum UA concentrations and early-phase insulin secretion following a 75 g oral glucose tolerance test (OGTT) in nondiabetic subjects.</t>
  </si>
  <si>
    <t>Antihyperglycemic therapy and cardiovascular outcomes after acute myocardial infarction in elderly patients with diabetes</t>
  </si>
  <si>
    <t xml:space="preserve"> We compared diabetes patients based on therapy used (no pharmacotherapy, those prescribed oral antihyperglycemic agents and those prescribed insulin) on the composite risk of recurrent AMI, congestive heart failure and mortality among elderly patients with AMI. </t>
  </si>
  <si>
    <t>Assessment of Unmet Clinical Need in Type 2 Diabetic Patients on Conventional Therapy in the UK</t>
  </si>
  <si>
    <t>he objective of this study is to describe unmet clinical need, defined as failure to reduce weight or meet targets for blood pressure, total cholesterol or glycated hemoglobin (HbA1c) levels.</t>
  </si>
  <si>
    <t>Hypertriglyceridaemic waist phenotype as a simple predictive marker of incident diabetes in Asian-Indian men with prediabetes</t>
  </si>
  <si>
    <t>To determine prospectively the association of baseline hypertriglyceridaemic waist phenotype with incident diabetes in Asian-Indian men with impaired glucose tolerance</t>
  </si>
  <si>
    <t>Modifications of the homeostasis model assessment of insulin resistance index with age</t>
  </si>
  <si>
    <t>The aim of the study was to analyze the association between aging and insulin resistance estimated by the homeostasis model assessment of insulin resistance (HOMA-IR).</t>
  </si>
  <si>
    <t>Clinical course and outcomes of type-2 diabetic patients after treatment intensification for insufficient glycaemic control - results of the 2 year prospective DiaRegis follow-up</t>
  </si>
  <si>
    <t>The aims were to monitor the co-morbidity burden of type-2 diabetic patients over a follow-up of two years, and to identify multivariable adjusted predictors for the development of comorbidity and cardiovascular events</t>
  </si>
  <si>
    <t>Management of Type 2 diabetes in Ramadan: Low-ratio premix insulin working group practical advice</t>
  </si>
  <si>
    <t>handler ikke om justering af basal insulin</t>
  </si>
  <si>
    <t>Diabetes, diabetes treatment and breast cancer prognosis</t>
  </si>
  <si>
    <t>The objectives of this study are to assess the impact of pre-existing diabetes and diabetes treatment on breast cancer prognosis.</t>
  </si>
  <si>
    <t>A semi-mechanistic model for the effects of a novel glucagon receptor antagonist on glucagon and the interaction between glucose, glucagon, and insulin applied to adaptive phase II design</t>
  </si>
  <si>
    <t>A potent novel compound (MK-3577) was developed for the treatment of type 2 diabetes mellitus (T2DM) through blocking the glucagon receptor. A semi-mechanistic model was developed to describe the drug effect on glucagon and the interaction between glucagon, insulin, and glucose in healthy subjects (N = 36) during a glucagon challenge study in which glucagon, octreotide (Sandostatin), and basal insulin were infused for 2 h starting from 3, 12, or 24 h postdose of a single 0-900 mg MK-3577 administration.</t>
  </si>
  <si>
    <t>Increased serum calcium levels and risk of type 2 diabetes in individuals at high cardiovascular risk</t>
  </si>
  <si>
    <t>The aim of the current study was to prospectively investigate the association between albumin-adjusted serum calcium concentrations and type 2 dia</t>
  </si>
  <si>
    <t>Do patients with insulin-dependent and noninsulin-dependent diabetes have different risks for complications after arthroplasty?</t>
  </si>
  <si>
    <t xml:space="preserve"> The purpose of our study was to compare (1) medical complications (including death), (2) surgical complications, and (3) readmissions within 30 days between patients with insulin-dependent and noninsulin-dependent diabetes, and with patients who do not have diabetes.</t>
  </si>
  <si>
    <t>Are insulin analogues detemir or glulisine used preferentially in overweight/obese subjects? A German multicentre analysis of 38560 type 2 diabetic patients from the DPV registry</t>
  </si>
  <si>
    <t xml:space="preserve">The present multicentre study therefore examines, whether these insulin analogues are used more frequently in </t>
  </si>
  <si>
    <t>Plasma free fatty acids do not provide the link between obesity and insulin resistance or β-cell dysfunction: results of the Reading, Imperial, Surrey, Cambridge, Kings (RISCK) study</t>
  </si>
  <si>
    <t xml:space="preserve">To investigate the relationship between adiposity and plasma free fatty acid levels and the influence of total plasma free fatty acid level on insulin sensitivity and β-cell function. </t>
  </si>
  <si>
    <t>A comparison of all-cause mortality with pioglitazone and insulin in type 2 diabetes: an expanded analysis from a retrospective cohort study</t>
  </si>
  <si>
    <t xml:space="preserve"> The objectives of this study were to assess and compare all-cause mortality rates between pioglitazone (PIO) and insulin (INS). </t>
  </si>
  <si>
    <t>Serum bilirubin concentrations are positively associated with serum C-peptide levels in patients with Type 2 diabetes</t>
  </si>
  <si>
    <t>To investigate the relationship between physiological serum total bilirubin concentrations and serum C-peptide levels in Korean patients with Type 2 diabetes.</t>
  </si>
  <si>
    <t>Diabetes guidelines may delay timely adjustments during treatment and might contribute to clinical inertia</t>
  </si>
  <si>
    <t>Diabetes patients' experiences with the implementation of insulin therapy and their perceptions of computer-assisted self-management systems for insulin therapy</t>
  </si>
  <si>
    <t xml:space="preserve">Our primary aim was to identify experiences with and barriers to self-monitoring of blood glucose, insulin injection, and insulin titration among patients with T2DM. Our research team developed a computer-assisted insulin self-titration system, called PANDIT. The secondary aim of this study was to evaluate patients' perceptions of computer-assisted insulin self-titration. </t>
  </si>
  <si>
    <t>Study protocol of a randomised controlled trial comparing perioperative intravenous insulin, GIK or GLP-1 treatment in diabetes-PILGRIM trial</t>
  </si>
  <si>
    <t xml:space="preserve"> We set out to determine the optimal intraoperative treatment algorithm to lower glucose in patients with DM type 2 undergoing non-cardiac surgery, comparing intraoperative glucose-insulin-potassium infusion (GIK), insulin bolus regimen (BR) and GPL-1 (liragludite, LG) treatment.</t>
  </si>
  <si>
    <t>Metformin reduces thyroid cancer risk in Taiwanese patients with type 2 diabetes</t>
  </si>
  <si>
    <t xml:space="preserve">This study investigated the association between metformin use and thyroid cancer risk in Taiwanese patients with type 2 diabetes mellitus. </t>
  </si>
  <si>
    <t>Carotid body denervation prevents fasting hyperglycemia during chronic intermittent hypoxia</t>
  </si>
  <si>
    <t>Therefore, we hypothesized that carotid body denervation would abolish glucose intolerance and insulin resistance induced by chronic IH. Male C57BL/6J mice underwent carotid sinus nerve dissection (CSND) or sham surgery and then were exposed to IH or intermittent air (IA) for 4 or 6 wk. Hypoxia was administered by decreasing a fraction of inspired oxygen from 20.9% to 6.5% once per minute, during the 12-h light phase (9 a.m.-9 p.m.).</t>
  </si>
  <si>
    <t>Efficacy and feasibility of basal-bolus insulin regimens and a discharge-strategy in hospitalised patients with type 2 diabetes--the HOSMIDIA study</t>
  </si>
  <si>
    <t>handler ikke om dose guidance af basal insulin</t>
  </si>
  <si>
    <t>Health economics analysis of insulin aspart vs. regular human insulin in type 2 diabetes patients, based on observational real life evidence from general practices in Germany</t>
  </si>
  <si>
    <t>Association of the intronic polymorphism rs12540874 A&gt;G of the GRB10 gene with high birth weight</t>
  </si>
  <si>
    <t xml:space="preserve">o evaluate whether the intronic polymorphism rs12540874 A&gt;G of the GRB10 gene is associated with HBW in term newborns. </t>
  </si>
  <si>
    <t>Diabetes, antidiabetic medications, and pancreatic cancer risk: an analysis from the International Pancreatic Cancer Case-Control Consortium</t>
  </si>
  <si>
    <t>: Type 2 diabetes mellitus has been associated with an excess risk of pancreatic cancer, but the magnitude of the risk and the time-risk relationship are unclear, and there is limited information on the role of antidiabetic medications.</t>
  </si>
  <si>
    <t>Diabetes-related distress, insulin dose, and age contribute to insulin-associated weight gain in patients with type 2 diabetes: results of a prospective study</t>
  </si>
  <si>
    <t>Therefore, we conducted a prospective study to identify predictors of insulin-associated weight gain</t>
  </si>
  <si>
    <t>Severe hypoglycemia rates and associated costs among type 2 diabetics starting basal insulin therapy in the United States</t>
  </si>
  <si>
    <t xml:space="preserve">To derive current real-world data on the rates and costs of severe hypoglycemia (SH) for people with type 2 diabetes mellitus (T2D) who have initiated basal insulin therapy and to examine differences in SH rates and costs stratified by history of prior SH events. </t>
  </si>
  <si>
    <t>High normal albuminuria is independently associated with aortic stiffness in patients with Type 2 diabetes</t>
  </si>
  <si>
    <t>However, the relationship between albuminuria within the normal range (0-30 mg/g) and aortic stiffness in patients with Type 2 diabetes is unknown.</t>
  </si>
  <si>
    <t>Effects of concomitant drugs on sitagliptin-mediated improvement in glycemic control in Japanese patients with type 2 diabetes</t>
  </si>
  <si>
    <t xml:space="preserve"> We investigated to clarify factors associated with the efficacy of sitagliptin, a dipeptidyl peptidase (DPP)-IV inhibitor, for glycemic control including the confounding effect of concomitant drugs in patients with type 2 diabetes. </t>
  </si>
  <si>
    <t>Inverse association between glycated albumin and insulin secretory function may explain higher levels of glycated albumin in subjects with longer duration of diabetes</t>
  </si>
  <si>
    <t xml:space="preserve">Because the pathophysiologic nature of type 2 diabetes (T2D) is characterized by progressive decline in insulin secretion, the aim was to determine whether GA levels were affected by diabetes duration in subjects with T2D. </t>
  </si>
  <si>
    <t>The use of clinical guidelines highlights ongoing educational gaps in physicians' knowledge and decision making related to diabetes</t>
  </si>
  <si>
    <t xml:space="preserve">We sought to determine how often guidelines are used and the relationship to physicians' diabetes-related knowledge and decision making. </t>
  </si>
  <si>
    <t>Prevalence of low testosterone and predisposing risk factors in men with type 1 diabetes mellitus: findings from the DCCT/EDIC</t>
  </si>
  <si>
    <t>Our objective was to determine the prevalence of low testosterone in men with T1DM and identify predisposing factors.</t>
  </si>
  <si>
    <t>Predictors of insulin initiation in metformin and sulfonylurea users in primary care practices: the role of kidney function</t>
  </si>
  <si>
    <t xml:space="preserve">The aims were to investigate predictors of insulin initiation in new users of metformin or sulfonylureas in primary care practices, in particular, its association with decreased renal function. </t>
  </si>
  <si>
    <t>Impact of initiating insulin glargine disposable pen versus vial/syringe on real-world glycemic outcomes and persistence among patients with type 2 diabetes mellitus in a large managed care plan: a claims database analysis</t>
  </si>
  <si>
    <t xml:space="preserve">to analyze clinical and economic outcomes associated with initiation of insulin glargine via a disposable pen (GLA-P) or vial and syringe (GLA-V) among adult, insulin-naive patients with type 2 diabetes mellitus (T2DM). </t>
  </si>
  <si>
    <t>Incidence of and risk factors for severe hypoglycaemia in treated type 2 diabetes mellitus patients in the UK--a nested case-control analysis</t>
  </si>
  <si>
    <t xml:space="preserve">To assess incidence rates (IRs) of and identify risk factors for incident severe hypoglycaemia in patients with type 2 diabetes newly treated with antidiabetic drugs. </t>
  </si>
  <si>
    <t>Increase in homeostasis model assessment of insulin resistance (HOMA-IR) had a strong impact on the development of type 2 diabetes in Japanese individuals with impaired insulin secretion: the Saku study</t>
  </si>
  <si>
    <t>Our aim was to assess the impact of increase in homeostasis model assessment of insulin resistance (HOMA-IR) on the development of type 2 diabetes in Japanese individuals with impaired insulin secretion (IIS).</t>
  </si>
  <si>
    <t>Low fasting plasma insulin is associated atrial fibrillation in men from a cohort study--the Malmö preventive project</t>
  </si>
  <si>
    <t>The aim of the present study was to study the association between fasting plasma insulin (FPI) and incidence of AF, as well as any effect modification by fasting blood glucose (FBG) or 2 h post-load blood glucose and body mass index (BMI).</t>
  </si>
  <si>
    <t>A prospective cross-sectional study on quality of life and treatment satisfaction in type 2 diabetic patients with retinopathy without other major late diabetic complications</t>
  </si>
  <si>
    <t>To assess quality of life and treatment satisfaction in patients with type 2 diabetes mellitus with diabetic retinopathy (DR) using validated instruments, with comparison to patients without DR</t>
  </si>
  <si>
    <t>Insulin therapy and the risk of colorectal cancer in patients with type 2 diabetes: a meta-analysis of observational studies</t>
  </si>
  <si>
    <t xml:space="preserve">We performed this meta-analysis of observational studies to evaluate the effect of insulin therapy on the risk of CRC. </t>
  </si>
  <si>
    <t>Management of Type 2 Diabetes - Methods for Addition of Prandial to Basal Insulin</t>
  </si>
  <si>
    <t>Effect of patients' risks and preferences on health gains with plasma glucose level lowering in type 2 diabetes mellitus</t>
  </si>
  <si>
    <t>To examine how treatment burden affects the benefits of intensive vs moderate glycemic control in patients with type 2 diabetes.</t>
  </si>
  <si>
    <t>AUTONOMY: the first randomized trial comparing two patient-driven approaches to initiate and titrate prandial insulin lispro in type 2 diabetes</t>
  </si>
  <si>
    <t>To compare two self-titration algorithms for initiating and escalating prandial insulin lispro in patients with type 2 diabetes inadequately controlled on basal insulin</t>
  </si>
  <si>
    <t>Definition of intervention points in prediabetes</t>
  </si>
  <si>
    <t>Handler om prædiabetes</t>
  </si>
  <si>
    <t>Dose effect of thiazolidinedione on cancer risk in type 2 diabetes mellitus patients: a six-year population-based cohort study</t>
  </si>
  <si>
    <t>The main objective of this study was to investigate the effects of TZDs on the risk of cancer among patients with type 2 diabetes mellitus (DM)</t>
  </si>
  <si>
    <t>Adding liraglutide to the backbone therapy of biguanide in patients with coronary artery disease and newly diagnosed type-2 diabetes (the AddHope2 study): a randomised controlled study protocol</t>
  </si>
  <si>
    <t>We hypothesised that liraglutide added to metformin backbone therapy in patients with CAD and newly diagnosed T2DM will improve β-cell function and left ventricular systolic function during dobutamine stress</t>
  </si>
  <si>
    <t>Cost-effectiveness of metformin plus vildagliptin compared with metformin plus sulphonylurea for the treatment of patients with type 2 diabetes mellitus: a Portuguese healthcare system perspective</t>
  </si>
  <si>
    <t>To evaluate the cost-effectiveness of vildagliptin plus metformin vs generic sulphonylurea plus metformin in patients with type 2 diabetes mellitus, not controlled with metformin, from a Portuguese healthcare system perspective.</t>
  </si>
  <si>
    <t>Intensification of antihyperglycemic therapy among patients with incident diabetes: a Surveillance Prevention and Management of Diabetes Mellitus (SUPREME-DM) study</t>
  </si>
  <si>
    <t>Addition of exenatide BID to insulin glargine: a post-hoc analysis of the effect on glycemia and weight across a range of insulin titration</t>
  </si>
  <si>
    <t xml:space="preserve"> in patients with type 2 diabetes mellitus, the addition of fixed-dose exenatide twice daily (BID) to titrated insulin glargine resulted in significant glycated hemoglobin (HbA(1c)) lowering and weight loss without increased hypoglycemia risk versus titrated insulin glargine alone. </t>
  </si>
  <si>
    <t>Predictors of hypoglycaemia in insulin-treated type 2 diabetes patients in primary care: a retrospective database analysis</t>
  </si>
  <si>
    <t>To investigate the frequency and predictors (diabetes care and treatment, comorbidity) of documented hypoglycaemia in primary care patients with insulin-treated type 2 diabetes.</t>
  </si>
  <si>
    <t>Serum sCD163 levels are associated with type 2 diabetes mellitus and are influenced by coffee and wine consumption: results of the Di@bet.es study</t>
  </si>
  <si>
    <t xml:space="preserve">We analysed the usefulness of these cytokines as biomarkers of type 2 diabetes in a Spanish cohort, together with their relationship to food consumption in the setting of the Di@bet.es study. </t>
  </si>
  <si>
    <t>Targeted learning in real-world comparative effectiveness research with time-varying interventions</t>
  </si>
  <si>
    <t>Insulin degludec/liraglutide: innovation-driven combination for advancement in diabetes therapy</t>
  </si>
  <si>
    <t>Metabolically healthy obesity and risk of incident type 2 diabetes: a meta-analysis of prospective cohort studies</t>
  </si>
  <si>
    <t>Prepregnancy body mass index and weight change on postpartum diabetes risk among gestational diabetes women</t>
  </si>
  <si>
    <t>To evaluate the effects of prepregnancy BMI and weight change from prepregnancy to postpartum on postpartum type 2 diabetes (T2D) risk among women with gestational diabetes (GDM).</t>
  </si>
  <si>
    <t>Will the next generation of basal insulins offer clinical advantages?</t>
  </si>
  <si>
    <t>Metabolic health is a more important determinant for diabetes development than simple obesity: a 4-year retrospective longitudinal study</t>
  </si>
  <si>
    <t xml:space="preserve">The aim of this study is to compare the risk for diabetes development according to different status of metabolic health and obesity over a median follow-up of 48.7 months. </t>
  </si>
  <si>
    <t>Effects of established BMI-associated loci on obesity-related traits in a French representative population sample</t>
  </si>
  <si>
    <t xml:space="preserve">We sought to determine how the combination of 31 validated, BMI-associated loci contributes to obesity- and diabetes-related traits in a French population sample. </t>
  </si>
  <si>
    <t>An exploratory trial of insulin initiation and titration among patients with type 2 diabetes in the primary care setting with retrospective continuous glucose monitoring as an adjunct: INITIATION study protocol</t>
  </si>
  <si>
    <t xml:space="preserve">The INITIATION study aims to evaluate the impact of implementing a new model of care with Primary Care Physician and Practice Nurse (PN) teams supported by a Credentialed Diabetes Educator-Registered Nurse (CDE-RN) and endocrinologist in initiating and titrating basal and prandial insulin for T2D patients in the Australian healthcare system over 24 weeks. </t>
  </si>
  <si>
    <t>Low socioeconomic status is associated with increased risk for hypoglycemia in diabetes patients: the Diabetes Study of Northern California (DISTANCE)</t>
  </si>
  <si>
    <t>Social risk factors for hypoglycemia are not well understood.</t>
  </si>
  <si>
    <t>Depressive symptoms linked to 1-h plasma glucose concentrations during the oral glucose tolerance test in men and women with the metabolic syndrome</t>
  </si>
  <si>
    <t xml:space="preserve"> The present study examined the relationship between severity of depressive symptoms and hyperglycaemia, focusing on the 1-h glucose concentration vs. fasting and 2-h glucose measures from the oral glucose tolerance test.</t>
  </si>
  <si>
    <t>Intensification of medication and glycaemic control among patients with type 2 diabetes - the ADVANCE trial</t>
  </si>
  <si>
    <t>The aim of this study was to assess associations between patient characteristics, intensification of blood glucose-lowering treatment through oral glucose-lowering therapy and/or insulin and effective glycaemic control in type 2 diabetes.</t>
  </si>
  <si>
    <t>Physical activity, measures of obesity, and cardiometabolic risk: the Multi-Ethnic Study of Atherosclerosis (MESA)</t>
  </si>
  <si>
    <t>The influence of higher physical activity on the relationship between adiposity and cardiometabolic risk is not completely understood</t>
  </si>
  <si>
    <t>Administration of sulfatide to ameliorate type I diabetes in non-obese diabetic mice</t>
  </si>
  <si>
    <t>dyrestydie</t>
  </si>
  <si>
    <t>Long-term metformin use reduces gastric cancer risk in type 2 diabetics without insulin treatment: a nationwide cohort study</t>
  </si>
  <si>
    <t>To evaluate the association between metformin use and gastric cancer.</t>
  </si>
  <si>
    <t>Cost-effectiveness of insulin degludec compared with insulin glargine for patients with type 2 diabetes treated with basal insulin - from the UK health care cost perspective</t>
  </si>
  <si>
    <t>The aim of this analysis was to evaluate the cost-effectiveness of insulin degludec (IDeg) versus insulin glargine (IGlar) in adults with type 2 diabetes mellitus (T2DM) who are considered appropriate for treatment with a basal insulin analogue, using a short-term economic model.</t>
  </si>
  <si>
    <t>Clinical association between serum γ-glutamyltransferase levels and the development of insulin resistance in Korean men: a 5-year follow-up study</t>
  </si>
  <si>
    <t>The aim of this study was to examine the longitudinal association between baseline γ-glutamyltransferase level and the development of insulin resistance in Korean men</t>
  </si>
  <si>
    <t>Changes in HbA1c level over a 12-week follow-up in patients with type 2 diabetes following a medication change</t>
  </si>
  <si>
    <t>The aim of our work was to explore how fast HbA1c changes after a change in glucose-lowering medication.</t>
  </si>
  <si>
    <t>History of gestational diabetes mellitus and future risk of atherosclerosis in mid-life: the Coronary Artery Risk Development in Young Adults study</t>
  </si>
  <si>
    <t>It is unclear, however, whether GDM increases risk of early atherosclerosis independent of pre-pregnancy obesity and subsequent metabolic disease.</t>
  </si>
  <si>
    <t>Age at diagnosis and C-peptide level are associated with diabetic retinopathy in Chinese</t>
  </si>
  <si>
    <t>To find the associations between diabetic retinopathy and age at diagnosis, C-peptide level and thyroid-stimulating hormone (TSH) level in Chinese type 2 diabetes mellitus.</t>
  </si>
  <si>
    <t>The relationship of the anti-oxidant bilirubin with free thyroxine is modified by insulin resistance in euthyroid subjects</t>
  </si>
  <si>
    <t>. Aim is to determine relationships of bilirubin with TSH, free T4 and free T3 in euthyroid subjects without type 2 diabetes mellitus (T2DM), and to assess whether such a relationship would be modified by the degree of insulin resistance</t>
  </si>
  <si>
    <t>Gender-specific effects of oral hypoglycaemic agents on cancer risk in type 2 diabetes mellitus</t>
  </si>
  <si>
    <t>To analyse the association between cancer incidence and oral diabetes therapy (biguanide, sulphonylurea, thiazolidinedione and meglitinide) in men and women with type 2 diabetes mellitus</t>
  </si>
  <si>
    <t>More satisfied, but why? A pooled patient-level analysis of treatment satisfaction following the initiation of insulin glargine vs. comparators in insulin-naïve patients with type 2 diabetes mellitus</t>
  </si>
  <si>
    <t>To assess patient-reported outcomes associated with initiating insulin glargine among insulin-naïve patients with type 2 diabetes mellitus (T2DM). 
Der titreres men jeg er i tvivl om det er noget som rapporteres direkte på</t>
  </si>
  <si>
    <t>Comparison of three algorithms for initiation and titration of insulin glargine in insulin-naive patients with type 2 diabetes mellitus</t>
  </si>
  <si>
    <t xml:space="preserve">We compared clinical outcomes using three initiation and titration algorithms for insulin glargine in insulin-naive patients with type 2 diabetes mellitus (T2DM); focusing on those receiving both metformin and sulfonylurea (SU) at baseline. </t>
  </si>
  <si>
    <t>Detecting tissue-specific early warning signals for complex diseases based on dynamical network biomarkers: study of type 2 diabetes by cross-tissue analysis</t>
  </si>
  <si>
    <t>Identifying early warning signals of critical transitions during disease progression is a key to achieving early diagnosis of complex diseases</t>
  </si>
  <si>
    <t>Starting glargine in insulin-naïve type 2 diabetic patients based on body mass index is safe</t>
  </si>
  <si>
    <t xml:space="preserve"> To evaluate the safety of four insulin titration algorithms in a homogeneous population of insulin-naïve type 2 diabetic patients.</t>
  </si>
  <si>
    <t>Patterns of obesity development before the diagnosis of type 2 diabetes: the Whitehall II cohort study</t>
  </si>
  <si>
    <t xml:space="preserve"> To address the heterogeneity of type 2 diabetes, we characterised patterns of change in body mass index (BMI) and other cardiometabolic risk factors before type 2 diabetes diagnosis. </t>
  </si>
  <si>
    <t>Aberrant islet unfolded protein response in type 2 diabetes</t>
  </si>
  <si>
    <t>Here, we analyzed the expression of activating factor 6 (ATF6α) and spliced X-box binding protein 1 (sXBP1), and phosphorylation of eukaryotic initiation factor 2 (eIF2α), to evaluate the three distinct branches of the UPR in the pancreatic islets of mice with diet- or genetic-induced obesity and insulin resistance.</t>
  </si>
  <si>
    <t>Intensive insulin therapy increases sex hormone-binding globulin in newly diagnosed type 2 diabetic patients</t>
  </si>
  <si>
    <t xml:space="preserve">This interventional study aimed to investigate the effect of insulin therapy (IT) on serum SHBG levels in newly diagnosed type 2 diabetic patients. </t>
  </si>
  <si>
    <t>Macro- and microvascular outcomes in patients with type 2 diabetes treated with rapid-acting insulin analogues or human regular insulin: a retrospective database analysis</t>
  </si>
  <si>
    <t>To investigate the risk of macro- and microvascular complications in patients with type 2 diabetes receiving rapid-acting insulin analogues (IA) or human regular insulin (HI).</t>
  </si>
  <si>
    <t>Associations between dietary patterns and skin microcirculation in healthy subjects</t>
  </si>
  <si>
    <t>the aim of this study was to investigate for the first time the possible associations between dietary patterns and microcirculation</t>
  </si>
  <si>
    <t>Associations between red meat intake and biomarkers of inflammation and glucose metabolism in women</t>
  </si>
  <si>
    <t xml:space="preserve">We hypothesized that greater red meat intake would be associated with biomarkers of inflammation and glucose metabolism, which would be partly explained by body mass index (BMI). </t>
  </si>
  <si>
    <t>Initiation and gradual intensification of premixed insulin lispro therapy versus Basal {+/-} mealtime insulin in patients with type 2 diabetes eating light breakfasts</t>
  </si>
  <si>
    <t>We compared two strategies initiating and intensifying insulin treatment and tested for noninferiority of premixed insulin to basal ± mealtime insulin analog in patients eating light breakfasts</t>
  </si>
  <si>
    <t>Use of exenatide and liraglutide in Denmark: a drug utilization study</t>
  </si>
  <si>
    <t xml:space="preserve"> The purpose of this study was to characterise the utilization of the glucagon-like peptide-1 (GLP-1) analogues exenatide and liraglutide in Denmark.</t>
  </si>
  <si>
    <t>Capsule commentary on Patrick et al., trends in insulin initiation and treatment intensification among patients with type 2 diabetes</t>
  </si>
  <si>
    <t>Commentary?</t>
  </si>
  <si>
    <t>Trends in insulin initiation and treatment intensification among patients with type 2 diabetes</t>
  </si>
  <si>
    <t>To describe pharmacologic treatment patterns over time among adults initiating insulin and/or intensifying insulin treatment.</t>
  </si>
  <si>
    <t>The relationship between breakfast skipping, chronotype, and glycemic control in type 2 diabetes</t>
  </si>
  <si>
    <t xml:space="preserve">The aim of the study was to explore the relationships among breakfast skipping, chronotype, and glycemic control in type 2 diabetes patients. </t>
  </si>
  <si>
    <t>Diabetes duration and the efficacy and safety of insulin glargine versus comparator treatment in patients with type 2 diabetes mellitus</t>
  </si>
  <si>
    <t>To evaluate the effect of diabetes duration on efficacy and safety in patients with type 2 diabetes mellitus (T2DM) using insulin glargine versus comparator (oral antidiabetic drugs [OADs], dietary changes, or other insulins).</t>
  </si>
  <si>
    <t>Diabetes mellitus and the risk of Alzheimer's disease: a nationwide population-based study</t>
  </si>
  <si>
    <t>Possible association between diabetes mellitus (DM) and Alzheimer's disease (AD) has been controversial.</t>
  </si>
  <si>
    <t>Proliferator-activated receptor gamma Pro12Ala interacts with the insulin receptor substrate 1 Gly972Arg and increase the risk of insulin resistance and diabetes in the mixed ancestry population from South Africa</t>
  </si>
  <si>
    <t>We investigated the independent and joint effects of PPARG Pro12Ala and IRS1 Gly972Arg on markers of insulin resistance and T2DM in an African population with elevated risk of T2DM.</t>
  </si>
  <si>
    <t>pH dependence of amylin fibrillization</t>
  </si>
  <si>
    <t>Human insulin does not increase bladder cancer risk</t>
  </si>
  <si>
    <t>Is serum zinc associated with pancreatic beta cell function and insulin sensitivity in pre-diabetic and normal individuals? Findings from the Hunter Community Study</t>
  </si>
  <si>
    <t>To determine if there is a difference in serum zinc concentration between normoglycaemic, pre-diabetic and type-2 diabetic groups and if this is associated with pancreatic beta cell function and insulin sensitivity in the former 2 groups.</t>
  </si>
  <si>
    <t>Glycaemic control and implementation of the ADA/EASD-2006 consensus algorithm in type 2 diabetes mellitus patients in primary care in Spain</t>
  </si>
  <si>
    <t xml:space="preserve">To study glycaemic control in T2DM patients and the implementation of the ADA/EASD-2006 recommendations in primary care centres in Spain. </t>
  </si>
  <si>
    <t>Maternal prepregnancy obesity and insulin treatment during pregnancy are independently associated with delayed lactogenesis in women with recent gestational diabetes mellitus</t>
  </si>
  <si>
    <t xml:space="preserve"> We investigated the prevalence and risk factors associated with delayed OL in a racially and ethnically diverse cohort of postpartum women with recent GDM. </t>
  </si>
  <si>
    <t>A clinimetric study of outpatient diabetes consultations: the potential for telemedicine substitution</t>
  </si>
  <si>
    <t>The purpose of this study was to identify the clinimetric characteristics of specialist outpatient consultations for people with diabetes and to evaluate the possibility of providing such consultations remotely using telemedicine.</t>
  </si>
  <si>
    <t>Specific plasma lipid classes and phospholipid fatty acids indicative of dairy food consumption associate with insulin sensitivity</t>
  </si>
  <si>
    <t>We determined whether certain phospholipid species and fatty acids that are associated with full-fat dairy consumption may also be linked to diminished insulin resistance</t>
  </si>
  <si>
    <t>Association of erythrocyte membrane fatty acids with changes in glycemia and risk of type 2 diabetes</t>
  </si>
  <si>
    <t xml:space="preserve">We investigated EMFAs as predictors of the worsening of hyperglycemia and incident type 2 diabetes in a 5-y follow-up of a population-based study. </t>
  </si>
  <si>
    <t>Lower incidence of macrovascular complications in patients on insulin glargine versus those on basal human insulins: a population-based cohort study in Italy</t>
  </si>
  <si>
    <t>he aim of this study was to compare the use of insulin glargine and intermediate/long-acting human insulin (HI) in relation to the incidence of complications in diabetic patients.</t>
  </si>
  <si>
    <t>Shared molecular pathways and gene networks for cardiovascular disease and type 2 diabetes mellitus in women across diverse ethnicities</t>
  </si>
  <si>
    <t>Although cardiovascular disease (CVD) and type 2 diabetes mellitus (T2D) share many common risk factors, potential molecular mechanisms that may also be shared for these 2 disorders remain unknown.</t>
  </si>
  <si>
    <t>Team care of type 2 diabetes mellitus in Taiwan</t>
  </si>
  <si>
    <t>Canadian Cardiovascular Society Position Statement onFamilial Hypercholesterolemia</t>
  </si>
  <si>
    <t>Weight-loss therapy in type 2 diabetes: Effects of phentermine and topiramate extended release</t>
  </si>
  <si>
    <t xml:space="preserve"> Treatment algorithms for type 2 diabetes recommend weight loss for disease management. The safety and efficacy of treatment with phentermine (PHEN)/topiramate (TPM) extended release (ER) plus lifestyle modification for weight loss and glycemic benefits were assessed in two randomized, double-blind, placebo-controlled 56-week studies of obese/overweight adults with type 2 diabetes.</t>
  </si>
  <si>
    <t>Waist-to-hip ratio, dyslipidemia, glycemic levels, blood pressure and depressive symptoms among diabetic and non-diabetic Chinese women: A cross-sectional study</t>
  </si>
  <si>
    <t>To explore the relationship between depressive symptoms and waist-to-hip ratio, dyslipidemia, glycemic levels or blood pressure among diabetic and non-diabetic Chinese women.</t>
  </si>
  <si>
    <t>Effects of a patient oriented decision aid for prioritising treatment goals in diabetes: Pragmatic randomised controlled trial</t>
  </si>
  <si>
    <t>To assess the effects of a patient oriented decision aid for prioritising treatment goals in diabetes compared with usual care on patient empowerment and treatment decisions.</t>
  </si>
  <si>
    <t>Exploration and retrieval of whole-metagenome sequencing samples</t>
  </si>
  <si>
    <t>A clinical utility index for selecting an optimal insulin dosing Algorithm for LY2605541 in patients with Type 2 diabetes pretreated with basal insulin</t>
  </si>
  <si>
    <t>Because insulin dosing requires optimization of glycemic control, it is important to use a single metric of benefit and risk to determine best insulin dosing practices. We retrospectively applied a multiplicative clinical utility index (CUI) to a study of LY2605541 (Eli Lilly and Company, Indianapolis, IN), a novel, long-acting basal insulin.</t>
  </si>
  <si>
    <t>High-dimensional propensity score algorithm in comparative effectiveness research with time-varying interventions</t>
  </si>
  <si>
    <t xml:space="preserve"> We describe the application and performance of the hdPS algorithm to improve covariate selection in CER with time-varying interventions based on IPW estimation and explore stabilization of the resulting estimates using Super Learning. </t>
  </si>
  <si>
    <t>Metabolic syndrome and chronic disease</t>
  </si>
  <si>
    <t>Metabolic syndrome (MetS) is a combination of risk markers that appear to promote the development of chronic disease. We examined the burden of MetS in Canada through its current and projected association with chronic disease.</t>
  </si>
  <si>
    <t>Translating the Diabetes Prevention Program into an Online Social Network: Validation against CDC Standards</t>
  </si>
  <si>
    <t>he purpose of this study was to evaluate the efficacy of Prevent, an online social network-based translation of the Diabetes Prevention Program (DPP) lifestyle intervention, against the Centers for Disease Control and Prevention (CDC) Diabetes Prevention and Recognition Program (DPRP) outcome standards and weight loss outcomes of other DPP translations.</t>
  </si>
  <si>
    <t>Application of clinical judgment and guidelines to achieving glycemic goals in type 2 diabetes: Focus on pharmacologic therapy</t>
  </si>
  <si>
    <t>Telehealth insulin program: Managing insulin in primary care</t>
  </si>
  <si>
    <t>The telehealth insulin program (TIP) is an evidence-based approach to initiate and titrate insulin in a primary care practice. Outcomes show that TIP is effective and safe. This article describes how to initiate and titrate insulin using telehealth</t>
  </si>
  <si>
    <t>Beyond metformin: Safety considerations in the decision-making process for selecting a second medication for type 2 diabetes management: Reflections from a diabetes care editors' expert forum</t>
  </si>
  <si>
    <t>This article, an outgrowth of the forum, summarizes well-delineated and theoretical safety concerns related to these drug classes, as well as the panelists' opinions regarding their best use in patients with type 2 diabetes</t>
  </si>
  <si>
    <t>Environment-wide association study (EWAS) for type 2 diabetes in the Marshfield Personalized Medicine Research Project Biobank</t>
  </si>
  <si>
    <t>This EWAS assesses the comprehensive association between environmental variables and the outcome of type 2 diabetes (T2D) in the Marshfield Personalized Medicine Research Project Biobank (Marshfield PMRP).</t>
  </si>
  <si>
    <t>Living well with diabetes: 24-month outcomes from a randomized trial of telephone-delivered weight loss and physical activity intervention to improve glycemic control</t>
  </si>
  <si>
    <t>o evaluate the effectiveness of a telephone-delivered behavioral weight loss and physical activity intervention targeting Australian primary care patients with type 2 diabetes.</t>
  </si>
  <si>
    <t>Validity of diabetes self-reports in the Women's Health Initiative</t>
  </si>
  <si>
    <t>This study aims to determine the positive and negative predictive values of self-reported diabetes during the Women's Health Initiative (WHI) clinical trials.</t>
  </si>
  <si>
    <t>Metformin and its position in the treatment of type 2 diabetes mellitus</t>
  </si>
  <si>
    <t>Effect of diabetes on brain structure: The action to control cardiovascular risk in diabetes MR imaging baseline data</t>
  </si>
  <si>
    <t>To investigate the association of characteristics of type 2 diabetes mellitus (duration and biochemical severity of diabetes) to brain structure measured on magnetic resonance (MR) images, specifically testing whether more severity in metrics of diabetes is inversely correlated with brain volumes and positively correlated with ischemic lesion volumes.</t>
  </si>
  <si>
    <t>Availability of data on adverse reactions to antiretroviral drugs in medical charts according to the Naranjo algorithm: An example of a Brazilian historical cohort</t>
  </si>
  <si>
    <t xml:space="preserve"> This study aimed to assess the availability of key information on paper-based patient medical records needed to detect long-term adverse reactions to antiretroviral therapy (ART).</t>
  </si>
  <si>
    <t>Differences between patients with type 2 diabetes mellitus interested and uninterested in the use of a patient platform (e-VitaDM-2/ZODIAC-41)</t>
  </si>
  <si>
    <t xml:space="preserve">The prevalence of type 2 diabetes mellitus (T2DM) is rising in the Netherlands, and health care’s workload will increase. e-Health applications may increase patients’ participation in their care and could help reducing workload. To explore potential users, differences in patients interested and uninterested in e-Health are characterized. </t>
  </si>
  <si>
    <t>Factors associated with statin treatment for the primary prevention of cardiovascular disease in people within 2 years following diagnosis of diabetes in Scotland, 2006-2008</t>
  </si>
  <si>
    <t>To describe characteristics associated with statin prescribing for the primary prevention of cardiovascular disease in people with newly diagnosed diabetes.</t>
  </si>
  <si>
    <t>Review of models used in economic analyses of new oral treatments for type 2 diabetes mellitus</t>
  </si>
  <si>
    <t>A cost-effectiveness analysis of a telephone-linked care intervention for individuals with Type 2 diabetes</t>
  </si>
  <si>
    <t>To assess the cost-effectiveness of an automated telephone-linked care intervention, Australian TLC Diabetes, delivered over 6 months to patients with established Type 2 diabetes mellitus and high glycated haemoglobin level, compared to usual care.</t>
  </si>
  <si>
    <t>Rational Use of electronic health records for diabetes population management topical collection on health care delivery systems in diabetes</t>
  </si>
  <si>
    <t>ere we seek to clarify definitions and key domains, provide an overview of evidence for EHR-based diabetes population management, and recommend future directions for applying the considerable power of EHRs to diabetes care and prevention.</t>
  </si>
  <si>
    <t>A quantitative measure of diabetes risk in community practice impacts clinical decisions: The PREVAIL initiative</t>
  </si>
  <si>
    <t>While predictive tools are being developed to identify those at highest risk for developing diabetes, little is known whether these assays affect clinical care.</t>
  </si>
  <si>
    <t>A multistate model and an algorithm for measuring long-term adherence to medication: A case of diabetes mellitus type 2</t>
  </si>
  <si>
    <t>To develop a multistate model and an algorithm for calculating long-term adherence to medication among patients with a chronic disease.</t>
  </si>
  <si>
    <t>Optimal strategies for identifying kidney disease in diabetes: Properties of screening tests, progression of renal dysfunction and impact of treatment - Systematic review and modelling of progression and cost-effectiveness</t>
  </si>
  <si>
    <t>Body mass index and the risk of all-cause mortality among patients with type 2 diabetes mellitus</t>
  </si>
  <si>
    <t>Several prospective studies have evaluated the association between body mass index (BMI) and death risk among patients with diabetes mellitus; however, the results have been inconsistent.</t>
  </si>
  <si>
    <t>Long-term prognosis in patients with type 1 and type 2 diabetes mellitus after coronary artery bypass grafting</t>
  </si>
  <si>
    <t xml:space="preserve">The prognosis after CABG in patients with type 1 or type 2 diabetes mellitus (DM1 or DM2) is not known. </t>
  </si>
  <si>
    <t>Use of dipeptidyl peptidase-4 inhibitors for type 2 diabetes mellitus and risk of fracture</t>
  </si>
  <si>
    <t>Therefore the aim of this study was to investigate the association between the use of DPP4-I and the risk of fracture.</t>
  </si>
  <si>
    <t>Impact of hypoglycemia on discontinuing or down-titrating sulfonylurea among type 2 diabetes patients without insulin</t>
  </si>
  <si>
    <t>Sulfonylurea (SU) may be discontinued or down-titrated due to hypoglycemia. Hypoglycemia may be more concerning for patients not receiving aggressive efficacy-driven treatment such as the dual-therapy of SU and insulin. A retrospective cohort study using the MarketScan database was conducted to assess the association between hypoglycemia and therapy changes (discontinuation or down-titration) among adults receiving SU therapy without insulin.</t>
  </si>
  <si>
    <t>Adherence to nice guidance for initiating GLP-1 mimetics among patients with type 2 diabetes in primary care in england and wales-an evaluation using the clinical practice research datalink (CPRD)</t>
  </si>
  <si>
    <t>To assess adherence to UK NICE guidance/guidelines for initiating therapy with Glucagon-Like Peptide-1 GLP-1] mimetics - exenatide, prolongedrelease exenatide Exen-PR] and liraglutide - in patients with Type 2 diabetes (T2D).</t>
  </si>
  <si>
    <t>Statin medication use and the development of proliferative diabetic retinopathy among patients with type 2 diabetes, hypertension, and hyperlipidemia</t>
  </si>
  <si>
    <t xml:space="preserve">Examine how patients' chronic medication utilization potentially influences their PDR progression among NPDR patients with type-2 diabetes, hypertension and hyperlipidemia in the United States. </t>
  </si>
  <si>
    <t>Adipokines mediate the relationships between abdominal adiposity and insulin resistance in Asian ethnic groups: Singapore adult metabolism study (SAMS)</t>
  </si>
  <si>
    <t>Practical guidance on the use of premix insulin analogues for initiating, intensifying or switching insulin regimens in type 2 diabetes</t>
  </si>
  <si>
    <t>Premix insulin analogues are well established as a treatment for type 2 diabetes (T2D). However, there is a lack of simple, clear guidance for treating physicians, in particular, general practitioners (GPs), who treat many of these patients.</t>
  </si>
  <si>
    <t>Using nurses and information technology to engage patients with diabetes in the initial follow up period improves glycaemic control: Insights from the Philippines JADE program</t>
  </si>
  <si>
    <t>he Joint Asia Diabetes Evaluation (JADE) Program is a web-based disease management program with built in risk engines, decision support and personalized reporting system</t>
  </si>
  <si>
    <t>Progression to treatment failure among Chinese patients with type 2 diabetes initiated on metformin versus sulphonylurea monotherapy - The Hong Kong diabetes registry</t>
  </si>
  <si>
    <t xml:space="preserve"> We aim to assess the development of treatment failure in Chinese T2D patients initiated on metformin or sulphonylurea monotherapy, observed in a real-life clinical setting.</t>
  </si>
  <si>
    <t>Predictive characteristics of patients achieving successful switching to oral hypoglycemic agents from insulin therapy</t>
  </si>
  <si>
    <t>Therefore, we investigated clinical and laboratory parameters for predicting subjects who could maintain adequate glycemic control after switching to OHAs.</t>
  </si>
  <si>
    <t>Medication adherence, persistence, and discontinuation patterns among patients prescribed dipeptidyl peptidase-4 inhibitor therapy in Japan</t>
  </si>
  <si>
    <t>and adherence for DPP-4is. Eligible T2DM patients were age-18 to &lt;65 years, initiated a DPP-4i</t>
  </si>
  <si>
    <t>Low levels of serum insulin-like growth factor-I increase mortality in patients with type 2 diabetes mellitus</t>
  </si>
  <si>
    <t xml:space="preserve"> In this study, we examined the association between serum IGF-I levels and the mortality in type 2 diabetes mellitus.</t>
  </si>
  <si>
    <t>Ratio of triglyceride to VLDL in patients with type 2 diabetes</t>
  </si>
  <si>
    <t xml:space="preserve"> We hypothesize that there is considerable variance in the TG:VLDL ratio in patients with Type 2 Diabetes (T2D). </t>
  </si>
  <si>
    <t>Prediction of response to GLP-1 receptor agonist therapy in Japanese patients with type 2 diabetes</t>
  </si>
  <si>
    <t xml:space="preserve">The aim of this study was to compare the clinical characteristics and parameters reflecting glucose metabolism at the time of the initiation of GLP-1 receptor agonist therapy between patients who responded well to therapy and those who did not. </t>
  </si>
  <si>
    <t>Efficacy and feasibility of basal-bolus insulin regimens and a discharge-strategy in hospitalised patients with type 2 diabetes-the HOSMIDIA study</t>
  </si>
  <si>
    <t>The HOSMIDIA study evaluated a management program involving basal-bolus insulin and an algorithm for medication reconciliation at discharge in non-critically ill hospitalised patients with type 2 diabetes in clinical practice.</t>
  </si>
  <si>
    <t>Study to determine the durability of glycaemic control with early treatment with a vildagliptin-metformin combination regimen vs. standard-of-care metformin monotherapy-the VERIFY trial: A randomized double-blind trial</t>
  </si>
  <si>
    <t>We aimed to test the hypothesis that early combined treatment of metformin and vildagliptin slows β-cell deterioration as measured by HbA1c.</t>
  </si>
  <si>
    <t>The risk of colorectal cancer in patients with type 2 diabetes: Associations with treatment stage and obesity</t>
  </si>
  <si>
    <t xml:space="preserve">: To quantify the risk of CRC associated with T2DM, and to evaluate additional associations between CRC risk and T2DM treatment stage and duration of obesity as indicators of chronic hyperinsulinemia. </t>
  </si>
  <si>
    <t>Dipeptidyl peptidase-4 inhibitors do not increase the risk of cardiovascular events in type 2 diabetes</t>
  </si>
  <si>
    <t>: We evaluated the risk of CVD including myocardial infarction (MI), stroke, coronary revascularization, and HF associated with DPP4i in T2D patients with and without baseline CVD.</t>
  </si>
  <si>
    <t>Characteristics of patients with type 2 diabetes (T2DM) captured in administrative claims and electronic medical records (EMR)</t>
  </si>
  <si>
    <t>We sought to document the level of comorbidity burden of pre-specified T2DM complications and demographics in both MarketScan (MS, US claims) and CPRD (UK primary care EMR) in 2006-2012.</t>
  </si>
  <si>
    <t>Diabetes causes hepatic encephalopathy through bacterial translocation-analysis of data from three randomized controlled trials</t>
  </si>
  <si>
    <t>Diabetes mellitus is a risk factor for hepatic encephalopathy (HE) in cirrhosis patients, but the mechanism is unclear. We examined whether it may be related to bacterial translocation (BT) from the gut.</t>
  </si>
  <si>
    <t>Efficacy and safety of physician-led versus patient-led insulin glargine titration in type 2 diabetic patients in China</t>
  </si>
  <si>
    <t xml:space="preserve"> Insulin glargine is a long-acting insulin analog that can be administered by physician-led or patient-led titration, although its safety and efficacy require further study in China and other Asian diabetic populations.</t>
  </si>
  <si>
    <t>Patient experience in physician-led and patientled insulin glargine titration in Chinese type 2 diabetic patients</t>
  </si>
  <si>
    <t xml:space="preserve"> Patient satisfaction and quality of life (QoL) for either patient-led or physician-led titration of insulin glargine, a long-acting insulin analog, have been under-assessed in Chinese and other Asia-Pacific diabetic populations</t>
  </si>
  <si>
    <t>New insulin glargine 300 U/mL: Glycemic control and hypoglycemia in insulin-naïve people with T2DM (EDITION 3)</t>
  </si>
  <si>
    <t xml:space="preserve">EDITION 3 investigates the efficacy and safety of new insulin glargine 300 U/mL (Gla-300) vs. glargine 100 U/mL (Gla- 100) in patients with type 2 diabetes mellitus (T2DM) with suboptimal glycemic control (A1c 7-10%) on non-insulin treatments. </t>
  </si>
  <si>
    <t>Admission glycemia in diabetic patients with acute coronary syndrome: Do we know the whole story?</t>
  </si>
  <si>
    <t xml:space="preserve">To characterize a population of T2D patients with AMI regarding AG and to evaluate its impact on both shortterm and long-term prognosis. </t>
  </si>
  <si>
    <t>Effect of human insulin on breast cancer risk in Taiwanese women with type 2 diabetes</t>
  </si>
  <si>
    <t>Whether human insulin may induce breast cancer is rarely studied.</t>
  </si>
  <si>
    <t>Long-term risk of cardiovascular disease among type 2 diabetic patients with asymptomatic intracranial atherosclerosis: A prospective cohort study</t>
  </si>
  <si>
    <t xml:space="preserve">To investigate whether asymptomatic middle cerebral artery (MCA) stenosis is associated with risk of cardiovascular disease (CVD) in Chinese with type 2 diabetes. </t>
  </si>
  <si>
    <t>Food sources of fat may clarify the earlier inconsistent role of dietary fat intake for incidence of type 2 diabetes</t>
  </si>
  <si>
    <t>Our aim was to examine intakes of main dietary fat sources, classified according to fat content, in relation to incident T2D.</t>
  </si>
  <si>
    <t>Impact of baseline gastric emptying on effects of lixisenatide and liraglutide in type 2 diabetes mellitus (T2DM) as add-on to insulin glargine</t>
  </si>
  <si>
    <t>Here we explore whether baseline (BL) gastric emptying (GE) is a potential factor influencing the efficacy of LIXI and LIRA.</t>
  </si>
  <si>
    <t>Beta cell function improvements in subjects with type 2 diabetes 1 year after biliopancreatic diversion</t>
  </si>
  <si>
    <t xml:space="preserve">To provide evidence for the underlying mechanisms associated with T2DM remission after biliopancreatic diversion (BPD), this study aimed to evaluate the long term effect of BPD on β-cell function parameters and insulin sensitivity in grade I and II obese patients with T2DM. </t>
  </si>
  <si>
    <t>Optimal blood pressure targets for prevention of peripheral artery disease in patients with type 2 diabetes and hypertension</t>
  </si>
  <si>
    <t>Modelling the rate of deterioration of diabetes in observational data: A DIRECT study</t>
  </si>
  <si>
    <t xml:space="preserve">The aim of this study was to combine these measures to derive a Diabetes Severity Score for each individual and then model the rate of progression. </t>
  </si>
  <si>
    <t>Long term effects of metformin on plasma concentrations of C-peptide in insulin-treated type 2 diabetes patients: A placebo controlled trial</t>
  </si>
  <si>
    <t xml:space="preserve"> In this study, the effects of metformin on beta cell function were evaluated in patients with advanced, insulin-treated T2D during a follow-up of 4.3 years.</t>
  </si>
  <si>
    <t>Metformin-associated prevention of weight gain in insulin-treated type 2 diabetic patients cannot be explained by decreased energy intake</t>
  </si>
  <si>
    <t>Metformin is known to prevent weight gain in patients with type 2 diabetes (T2D). However, the mechanisms involved are still unknown. Less energy intake, malabsorption and metabolic effects may play a role.</t>
  </si>
  <si>
    <t>Risk factors associated with treatment discontinuation and down-titration in type 2 diabetes patients treated with sulfonylureas</t>
  </si>
  <si>
    <t xml:space="preserve">ulfonylurea (SU) therapy can be discontinued or down-titrated for reasons such as hypoglycemia or weight gain. A retrospective cohort study using the MarketScan database was conducted to identify risk factors associated with therapy changes (ie, discontinuation or downtitration). </t>
  </si>
  <si>
    <t>Impact of hypoglycaemic events and HbA1c level on SU discontinuation and down-titration</t>
  </si>
  <si>
    <t xml:space="preserve">A retrospective cohort study using GE Centricity electronic medical records (EMR) was conducted to assess the association of hypoglycemic events and HbA1c level with discontinuation and downtitration of sulfonylureas (SUs) among patients with type 2 diabetes mellitus (DM). </t>
  </si>
  <si>
    <t>Sustained glycaemic control with exenatide once weekly versus insulin glargine: Associations with baseline factors and early treatment response</t>
  </si>
  <si>
    <t xml:space="preserve">To assist decision making in type 2 diabetes mellitus therapy, this post hoc analysis explored the association between baseline characteristics or early (≤12 week) treatment responses with sustained glycaemic control, comparing the glucagon-like peptide-1 receptor agonist exenatide once weekly (QW) with titrated insulin glargine (glargine). </t>
  </si>
  <si>
    <t>Assessing time to insulin use among type 2 diabetes patients treated with sitagliptin or sulfonylurea plus metformin dual therapy</t>
  </si>
  <si>
    <t>This study assessed the time to insulin initiation among pts treated with MET+SITA in comparison to those treated with MET+SU.</t>
  </si>
  <si>
    <t>Trajectories of HbA1c after initiation of insulin therapy in type 2 diabetes mellitus patients</t>
  </si>
  <si>
    <t xml:space="preserve"> The aim of the current study was to identify subgroups of T2DM patients with distinct HbA1c trajectories after the start of insulin treatment and factors associated with reaching and sustaining the target HbA1c level ( ≤ 53 mmol/mol)</t>
  </si>
  <si>
    <t>Similar efficacy and safety with LY2963016 insulin glargine compared with insulin glargine in patients with type 2 diabetes mellitus: The ELEMENT 2 study</t>
  </si>
  <si>
    <t xml:space="preserve"> LY2963016 (LY IGlar) and insulin glargine (Sanofi- Aventis; IGlar) are both insulin glargine products, with identical amino acid sequences. Even with identical primary structure, protein-based therapeutics manufactured by distinct processes must be shown to be clinically similar.</t>
  </si>
  <si>
    <t>Associations between glycaemic control, depressed mood, clinical depression and diabetes distress</t>
  </si>
  <si>
    <t>This exploratory, post hoc analysis assessed the association between depression, evaluated by these 3 methods, and glycemic control over 2 years in patients withT2DM initiating insulin in a single treatment trial.</t>
  </si>
  <si>
    <t>Perioperative diabetes regulation and Protocol Compliance: The PC study</t>
  </si>
  <si>
    <t xml:space="preserve"> We therefore investigated whether implementing a modified and stricter peri-operative diabetes protocol improved compliance and peri-operative glucose regulation</t>
  </si>
  <si>
    <t>Risk association of triglycerides variability with microvascular complications even in well-controlled type 2 diabetes</t>
  </si>
  <si>
    <t>aim of this study was to examine the association between HbA1c and TG variability on the development of DR and nephropathy in type 2 diabetes (T2DM).</t>
  </si>
  <si>
    <t>Exogenous insulin therapy is associated with increased prostate cancer mortality in men with type 2 diabetes mellitus</t>
  </si>
  <si>
    <t xml:space="preserve">owever, it is unknown whether the use of exogenous human insulin or insulin analogs places men with DM2 and CaP at increased risk of CaP mortality. </t>
  </si>
  <si>
    <t>Increased arterial stiffness and retinol binding protein 4 are associated with adverse prognosis in type 2 diabetes patients</t>
  </si>
  <si>
    <t xml:space="preserve"> The aim of this study was to investigate the association of biochemical markers of inflammation and insulin resistance with indices of subclinical atherosclerosis and assess their role in the long term prognosis in T2DM patients without known cardiovascular (CV) disease.</t>
  </si>
  <si>
    <t>Long acting insulin: Friend or foe?</t>
  </si>
  <si>
    <t>Relationship between circulating visfatin/NAMPT, nutritional status and insulin resistance in an elderly population - results from the PolSenior substudy</t>
  </si>
  <si>
    <t xml:space="preserve"> Therefore, the aim of our study was to assess the relationships between circulating visfatin/NAMPT levels, nutritional status, and insulin resistance in a large population of the elderly.</t>
  </si>
  <si>
    <t>Long-Acting Insulin Analogues and Diabetic Retinopathy: A Retrospective Cohort Study</t>
  </si>
  <si>
    <t xml:space="preserve"> The aim of this study was to estimate the risk of sight-threatening diabetic retinopathy (STDR) associated with treatment using long-acting insulin analogues compared with intermediate-acting insulin in patients with type 2 diabetes mellitus (T2DM).</t>
  </si>
  <si>
    <t>The effect of the prescription of pioglitazone on the incidence of dementia</t>
  </si>
  <si>
    <t xml:space="preserve">we hypothesized that sustained medication with pioglitazone would reduce the risk of dementia. </t>
  </si>
  <si>
    <t>Predictors of basal insulin dosing in hospitalized patients</t>
  </si>
  <si>
    <t xml:space="preserve"> To study the change in basal insulin requirement during hospitalization and the factors affecting it, we analyzed 100 non-ICU hospitalized patients with type 2 diabetes (T2D) who were enrolled in an insulin dosing study for 72 hours after admission.</t>
  </si>
  <si>
    <t>An interactive diabetes case management model with primary care providers and a diabetes team using telemedicine in the upstate cohort of ideatel</t>
  </si>
  <si>
    <t xml:space="preserve">The focus of the current study was the interaction between the PCP and the telemedicine intervention team. We evaluated factors that affected the PCPs' decision on whether or not to follow the telemedicine team's therapeutic recommendations. </t>
  </si>
  <si>
    <t>Alternative tritation algorithm for the initiation of basal insulin for unskilled patients and health providers: A initiative for the real wealth limited world</t>
  </si>
  <si>
    <t>We evaluated an alternative initiation and titration algorithm for basal insulina in patients uncontrolled on oral anti-diabetic agents (OAD) based on a higher initial dose and less frequent dose adjustments compared to standard treat-to target algorithm, in a real-life setting of limited insulin experience.</t>
  </si>
  <si>
    <t>Vitamin-D supplementation in prediabetes reduced progression to type2 diabetes through decreased insulin resistance and systemic inflammation: An open label randomized prospective study from Eastern India</t>
  </si>
  <si>
    <t>we aimed to evaluate role of vitamin-D supplementation on progression to T2DM and/ or reversal to normoglycemia in IPD.</t>
  </si>
  <si>
    <t>Impact of U-500 insulin on glycemic control, risk of hypoglycemia, and mortality in patients with extreme insulin resistance: The VA Pittsburgh experience</t>
  </si>
  <si>
    <t>To evaluate the long-term efficacy and safety of U-500 insulin administered via continuous subcutaneous insulin infusion (CSII) in patients with insulin-resistant type 2 diabetes and high insulin requirements.
Jeg er i tvivl om CSII betragtes som dose guidance intervention</t>
  </si>
  <si>
    <t>Personalized therapy algorithms for type 2 diabetes: A phenotype-based approach</t>
  </si>
  <si>
    <t>Clinical measures to predict in vivo insulin sensitivity (IS) in youth with type 1 diabetes (T1D)</t>
  </si>
  <si>
    <t xml:space="preserve">This study aims to develop a prediction model of IS in youth with T1D. </t>
  </si>
  <si>
    <t>Benefit-risk relationship between A1C and hypoglycemia for addition of exenatide bid to insulin glargine in patients with T2DM</t>
  </si>
  <si>
    <t>Therapeutic intensification strategy and incident cardiovascular disease (CVD) in type 2 diabetes mellitus (T2DM)</t>
  </si>
  <si>
    <t>Telediab2 study: Short-term and long-term results</t>
  </si>
  <si>
    <t>Telediab2 study: Short-term and long-term results.
To titrationssystemer</t>
  </si>
  <si>
    <t>Relevent</t>
  </si>
  <si>
    <t>Treatment persistence and switch in German patients with type 2 diabetes mellitus (T2DM) after initiating basal insulin</t>
  </si>
  <si>
    <t xml:space="preserve"> A retrospective cohort study compared PST among different basal insulins (BIs) in adult T2DM patients initiating glargine (GLA), detemir (DET), or NPH (Index; 2008-2010). Patients with office visits ≥ 1 year pre-(baseline,BL)/2 years post- BI initiation were identified from a representative German database.</t>
  </si>
  <si>
    <t>Exposure to bisphenol a and the risk of type 2 diabetes in the French prospective cohort study desir</t>
  </si>
  <si>
    <t>We investigated the relation between exposure to BPA and the risk of developing T2D in the French prospective cohort study D.E.S.I.R.</t>
  </si>
  <si>
    <t>Changes in hba1c in response to decreasing fasting and postprandial blood glucose with the addition of insulin analog in type 2 diabetes</t>
  </si>
  <si>
    <t xml:space="preserve"> The aim of the present study is to investigate whether a single insulin dose at breakfast, lunch, dinner or bedtime decreased HbA1c levels.</t>
  </si>
  <si>
    <t>Glucotab: A tablet-based workflow and decision support system to achieve safe glycemic control for basal-bolus insulin therapy in hospitalized patients with type 2 diabetes</t>
  </si>
  <si>
    <t>The aim of this non-controlled trial was to investigate efficacy, safety and usability of the GlucoTab system which is designed to be used for glycemic management in non-critically ill patients with type 2 diabetes (T2D) at general wards.</t>
  </si>
  <si>
    <t>Contrasting cost effectiveness results derived from the UKPDS 68 and 82 risk equations in type 2 diabetes</t>
  </si>
  <si>
    <t>The objective of this study was to compare cost-effectiveness (CE) results obtained via the UKPDS 82 and 68 REs.</t>
  </si>
  <si>
    <t>Correlation of adiponectin in patients with type 2 diabetes with nonalcoholic fatty liver disease depending on transaminases level</t>
  </si>
  <si>
    <t>We studied the changes of serum adiponectin and it correlations in patients with type 2 diabetes (T2D) and NAFLD related to transaminases levels</t>
  </si>
  <si>
    <t>Use of metformin and risk of recurrence of colorectal adenoma</t>
  </si>
  <si>
    <t>We investigated the relation between metformin use and the risk of recurrent or new primary colorectal adenoma after polypectomy in patients with type 2 diabetes mellitus (DM).</t>
  </si>
  <si>
    <t>Effect of glycemic control on survival among diabetic veterans with hepatitis C: A retrospective cohort study with twelve years of follow up</t>
  </si>
  <si>
    <t>The aim of this study is to examine the effect of hyperglycemia as a mediator of decreased survival among patients withDMand those withDMand HCV combined.</t>
  </si>
  <si>
    <t>The impact of alternative estimates of disutilities associated with hypoglycemia on net qalys: Canagliflozin versus sitagliptin as add-on therapy in individuals with type 2 diabetes mellitus (T2DM) inadequately controlled on a background of metformin (MET) plus sulfonylurea (SU) in the Canadian setting</t>
  </si>
  <si>
    <t xml:space="preserve">This analysis examined the impact of these alternative estimates on QALYs in an evaluation of canagliflozin 300mg versus sitagliptin 100mg in patients inadequately controlled on MET+SU. </t>
  </si>
  <si>
    <t>Glucose-lowering with exogenous insulin monotherapy in type 2 diabetes: Dose-response association with all-cause mortality, cardiovascular events, and incident cancer</t>
  </si>
  <si>
    <t xml:space="preserve"> We evaluated the association between insulin dose and all-cause mortality, incident major adverse cardiovascular events (MACE), and incident cancer in people with type 2 diabetes using insulin monotherapy.</t>
  </si>
  <si>
    <t>The impact of concomitant metformin on mortality and other serious outcomes in people with type 2 diabetes treated with insulin</t>
  </si>
  <si>
    <t xml:space="preserve">To determine whether there was an association between insulin dose and all-cause mortality and other serious events in people with type 2 diabetes treated with insulin plus metformin, and to determine if concomitant metformin with insulin reduced the risk of adverse outcome versus insulin monotherapy. </t>
  </si>
  <si>
    <t>Patterns of medication use in the one year following initiation of DPP-4 inhibitors in the United States</t>
  </si>
  <si>
    <t>The objectives of the current study were to characterize patients prescribed DPP-4 inhibitors and examine patterns of anti-diabetic medication use in the one year following their initiation</t>
  </si>
  <si>
    <t>Cost implications of early discontinuation and restart of insulin in the treatment of type 2 diabetes mellitus</t>
  </si>
  <si>
    <t>This study examined different types of medical costs associated with early discontinuation (ED) of insulin therapy and with restarting of insulin among ED patients in the treatment of type 2 diabetes mellitus (T2DM).</t>
  </si>
  <si>
    <t>Monitoring and guidance of tailored ADP-inhibitor treatment in STEMI patient with diabetes mellitus type II</t>
  </si>
  <si>
    <t xml:space="preserve">We present case-based discussion regarding the clinical use of monitoring ADP-inhibitor treatment efficacy. </t>
  </si>
  <si>
    <t>NT-proBNP and hsTnT improve cardiovascular risk prediction in patients with type 2 diabetes mellitus, chronic kidney or cardiovascular disease or both</t>
  </si>
  <si>
    <t xml:space="preserve"> We examined the predictors of CV mortality and morbidity in a high risk population with T2DM (history of chronic kidney or CV disease or both) in the Aliskiren Trial in Type 2 Diabetes Using Cardiorenal Endpoints (ALTITUDE). </t>
  </si>
  <si>
    <t>Utility of central blood pressure in identifying adolescents and young adults with target organ damage</t>
  </si>
  <si>
    <t>P patterns as related to TOD: composite (mean common, bulb, internal) carotid intima media thickness (cIMT), Augmentation Index (AIx), brachial distensibility (BrachD), carotidfemoral pulse wave velocity (PWVf) and left ventricular mass indexed to ht2.7 (LVMI)</t>
  </si>
  <si>
    <t>Getting there': The impact of structured insulin management education in a high ethnic mix population with type 1 and type 2 diabetes</t>
  </si>
  <si>
    <t xml:space="preserve">Our aims were to develop an education programme for people with type 1 or 2 diabetes already on insulin and who may be using a variety of insulin regimens, to enable effective selfmanagement, improve confidence, reduce hypoglycaemia and enable peer group support. </t>
  </si>
  <si>
    <t>Caffeine intake may be associated with a lower risk of type 2 diabetes in the physicians' health study and meta-analysis</t>
  </si>
  <si>
    <t xml:space="preserve"> We examined whether caffeine intake is associated with the risk of DM in the Physicians' Health Study and supplemented the results with a meta-analysis.</t>
  </si>
  <si>
    <t>Circulating and dietary trans-fatty acids and incident type-2 diabetes mellitus in older adults: The cardiovascular health study</t>
  </si>
  <si>
    <t>To examine prospective associations of circulating and estimated dietary TFA with risk of incident DM in older adults.</t>
  </si>
  <si>
    <t>Does a patient-managed insulin intensification strategy with insulin glargine and insulin glulisine provide similar glycemic control as a physician-managed strategy? results of the start (self-titration with apidra to reach target) study a randomized noninferiority trial</t>
  </si>
  <si>
    <t>We determined whether comparable glycemic control could be achieved by self-titration versus physician titration of a once-daily bolus insulin dose in patients with type 2 diabetes who are unable to achieve optimal glycemia control with a basal insulin</t>
  </si>
  <si>
    <t>Breast cancer incidence before and after diagnosis of type 2 diabetes mellitus in women: Increased risk in the prediabetes phase</t>
  </si>
  <si>
    <t>We examined the temporal relationship between diabetes and breast cancer risk</t>
  </si>
  <si>
    <t>Drug treatment for type 2 diabetes modifies uterine fibroid risk</t>
  </si>
  <si>
    <t>Whether protection derives from effects of T2D or T2D pharmacologic treatment is unclear. To further evaluate this relationship we tested for association between T2D treatments and UF risk.</t>
  </si>
  <si>
    <t>Initiation and gradual intensification of premixed insulin lispro therapy versus basal 6 mealtime insulin in patients with type 2 diabetes eating light breakfasts</t>
  </si>
  <si>
    <t>Effectiveness of titration algorithms with insulin glargine in patients with type-2 diabetes mellitus</t>
  </si>
  <si>
    <t>In this study, we collect data regarding the effectiveness of different dose titration algorithms (TA) for optimization or initiation of basal insulin supported oral therapy (BOT) in type 2 patients</t>
  </si>
  <si>
    <t>Successful desensitization in type 2 diabetic patient with an insulin allergy with glargine and insulin pump: A case report</t>
  </si>
  <si>
    <t xml:space="preserve">e are presenting case report in type 2 diabetic patient with insulin allergy, where desensitization was performed using insulin pump (Medtronic Minimed Veo) with glargine. </t>
  </si>
  <si>
    <t>Glucotab - Automatic decision support for treatment of patients with diabetes type 2 in hospital</t>
  </si>
  <si>
    <t>GlucoTab is a mobile system for healthcare professionals supporting blood glucose management of hospitalized patients with type 2 diabetes mellitus, by (1) workflow management, and (2) insulin dose recommendations. We present the path from an idea to the CE-labeled medical device.</t>
  </si>
  <si>
    <t>Diabetes care via telemedicine in South Africa</t>
  </si>
  <si>
    <t xml:space="preserve">After an initial structured faceto- face education session with a Doctor of Nursing Education (DNE), ongoing data-driven instruction on dose titration to reach SEMDSAdefined glycaemic targets and coaching on meal planning, exercise and insulin use were carried out via DNEs in a call centre operating on the Guidepost® software platform. </t>
  </si>
  <si>
    <t>Dose-finding results in an adaptive, seamless, randomized trial of once-weekly dulaglutide combined with metformin in type 2 diabetes patients (AWARD-5)</t>
  </si>
  <si>
    <t>AWARD-5 was an adaptive, seamless, double-blind study comparing dulaglutide, a once-weekly glucagon-like peptide-1 (GLP-1) receptor agonist, with placebo at 26weeks and sitagliptin up to 104weeks. The study also included a dose-finding portion whose results are presented here.</t>
  </si>
  <si>
    <t>Metformin does not affect cancer risk: A cohort study in the U.K. clinical practice research datalink analyzed like an intention-to-treat trial</t>
  </si>
  <si>
    <t>Meta-analyses of epidemiologic studies have suggested that metformin may reduce cancer incidence, but randomized controlled trials did not support this hypothesis</t>
  </si>
  <si>
    <t>Treat-to-target trials: Uses, interpretation and review of concepts</t>
  </si>
  <si>
    <t>Comparison of insulin lispro protamine suspension versus insulin glargine once daily added to oral antihyperglycaemic medications and exenatide in type 2 diabetes: A prospective randomized open-label trial</t>
  </si>
  <si>
    <t>To compare efficacy and safety of two, once-daily basal insulin formulations insulin lispro protamine suspension (ILPS) vs. insulin glargine (glargine)] added to oral antihyperglycaemic medications (OAMs) and exenatide BID in suboptimally controlled type 2 diabetes (T2D) patients.</t>
  </si>
  <si>
    <t>Exenatide’s effect in reducing weight and glycosylated hemoglobin level in an arab population with type 2 diabetes</t>
  </si>
  <si>
    <t xml:space="preserve"> To determine whether exenatide is efective in reducing weight and glycosylated hemoglobin level (HbA1c), and to investigate its efcacy in improving lipid profle, blood pressure, and creatinine levels in the Arab population.</t>
  </si>
  <si>
    <t xml:space="preserve">Response to Comment on Edelman et al. Autonomy: The first randomized trial comparing two patient-driven approaches to initiate and titrate prandial insulin Lispro in type 2 diabetes. </t>
  </si>
  <si>
    <t>Photoactivation of GLUT4 translocation promotes glucose uptake via PI3-K/Akt2 signaling in 3T3-L1 adipocytes</t>
  </si>
  <si>
    <t xml:space="preserve">Here, we showed that GLUT4 was localized to the Golgi apparatus and translocated from cytoplasm to cytomembrane upon LPLI treatment in 3T3L-1 adipocytes, which enhanced glucose uptake. </t>
  </si>
  <si>
    <t>Dipeptidyl peptidase 4 inhibitors in routine clinical practice: Experiences from a Scottish teaching hospital</t>
  </si>
  <si>
    <t xml:space="preserve"> This study aimed to assess the effect of dipeptidyl peptidase 4 inhibitors (DPP4i) on glycaemia and weight control and review adherence to renal dosing guidance in routine clinical practice. </t>
  </si>
  <si>
    <t>A real-time decision-support system to improve intraoperative compliance to a glucose management protocol</t>
  </si>
  <si>
    <t>We investigated whether a real-time decision-support software program, Smart Anesthesia Manager (SAM), could improve compliance with intraoperative glucose management.</t>
  </si>
  <si>
    <t>Prostaglandin F2 alpha plasma concentration predicts glycemic control and oxidation status in patients with type 2 diabetes mellitus</t>
  </si>
  <si>
    <t>8-iso-PGF2α is a family of PGF2α that could be offered as a non-invasive tool to represent in vivo oxidation status, as a link between oxidative milieus and vascular dysfunction</t>
  </si>
  <si>
    <t>The association between serum uric acid and residual β -cell function in type 2 diabetes</t>
  </si>
  <si>
    <t xml:space="preserve">The aim of this study was to investigate the relationship of serum uric acid (sUA) with residual β -cell function in type 2 diabetes. Oral glucose tolerance tests (OGTT) were performed on 1021 type 2 diabetes patients. </t>
  </si>
  <si>
    <t>Immediate direct peripheral vasoconstriction in response to hyperinsulinemia and metformin in the anesthetized pig</t>
  </si>
  <si>
    <t>Red blood cell distribution width and diabetes-associated complications</t>
  </si>
  <si>
    <t>The aim was to investigate whether there is any association between RDW, nephropathy, neuropathy and peripheral arterial disease (PAD) in a type 2 diabetic population</t>
  </si>
  <si>
    <t>Metabolic syndrome and ionic channels in pancreatic beta cells</t>
  </si>
  <si>
    <t xml:space="preserve">t is not well understood how these metabolic disorders initiate, but an increase in food consumption associated to low physical activity leads to increase in body weight and obesity. </t>
  </si>
  <si>
    <t>Metabolism-secretion coupling and mitochondrial calcium activities in clonal pancreatic β-cells</t>
  </si>
  <si>
    <t>Autoimmune aspects of type 2 diabetes mellitus - a mini-review</t>
  </si>
  <si>
    <t>Pancreatitis associated with the use of GLP-1 analogs and DPP-4 inhibitors: a case/non-case study from the French Pharmacovigilance Database</t>
  </si>
  <si>
    <t>The aim of this study is to investigate the association between exposure to incretin-based drugs and the occurrence of pancreatitis reported in the French Pharmacovigilance Database.</t>
  </si>
  <si>
    <t>Association between serum ferritin levels and the incidence of obesity in Korean men: a prospective cohort study</t>
  </si>
  <si>
    <t>herefore, we conducted a prospective cohort study to evaluate the temporal relationship between serum ferritin levels and obesity development in Korean men</t>
  </si>
  <si>
    <t>Brain expansion in patients with type II diabetes following insulin therapy: a preliminary study with longitudinal voxel-based morphometry</t>
  </si>
  <si>
    <t xml:space="preserve"> We performed a longitudinal analysis based on magnetic resonance (MR) imaging to investigate the brain structural and perfusion changes caused by insulin therapy in patients with type II diabetes. </t>
  </si>
  <si>
    <t>TNF-α mediates PKR-dependent memory impairment and brain IRS-1 inhibition induced by Alzheimer's β-amyloid oligomers in mice and monkeys</t>
  </si>
  <si>
    <t>Successful treatment of latent autoimmune diabetes in adults with traditional Chinese medicine: a case report</t>
  </si>
  <si>
    <t>Individualizing care with injectable glucose-lowering agents</t>
  </si>
  <si>
    <t>The INITIATOR study: pilot data on real-world clinical and economic outcomes in US patients with type 2 diabetes initiating injectable therapy</t>
  </si>
  <si>
    <t xml:space="preserve">Type 2 diabetes mellitus (T2DM) progression often results in treatment intensification with injectable therapy to maintain glycemic control. Using pilot data from the Initiation of New Injectable Treatment Introduced after Anti-diabetic Therapy with Oral-only Regimens study, real-world treatment patterns among T2DM patients initiating injectable therapy with insulin glargine or liraglutide were assessed. </t>
  </si>
  <si>
    <t>Rosiglitazone may reduce thyroid cancer risk in patients with type 2 diabetes</t>
  </si>
  <si>
    <t>Whether rosiglitazone use in patients with type 2 diabetes may affect thyroid cancer risk has not been investigated.</t>
  </si>
  <si>
    <t>Plasma lactate and diabetes risk in 8045 participants of the atherosclerosis risk in communities study</t>
  </si>
  <si>
    <t>Whether decreased oxidative capacity itself is a cause or consequence of insulin resistance and diabetes is unknown.</t>
  </si>
  <si>
    <t>Cohort study of insulin glargine and risk of breast, prostate, and colorectal cancer among patients with diabetes</t>
  </si>
  <si>
    <t xml:space="preserve">To examine whether use of insulin glargine, compared with another long-acting insulin, is associated with risk of breast, prostate, colorectal cancer, or all cancers combined. </t>
  </si>
  <si>
    <t>Evaluation of the incidence and risk of hypoglycemic coma associated with selection of basal insulin in the treatment of diabetes: a Finnish register linkage study</t>
  </si>
  <si>
    <t>Evaluation of the cost-utility of insulin degludec vs insulin glargine in Sweden</t>
  </si>
  <si>
    <t xml:space="preserve"> To evaluate the annual cost-utility of insulin degludec compared with glargine in patients with: type 1 diabetes (T1D), type 2 diabetes receiving basal-only therapy (T2D-BOT), and type 2 diabetes receiving basal-bolus therapy (T2B-BB) in Sweden</t>
  </si>
  <si>
    <t>HLA-typing, clinical, and immunological characterization of youth with type 2 diabetes mellitus phenotype from the German/Austrian DPV database</t>
  </si>
  <si>
    <t xml:space="preserve"> To characterize the clinical and immunological features of HLA-typed youth with pediatric onset of type 2 diabetes mellitus (T2DM). </t>
  </si>
  <si>
    <t>A diabetes peer support intervention that improved glycemic control: mediators and moderators of intervention effectiveness</t>
  </si>
  <si>
    <t xml:space="preserve">n a randomized trial, a guided diabetes peer support intervention improved glycemic control (A1c), with a difference in A1c change between groups of 0.58% (p = 0.004). The current study examined whether improvements in insulin uptake and perceived diabetes social support mediated the intervention's impact on A1c. We also examined potential moderation by patients' health literacy, diabetes social support, or diabetes distress. </t>
  </si>
  <si>
    <t>Jeg er i tvivl om den skal med</t>
  </si>
  <si>
    <t>The macrophage-specific serum marker, soluble CD163, is increased in obesity and reduced after dietary-induced weight loss</t>
  </si>
  <si>
    <t xml:space="preserve">We investigated whether dietary intervention and moderate exercise was related to changes in sCD163 and how sCD163 is associated to insulin resistance in obesity. </t>
  </si>
  <si>
    <t>Exploring patient values in medical decision making: a qualitative study</t>
  </si>
  <si>
    <t>The aim of the study was to explore the concept of patient values in the context of making decisions about insulin initiation among people with type 2 diabetes</t>
  </si>
  <si>
    <t>The potential association between obstructive sleep apnea and diabetic retinopathy in severe obesity-the role of hypoxemia</t>
  </si>
  <si>
    <t>Obstructive sleep apnea (OSA) is common in obese patients with type 2 diabetes mellitus (DM) and may contribute to diabetic microvascular complications.</t>
  </si>
  <si>
    <t>Inflammation, obesity, and thrombosis</t>
  </si>
  <si>
    <t>High sensitive C-reactive protein and serum amyloid A are inversely related to serum bilirubin: effect-modification by metabolic syndrome</t>
  </si>
  <si>
    <t xml:space="preserve"> We determined relationships of high sensitive C-reactive protein (hs-CRP) and SAA with bilirubin in subjects with and without metabolic syndrome (MetS).</t>
  </si>
  <si>
    <t>Lower rate of cardiovascular complications in patients on bolus insulin analogues: a retrospective population-based cohort study</t>
  </si>
  <si>
    <t>Our aim was to compare the use of rapid-acting insulin analogues versus human regular insulin in relation to the occurrence of diabetic complications in a cohort of diabetic patients through the analysis of administrative databases.</t>
  </si>
  <si>
    <t>The longitudinal association between depressive symptoms and initiation of insulin therapy in people with type 2 diabetes in primary care</t>
  </si>
  <si>
    <t>To examine whether depressive symptoms are associated with time to insulin initiation in insulin-naïve people with type 2 diabetes in primary care.</t>
  </si>
  <si>
    <t>Use of thiazolidinediones and risk of bladder cancer: disease or drugs?</t>
  </si>
  <si>
    <t>The objective was to estimate the risk of bladder cancer for diabetic patients using thialozidinediones (TZDs) compared with patients in other treatment stages of the disease.</t>
  </si>
  <si>
    <t>Tumor necrosis factor-α (TNF-α) -863C/A promoter polymorphism is associated with type 2 diabetes in Tunisian population</t>
  </si>
  <si>
    <t xml:space="preserve">The aim of the present study was to investigate the association between the -863C/A polymorphism in the promoter of the TNFα gene and type 2 diabetes in the Tunisian population. </t>
  </si>
  <si>
    <t>Does the aging process significantly modify the Mean Heart Rate?</t>
  </si>
  <si>
    <t xml:space="preserve">To analyze the MHR in a stratified sample of active and functionally independent individuals. </t>
  </si>
  <si>
    <t>Cancer incidence among those initiating insulin therapy with glargine versus human NPH insulin</t>
  </si>
  <si>
    <t>To add to the evidence on comparative long-term effects of insulin analog glargine versus human NPH insulin on the risk for cancer.</t>
  </si>
  <si>
    <t>Low-normal free thyroxine confers decreased serum bilirubin in type 2 diabetes mellitus</t>
  </si>
  <si>
    <t>Here we tested whether low-normal thyroid function affects serum bilirubin among euthyroid subjects with and without type 2 diabetes mellitus (T2DM)</t>
  </si>
  <si>
    <t>The effect of a glucagon-like peptide-1 receptor agonist on glucose tolerance in women with previous gestational diabetes mellitus: protocol for an investigator-initiated, randomised, placebo-controlled, double-blinded, parallel intervention trial</t>
  </si>
  <si>
    <t>We aim to investigate the early development of T2D in women with previous GDM and to evaluate whether treatment with the glucagon-like peptide-1 receptor (GLP-1R) agonist, liraglutide, may modify their risk of developing T2D.</t>
  </si>
  <si>
    <t>Decreased insulin clearance in individuals with elevated 1-h post-load plasma glucose levels</t>
  </si>
  <si>
    <t xml:space="preserve">The aim of this study was to examine whether NGT 1 h-high have a decrease in insulin clearance, as compared with NGT individuals with 1-h post-load glucose &lt;8.6 mmol/l (l (155 mg/dl, NGT 1 h-low). </t>
  </si>
  <si>
    <t>Telemedicine for clinical management of diabetes - a process analysis of video consultations</t>
  </si>
  <si>
    <t>Pioglitazone does not affect the risk of ovarian cancer: analysis of a nationwide reimbursement database in Taiwan</t>
  </si>
  <si>
    <t xml:space="preserve">The association between pioglitazone and ovarian cancer has not been studied. </t>
  </si>
  <si>
    <t>Differences in rates of hypoglycemia and health care costs in patients treated with insulin aspart in pens versus vials</t>
  </si>
  <si>
    <t xml:space="preserve"> To study whether initiation of insulin aspart therapy with a pen vs. a vial/syringe has an impact on the risk of subsequent hypoglycemic episodes and health care costs. </t>
  </si>
  <si>
    <t>The association between use of mealtime insulin pens versus vials and healthcare charges and resource utilization in patients with type 2 diabetes: a retrospective cohort study</t>
  </si>
  <si>
    <t>To compare all-cause and diabetes-related resource utilization and healthcare charges among adults with type 2 diabetes mellitus who initiated therapy with mealtime insulin disposable pens or vials.</t>
  </si>
  <si>
    <t>Effect of diabetes on outcomes in patients undergoing emergent cholecystectomy for acute cholecystitis</t>
  </si>
  <si>
    <t>The purpose of the present study was to determine the prevalence of diabetes and its effect on surgical outcomes in patients undergoing emergent, in-patient cholecystectomy for acute cholecystitis.</t>
  </si>
  <si>
    <t>Changes in time to insulin initiation in type 2 diabetes patients: a retrospective database analysis in Germany and UK (2005-2010)</t>
  </si>
  <si>
    <t>To study whether the time to insulin therapy in type 2 diabetic patients in primary care in Germany and UK has increased (2005-2010).</t>
  </si>
  <si>
    <t>Progression to insulin for patients with diabetes mellitus on dual oral antidiabetic therapy using the US Department of Defense Database</t>
  </si>
  <si>
    <t>o compare 'progression to insulin' for three cohorts on oral antidiabetic medication combinations: metformin/sulphonylurea (Met/SU), metformin/thiazolidinedione (Met/TZD) and sulphonylurea/thiazolidinedione (SU/TZD).</t>
  </si>
  <si>
    <t>Prospective, randomized trial on intensive SMBG management added value in non-insulin-treated T2DM patients (PRISMA): a study to determine the effect of a structured SMBG intervention</t>
  </si>
  <si>
    <t xml:space="preserve">We designed a study to evaluate the impact of structured SMBG on glycemic control in non-insulin-treated type 2 diabetes (T2DM) patients. </t>
  </si>
  <si>
    <t>Urinary adiponectin concentration is positively associated with micro- and macro-vascular complications</t>
  </si>
  <si>
    <t>sity, and type 2 diabetes, has been reported. This study aimed to assess whether urinary adiponectin concentration is correlated with vascular complications.</t>
  </si>
  <si>
    <t>Activation and regulation of the pattern recognition receptors in obesity-induced adipose tissue inflammation and insulin resistance</t>
  </si>
  <si>
    <t>Self-assembling peptides improve the stability of glucagon-like peptide-1 by forming a stable and sustained complex</t>
  </si>
  <si>
    <t>The aim of this study was to investigate whether self-assembling peptides could be applied to prolong the half-life of GLP-1 as sustained release preparations</t>
  </si>
  <si>
    <t>Different injection frequencies of basal insulins in type 2 diabetes patients under real-life conditions: a retrospective database analysis</t>
  </si>
  <si>
    <t xml:space="preserve"> The aim was to compare injection frequencies of basal insulins in type 2 diabetes in primary care practices, both for basal-supported oral therapy (BOT) and basal-bolus treatment [intensified conventional therapy (ICT)] regimens.</t>
  </si>
  <si>
    <t>Comparing pioglitazone to insulin with respect to cancer, cardiovascular and bone fracture endpoints, using propensity score weights</t>
  </si>
  <si>
    <t xml:space="preserve">This study aimed to evaluate safety data on pioglitazone for several outcomes and examine them in context with each other as well as with insulin, another third-line treatment for T2DM. </t>
  </si>
  <si>
    <t>Real-world rates, predictors, and associated costs of hypoglycemia among patients with type 2 diabetes mellitus treated with insulin glargine: results of a pooled analysis of six retrospective observational studies</t>
  </si>
  <si>
    <t>To evaluate the real-world rates of hypoglycemia and related costs among patients with type 2 diabetes mellitus (T2DM) who initiated insulin glargine with either a disposable pen or vial-and-syringe</t>
  </si>
  <si>
    <t>Safety and usability evaluation of a web-based insulin self-titration system for patients with type 2 diabetes mellitus</t>
  </si>
  <si>
    <t>Effects of birth size, post-natal growth and current size on insulin resistance in 9-year-old children: a prospective cohort study</t>
  </si>
  <si>
    <t>We aimed to investigate the association of body size at birth and 9 years with IR at 9 years. Using data from a prospective Australian cohort study, we examined the influence of body size from birth to 9 years [z-score for weight or body mass index (BMI)] on IR at 9 years (estimated by homeostasis model assessment).</t>
  </si>
  <si>
    <t>Liver enzymes and vitamin D levels in metabolically healthy but obese individuals: Korean National Health and Nutrition Examination Survey</t>
  </si>
  <si>
    <t>We examined liver enzymes and vitamin D levels in metabolically healthy but obese (MHO) individuals and compared the values with those of other body size phenotypes in the Korean population.</t>
  </si>
  <si>
    <t>Expectations about insulin therapy, perceived insulin-delivery system social acceptability, and insulin treatment satisfaction contribute to decreases in insulin therapy self-efficacy in patients with type 2 diabetes after 36 weeks insulin therapy</t>
  </si>
  <si>
    <t xml:space="preserve">Herein we explore factors contributing to decreased insulin therapy self-efficacy in insulin-naïve patients with type 2 diabetes mellitus (T2DM) initiating and managing insulin therapy over 36 weeks. </t>
  </si>
  <si>
    <t>Fish consumption, insulin sensitivity and beta-cell function in the Insulin Resistance Atherosclerosis Study (IRAS)</t>
  </si>
  <si>
    <t>Therefore, we examined the association of fish consumption with measures of insulin sensitivity and beta-cell function in a multi-ethnic population.</t>
  </si>
  <si>
    <t>The effect of adjusting for baseline hypoglycemia when analyzing hypoglycemia data: a systematic analysis of 15 diabetes clinical trials</t>
  </si>
  <si>
    <t xml:space="preserve">Baseline hypoglycemia rates are generally not collected or included as a covariate in statistical models used for analyzing hypoglycemia data. The objective of the present study was to examine the effect of adjusting for baseline hypoglycemia on estimation efficiency and statistical power. </t>
  </si>
  <si>
    <t>Relations of depressive symptoms and antidepressant use to body mass index and selected biomarkers for diabetes and cardiovascular disease</t>
  </si>
  <si>
    <t>We investigated whether depressive symptoms and antidepressant use are associated with biomarkers for glucose dysregulation and inflammation, body mass index (BMI), and waist circumference.</t>
  </si>
  <si>
    <t>Serum sTWEAK concentrations and risk of developing type 2 diabetes in a high cardiovascular risk population: a nested case-control study</t>
  </si>
  <si>
    <t>, we tested the associations of sTWEAK and sCD163 with the future development of T2D in elderly subjects at high cardiovascular risk.</t>
  </si>
  <si>
    <t>Evaluation of insulin initiation on resource utilization and direct costs of treatment over 12 months in patients with type 2 diabetes in Europe: results from INSTIGATE and TREAT observational studies</t>
  </si>
  <si>
    <t xml:space="preserve"> To describe the changes in resource utilization in seven European countries (Germany, Greece, Portugal, Romania, Sweden, Spain, and Turkey) and direct costs in four European countries (Germany, Spain, Sweden, and Greece) over the first 12 months of insulin treatment in patients with type 2 diabetes mellitus (T2DM).</t>
  </si>
  <si>
    <t>Rosiglitazone is not associated with an increased risk of bladder cancer</t>
  </si>
  <si>
    <t xml:space="preserve">Whether rosiglitazone may increase bladder cancer risk has not been extensively investigated. </t>
  </si>
  <si>
    <t>Expansion of the homeostasis model assessment of β-cell function and insulin resistance to enable clinical trial outcome modeling through the interactive adjustment of physiology and treatment effects: iHOMA2</t>
  </si>
  <si>
    <t xml:space="preserve">To describe and make available an interactive, 24-variable homeostasis model assessment (iHOMA2) that extends the HOMA2 model, enabling the modeling of physiology and treatment effects, to present equations of the HOMA2 and iHOMA2 models, and to exemplify iHOMA2 in two widely differing scenarios: changes in insulin sensitivity with thiazolidinediones and changes in renal threshold with sodium glucose transporter 2 (SGLT2) inhibition. </t>
  </si>
  <si>
    <t>The inverse relation of CA-125 to diabetes, metabolic syndrome, and associated clinical variables</t>
  </si>
  <si>
    <t>We aimed to evaluate the association of carbohydrate antigen 125 (CA-125; also known as cancer antigen 125) with various anthropometric and metabolic measures and also with diabetes and metabolic syndrome.</t>
  </si>
  <si>
    <t>Genetic association of adrenergic receptor alpha 2A with obesity and type 2 diabetes</t>
  </si>
  <si>
    <t>The association of ADRA2A single-nucleotide polymorphisms (SNPs) with obesity and/or type 2 diabetes (T2D) was investigated.</t>
  </si>
  <si>
    <t>Birthweight and fasting glucose and insulin levels: results from the Aboriginal Birth Cohort Study</t>
  </si>
  <si>
    <t xml:space="preserve">To examine the relationships between birthweight, current size, and fasting glucose and fasting insulin levels in Aboriginal adolescents. </t>
  </si>
  <si>
    <t>Association of nocturnal melatonin secretion with insulin resistance in nondiabetic young women</t>
  </si>
  <si>
    <t xml:space="preserve">We aimed to investigate the association of endogenous nocturnal melatonin secretion with insulin resistance in humans. </t>
  </si>
  <si>
    <t>Beyond amyloid: getting real about nonamyloid targets in Alzheimer's disease</t>
  </si>
  <si>
    <t>Adiponectin gene variant interacts with fish oil supplementation to influence serum adiponectin in older individuals</t>
  </si>
  <si>
    <t>We investigated the interaction of dietary n3 PUFAs with adiponectin gene (ADIPOQ) single nucleotide polymorphism (SNP) genotypes as a determinant of serum adiponectin concentration</t>
  </si>
  <si>
    <t>Influence of macro- and microvascular comorbidity on time to insulin initiation in type 2 diabetes patients: a retrospective database analysis in Germany, France, and UK</t>
  </si>
  <si>
    <t>To investigate if micro- and macrovascular co-morbidity has an influence on the time to insulin initiation in type 2 diabetes patients.</t>
  </si>
  <si>
    <t>Positive association between high-sensitivity C-reactive protein and incidence of type 2 diabetes mellitus in Japanese workers: 6-year follow-up</t>
  </si>
  <si>
    <t>However, whether inflammation precedes development of T2DM independent of cigarette smoking and obesity remains to be confirmed.</t>
  </si>
  <si>
    <t>Clinical predictors of risk of hypoglycaemia during addition and titration of insulin glargine for type 2 diabetes mellitus</t>
  </si>
  <si>
    <t>The aim of this study was to obtain information about clinical characteristics which might predict risk of hypoglycaemia during initiation of basal insulin.</t>
  </si>
  <si>
    <t>Mortality outcomes of different sulphonylurea drugs: the results of a 14-year cohort study of type 2 diabetic patients</t>
  </si>
  <si>
    <t xml:space="preserve">Available data about mortality of type 2 diabetic patients treated with different sulphonylureas are scarce and contradictory. </t>
  </si>
  <si>
    <t>Insulin degludec once-daily in type 2 diabetes: simple or step-wise titration (BEGIN: once simple use)</t>
  </si>
  <si>
    <t xml:space="preserve">This 26-week, multi-center, open-label, randomized, treat-to-target study compared the efficacy and safety of IDeg administered once-daily in combination with metformin in insulin-naïve subjects with type 2 diabetes using two different patient-driven titration algorithms: a "Simple" algorithm, with dose adjustments based on one pre-breakfast SMBG measurement (n = 111) versus a "Step-wise" algorithm, with adjustments based on three consecutive pre-breakfast SMBG values (n = 111). </t>
  </si>
  <si>
    <t>Retrospective database analysis of the impact of prior authorization for type 2 diabetes medications on health care costs in a Medicare Advantage Prescription Drug Plan population</t>
  </si>
  <si>
    <t>To examine the relationship between the receipt of a T2DM medication requiring PA, health care costs, and subsequent treatment for T2DM</t>
  </si>
  <si>
    <t>The association of whole grain consumption with incident type 2 diabetes: the Women's Health Initiative Observational Study</t>
  </si>
  <si>
    <t xml:space="preserve">This study examined associations of whole and refined grains with incident type 2 diabetes (T2D) ascertained by self-reported medication use in a cohort of postmenopausal women. </t>
  </si>
  <si>
    <t>A nine country study of the burden of non-severe nocturnal hypoglycaemic events on diabetes management and daily function</t>
  </si>
  <si>
    <t xml:space="preserve">The purpose of this study was to explore the burden and impact of non-severe nocturnal hypoglycaemic events (NSNHEs) on diabetes management, patient functioning and well-being in order to better understand the role that NSNHEs play in caring for persons with diabetes and facilitate optimal diabetes treatment management strategies. </t>
  </si>
  <si>
    <t>Combination therapy with GLP-1 receptor agonists and basal insulin: a systematic review of the literature</t>
  </si>
  <si>
    <t>Oral cancer in Taiwan: is diabetes a risk factor?</t>
  </si>
  <si>
    <t>The association between diabetes and oral cancer is rarely studied. We investigated the trends of oral cancer in the Taiwanese general population and the possible link with diabetes.</t>
  </si>
  <si>
    <t>The association between nonalcoholic fatty pancreas disease and diabetes</t>
  </si>
  <si>
    <t xml:space="preserve">We aim to investigate the relationships that fatty pancreas and nonalcoholic fatty liver disease (NAFLD) have with prediabetes and diabetes in a Chinese population. </t>
  </si>
  <si>
    <t>Common standards of basal insulin titration in type 2 diabetes</t>
  </si>
  <si>
    <t>Clinical and economic outcomes among patients with diabetes mellitus initiating insulin glargine pen versus vial</t>
  </si>
  <si>
    <t xml:space="preserve">The objective of the current study was to evaluate real-world clinical and economic outcomes of patients with type 2 diabetes mellitus (T2DM) initiating insulin glargine via pen delivery (pen) or vial/syringe (vial) within a large managed-care population in the United States. </t>
  </si>
  <si>
    <t>Value and utility of self-monitoring of blood glucose in non-insulin-treated patients with type 2 diabetes mellitus</t>
  </si>
  <si>
    <t>Investigating new therapeutic strategies targeting hyperinsulinemia's mitogenic effects in a female mouse breast cancer model</t>
  </si>
  <si>
    <t>Insulin resistance: an adaptive mechanism becomes maladaptive in the current environment - an evolutionary perspective</t>
  </si>
  <si>
    <t>Relationships of the Mediterranean dietary pattern with insulin resistance and diabetes incidence in the Multi-Ethnic Study of Atherosclerosis (MESA)</t>
  </si>
  <si>
    <t>We assessed the association between an a priori Mediterranean diet (MeDiet) score and fasting glucose and insulin at baseline and incident T2D after a 6-year follow-up in the Multi-Ethnic Study of Atherosclerosis.</t>
  </si>
  <si>
    <t>Is serum zinc level associated with prediabetes and diabetes?: a cross-sectional study from Bangladesh</t>
  </si>
  <si>
    <t>To determine serum zinc level and other relevant biological markers in normal, prediabetic and diabetic individuals and their association with Homeostasis Model Assessment (HOMA) parameters.</t>
  </si>
  <si>
    <t>Common variants in adiponectin gene are associated with coronary artery disease and angiographical severity of coronary atherosclerosis in type 2 diabetes</t>
  </si>
  <si>
    <t xml:space="preserve">This study investigated whether common single nucleotide polymorphisms (SNPs) in the adiponectin gene influenced plasma adiponectin level and whether they were associated with the risk of coronary artery disease (CAD) and its angiographical severity in type 2 diabetes in Chinese population. </t>
  </si>
  <si>
    <t>Insulin therapy in type 2 diabetes</t>
  </si>
  <si>
    <t>miRNA-30a-5p-mediated silencing of Beta2/NeuroD expression is an important initial event of glucotoxicity-induced beta cell dysfunction in rodent models</t>
  </si>
  <si>
    <t>. Here we demonstrate that microRNA (miR)-30a-5p is a key player in early-stage glucotoxicity-induced beta cell dysfunction</t>
  </si>
  <si>
    <t>Lower incidence of recorded cardiovascular outcomes in patients with type 2 diabetes using insulin aspart vs. those on human regular insulin: observational evidence from general practices</t>
  </si>
  <si>
    <t>The aim was to collect and compare the incidence of recorded macro- and microvascular events in patients with type 2 diabetes with insulin aspart or regular human insulin in general practices.</t>
  </si>
  <si>
    <t>Hypoglycaemia and accident risk in people with type 2 diabetes mellitus treated with non-insulin antidiabetes drugs</t>
  </si>
  <si>
    <t>To assess associations between hypoglycaemia and risk of accidents resulting in hospital visits among people with type 2 diabetes receiving antidiabetes drugs without insulin</t>
  </si>
  <si>
    <t>Current medical treatment of diabetes type 2 and long term morbidity: how to balance efficacy and safety?</t>
  </si>
  <si>
    <t>The lost correlation between leptin and CRP in type 2 diabetes</t>
  </si>
  <si>
    <t xml:space="preserve">Here, we aimed to study the correlation between leptin and CRP in patients with T2DM. </t>
  </si>
  <si>
    <t>Insulin treatment of type 2 diabetes: considerations when converting from human insulin to insulin analogs</t>
  </si>
  <si>
    <t>Insulin therapy in type 2 diabetes mellitus: a practical approach for primary care physicians and other health care professionals</t>
  </si>
  <si>
    <t>GKAs for diabetes therapy: why no clinically useful drug after two decades of trying?</t>
  </si>
  <si>
    <t>Dose selection using a semi-mechanistic integrated glucose-insulin-glucagon model: designing phase 2 trials for a novel oral glucokinase activator</t>
  </si>
  <si>
    <t>Pioglitazone slows progression of atherosclerosis in prediabetes independent of changes in cardiovascular risk factors</t>
  </si>
  <si>
    <t xml:space="preserve">To determine whether changes in standard and novel risk factors during the Actos Now for Prevention of Diabetes trial explained the slower rate of carotid intima media thickness (CIMT) progression with pioglitazone treatment in persons with prediabetes. </t>
  </si>
  <si>
    <t>A psychophysical account of patient non-adherence to medical prescriptions. The case of insulin dose adjustment</t>
  </si>
  <si>
    <t>Management of hyperglycemia in hospitalized patients with renal insufficiency or steroid-induced diabetes</t>
  </si>
  <si>
    <t>Does insulin glargine increase the risk of cancer compared with other basal insulins?: A French nationwide cohort study based on national administrative databases</t>
  </si>
  <si>
    <t xml:space="preserve"> To explore in France the relationship between insulin glargine use and overall and specific cancer risks in type 2 diabetic patients compared with other basal insulins.</t>
  </si>
  <si>
    <t>Incidence of diabetes and serum adipokines in Catalonian men: the ADIPOCAT study</t>
  </si>
  <si>
    <t xml:space="preserve"> To investigate the relationship of body mass index and serum adipokines with incidence of diabetes in men.</t>
  </si>
  <si>
    <t>Insulin degludec in Japanese patients with type 1 diabetes mellitus: A randomized controlled trial</t>
  </si>
  <si>
    <t>Insulin degludec is an ultra-long-acting insulin with a flat time-action profile and duration of action &gt;42 h. Data from several studies have shown insulin degludec to have a favorable therapeutic profile in type 1 and type 2 diabetes.</t>
  </si>
  <si>
    <t>The prevalence and ingredient cost of chronic comorbidity in the Irish elderly population with medication treated type 2 diabetes: a retrospective cross-sectional study using a national pharmacy claims database</t>
  </si>
  <si>
    <t>The aim of this study was to investigate the prevalence and ingredient cost of comorbidity in patients ≥ 65 years with and without medication treated type 2 diabetes using a national pharmacy claims database.</t>
  </si>
  <si>
    <t>How insulin engages its primary binding site on the insulin receptor</t>
  </si>
  <si>
    <t>Here we present the first view, to our knowledge, of the interaction of insulin with its primary binding site on the insulin receptor, on the basis of four crystal structures of insulin bound to truncated insulin receptor constructs.</t>
  </si>
  <si>
    <t>Benign prostatic hyperplasia is a significant risk factor for bladder cancer in diabetic patients: a population-based cohort study using the National Health Insurance in Taiwan</t>
  </si>
  <si>
    <t>However, whether BPH increases bladder cancer risk in patients with type 2 diabetes has not been studied.</t>
  </si>
  <si>
    <t>A comparison of osteoprotegerin with adiponectin and high-sensitivity C-reactive protein (hsCRP) as a marker for insulin resistance</t>
  </si>
  <si>
    <t>We aimed to compare the ability of serum OPG with adiponectin and hsCRP to act as a marker for IR in individuals with normal and abnormal glucose tolerance.</t>
  </si>
  <si>
    <t>Cost-effectiveness of health-related lifestyle advice delivered by peer or lay advisors: Synthesis of evidence from a systematic review</t>
  </si>
  <si>
    <t>Evaluation of telemedicine for screening of diabetic retinopathy in the veterans health administration</t>
  </si>
  <si>
    <t xml:space="preserve"> To explore the cost-effectiveness of telemedicine for the screening of diabetic retinopathy (DR) and identify changes within the demographics of a patient population after telemedicine implementation.</t>
  </si>
  <si>
    <t>Post-stress left ventricular ejection fraction drop in patients with diabetes: A gated myocardial perfusion imaging study</t>
  </si>
  <si>
    <t>To evaluate the relevance of stress-induced decrease in left ventricular ejection fraction (LVEF) in patients with type-2 diabetes.</t>
  </si>
  <si>
    <t>The ADVANCE cardiovascular risk model and current strategies for cardiovascular disease risk evaluation in people with diabetes</t>
  </si>
  <si>
    <t>To critically examine existing approaches to cardiovascular disease (CVD) risk evaluation in people with diabetes, and discuss the use of accurate and validated absolute CVD risk tools as an appropriate basis for CVD prevention in people with diabetes.</t>
  </si>
  <si>
    <t>The association between adherence to oral anti-diabetic drugs and hypoglycaemia in persons with Type 2 diabetes</t>
  </si>
  <si>
    <t>To quantify the relationship between adherence to oral anti-diabetic drugs and incident hypoglycaemia in Type 2 diabetes.</t>
  </si>
  <si>
    <t>Rationale and design of the glycemia reduction approaches in diabetes: A comparative effectiveness study (GRADE)</t>
  </si>
  <si>
    <t xml:space="preserve"> However, a comprehensive comparison of the long-term effects of medications to treat T2DM has not been conducted. GRADE, a pragmatic, unmasked clinical trial, aims to compare commonly used diabetes medications, when combined with metformin, on glycemia-lowering effectiveness and patient-centered outcomes.</t>
  </si>
  <si>
    <t>A new equation to estimate basal energy expenditure of patients with diabetes</t>
  </si>
  <si>
    <t>The aim of this study was to develop a more suitable method to estimate BEE in Japanese patients with diabetes using indices readily measured in clinical practice.</t>
  </si>
  <si>
    <t>Learning about new therapies: Phase 3 clinical studies-and beyond</t>
  </si>
  <si>
    <t>commentary</t>
  </si>
  <si>
    <t>Assessment of AACE/ACE recommendations for initial dual antihyperglycemic therapy using the fixed-dose combination of sitagliptin and metformin versus metformin</t>
  </si>
  <si>
    <t xml:space="preserve"> Data from a double-blind study in drug-naïve T2DM patients comparing initial monotherapy with metformin (MET) with initial dual therapy with a fixed-dose combination of sitagliptin and MET (SITA/MET FDC) was used to determine AACE/ACE HbA1c goal attainment in these treatment groups.</t>
  </si>
  <si>
    <t>Depression and death in diabetes; 10-year follow-up of all-cause and cause-specific mortality in a diabetic cohort</t>
  </si>
  <si>
    <t>The purpose of this study was to examine the relationship between depression and all cause as well as cause specific mortality in patients with type 2 diabetes by extending findings from our 5-year mortality study. Specifically, we re-examined the risk of depression and all cause, cardiovascular, cancer and non-cardiovascular, non-cancer related deaths.</t>
  </si>
  <si>
    <t>Segregation of a Latent High Adiposity Phenotype in Families with a History of Type 2 Diabetes Mellitus Implicates Rare Obesity-Susceptibility Genetic Variants with Large Effects in Diabetes-Related Obesity</t>
  </si>
  <si>
    <t>. We have estimated the extent and mode of inheritance of susceptibility to increased adiposity in FH+.</t>
  </si>
  <si>
    <t>Increased Risk of Colon Cancer in Men in the Pre-Diabetes Phase</t>
  </si>
  <si>
    <t xml:space="preserve"> We examined the temporal relationship between colon cancer risk and DM using an electronic algorithm and clinical, administrative, and laboratory data to pinpoint date of DM onset.</t>
  </si>
  <si>
    <t>Pharmacological strategies for preventing type 2 diabetes in patients with impaired glucose tolerance</t>
  </si>
  <si>
    <t>Super learning to hedge against incorrect inference from arbitrary parametric assumptions in marginal structural modeling</t>
  </si>
  <si>
    <t>In this article, we motivate the application of a data-adaptive estimation approach called super learning (SL) to avoid reliance on arbitrary parametric assumptions in CER.</t>
  </si>
  <si>
    <t>The impact of supported telemetric monitoring in people with type 2 diabetes: Study protocol for a randomised controlled trial</t>
  </si>
  <si>
    <t xml:space="preserve"> The aim of this randomized controlled trial is to establish whether supported telemetric monitoring of glycemic control and blood pressure results in reductions in glycosylated hemoglobin (HbA1c; the primary outcome of a measure of long-term glycemic control) and secondary outcomes of blood pressure and weight among people with poorly controlled diabetes compared to a control group receiving usual care. </t>
  </si>
  <si>
    <t>Sulfonylureas and risk of falls and fractures: A systematic review</t>
  </si>
  <si>
    <t>Efficacy of an amlodipine/olmesartan treatment algorithm in patients with or without type 2 diabetes and hypertension (a secondary analysis of the BP-CRUSH study)</t>
  </si>
  <si>
    <t>he efficacy and safety of 20-week treatment with an amlodipine (AML)/olmesartan medoxomil (OM)±hydrochlorothiazide (HCTZ) algorithm were assessed in patients with hypertension and type 2 diabetes mellitus (T2DM) who were uncontrolled by antihypertensive monotherapy.</t>
  </si>
  <si>
    <t>The cost-effectiveness of gestational diabetes screening including prevention of type 2 diabetes: Application of a new model in India and Israel</t>
  </si>
  <si>
    <t>gestational diabetes screening</t>
  </si>
  <si>
    <t>Glucagonlike peptide 1-based therapies and risk of hospitalization for acute pancreatitis in type 2 diabetes mellitus: A population-based matched case-control study</t>
  </si>
  <si>
    <t>To test whether GLP-1-based therapies such as exenatide and sitagliptin are associated with an increased risk of acute pancreatitis. We used conditional logistic regression to analyze the data.</t>
  </si>
  <si>
    <t>Maternal and paternal family history of type 2 diabetes differently influence lipid parameters in young nondiabetic Japanese women</t>
  </si>
  <si>
    <t>We assessed the association of family history of type 2 diabetes (T2D) with parameters used for health checkups in young Japanese women.</t>
  </si>
  <si>
    <t>Linagliptin in the treatment of type 2 diabetes mellitus current status and perspectives</t>
  </si>
  <si>
    <t>The aim of this analysis was to evaluate the efficacy and safety of the dipeptidyl peptidase (DPP)-4 inhibitor linagliptin (5 mg/day) in mono, dual or triple oral glucose-lowering regimens in subjects with T2DM and mild or moderate renal impairment (RI).</t>
  </si>
  <si>
    <t>Safety events during an automated telephone self-management support intervention</t>
  </si>
  <si>
    <t>Interactive health information technology (HIT) can support the complex self-management tasks for diabetes. However, less is known about between-visit interactions and patient safety among chronic illness patients treated in the outpatient setting.
Usikkert om det handler om basal insulin</t>
  </si>
  <si>
    <t>The impact of a decision support tool linked to an electronic medical record on glycemic control in people with type 2 diabetes</t>
  </si>
  <si>
    <t>We retrospectively compared glycemic control and glycemic burden in type 2 diabetes patients treated by general physicians with access to decision support with those treated by general physicians without access to decision support.</t>
  </si>
  <si>
    <t>Use of a text message program to raise type 2 diabetes risk awareness and promote health behavior change (Part I): Assessment of participant reach and adoption</t>
  </si>
  <si>
    <t>Intervention er målrettet person at risk for type 2 diabetes</t>
  </si>
  <si>
    <t>Glycaemic control in the perioperative period</t>
  </si>
  <si>
    <t>Considerations for community-based mHealth initiatives: Insights from three Beacon Communities</t>
  </si>
  <si>
    <t>Safety and efficacy of sitagliptin-metformin in fixed combination for the treatment of type 2 diabetes mellitus</t>
  </si>
  <si>
    <t>Stepwise self-titration of oral glucose-lowering medication using a mobile telephone-based telehealth platform in type 2 diabetes: A feasibility trial in primary care</t>
  </si>
  <si>
    <t>Rationale and design of the Cardiovascular Inflammation Reduction Trial: A test of the inflammatory hypothesis of atherothrombosis</t>
  </si>
  <si>
    <t>Inflammation plays a fundamental role in atherothrombosis. Yet, whether direct inhibition of inflammation will reduce the occurrence of adverse cardiovascular outcomes is not known.</t>
  </si>
  <si>
    <t>Heterogeneity in diabetic distal neuropathy and differential approach to its treatment</t>
  </si>
  <si>
    <t>Russisk sproget</t>
  </si>
  <si>
    <t>[Practice guideline. Diagnosis and treatment of type 2 diabetes mellitus]</t>
  </si>
  <si>
    <t>Our objective was to develop a guide based on the best available evidence that allow family physicians to establish criteria for screening, diagnosis, prevention, treatment of disease, early detection and management of complications; to standardize the organizing processes of the diabetic patient's care in the primary care level; and to achieve lifestyle modification for patients and promote self-care. 
Spansk sproget</t>
  </si>
  <si>
    <t>Discriminant ratio and biometrical equivalence of measured vs. calculated apolipoprotein B100 in patients with T2DM</t>
  </si>
  <si>
    <t>Platelet function testing to predict hyporesponsiveness to clopidogrel in patients with chest pain seen in the emergency department</t>
  </si>
  <si>
    <t>This study evaluated the prevalence of hyporesponsiveness to clopidogrel and factors associated with this in patients presenting to our emergency department with chest pain who had previously undergone coronary stent placement and were prescribed dual antiplatelet therapy.</t>
  </si>
  <si>
    <t>Impact of successive glycated hemoglobin level on cardiovascular events in patients with type 2 diabetes</t>
  </si>
  <si>
    <t>Appropriate glycemic control for preventing cardiovascular events in patients with diabetes is still under investigation. We investigated whether appropriate threshold of glycated hemoglobin (HbA1c) existed in type 2 diabetic patients.</t>
  </si>
  <si>
    <t>Impact of hyperuricemia on development of new-onset diabetes mellitus in Asian population: Five-year clinical outcomes</t>
  </si>
  <si>
    <t>We evaluated the impact of hyperuricemia on the development of new-onset DM based on 5-year cumulative clinical outcomes in Asian patients</t>
  </si>
  <si>
    <t>Bromocriptine-qr: A potential novel strategy for cardiovascular risk reduction in type 2 diabetes</t>
  </si>
  <si>
    <t>Sources of long-term quality adjusted life year (QALY) gains for canagliflozin (CANA) versus sitagliptin (SITA) in the treatment of type 2 diabetes mellitus (T2DM) in the UK setting</t>
  </si>
  <si>
    <t>The aim of this analysis is to determine which factors most impact QALY gains in an analysis of CANA 300mg versus SITA 100mg when combined with metformin and sulphonylurea in the UK treatment setting.</t>
  </si>
  <si>
    <t>Sources of long-term quality adjusted life year (QALY) gains for canagliflozin (CANA) versus glimepiride (GLIM) in the treatment of type 2 diabetes mellitus (T2DM) in the UK setting</t>
  </si>
  <si>
    <t>This analysis aims to determine which factors most impact QALY gains using the example of CANA 300mg versus GLIM (titrated from 1mg to 6mg or 8mg) when combined with metformin.</t>
  </si>
  <si>
    <t>Amino acid profile, glucose homeostasis and risk of cardiovascular death in type 2 diabetes</t>
  </si>
  <si>
    <t xml:space="preserve">We performed amino acids profiling in type 2 diabetic subjects referred to coronary angiography. </t>
  </si>
  <si>
    <t>Characteristics associated with maintenance ofmean A1c ,6.5% in people with dysglycemia in the ORIGIN Trial; Labaz</t>
  </si>
  <si>
    <t xml:space="preserve">To assess the success and baseline predictors of maintaining glycemic control for up to 5 years of therapy using basal insulin glargine or standard glycemic care in people with dysglycemia treated with zero or one oral glucose-lowering agents. </t>
  </si>
  <si>
    <t>Impact of glycemic control strategies ontheprogressionofdiabeticperipheral neuropathy in the bypass angioplasty revascularization investigation 2 diabetes (BARI 2D) Cohort</t>
  </si>
  <si>
    <t>We evaluated the effects of randomized glycemic control strategy (IS vs. IP) on the prevalence and incidence of diabetic peripheral neuropathy (DPN).</t>
  </si>
  <si>
    <t>Clinical and economic benefits associated with the achievement of both hba1c and LDL cholesterol goals in veterans with type 2 diabetes</t>
  </si>
  <si>
    <t>This study compared the clinical and economic benefits associated with dualgoal achievement, glycated hemoglobin (HbA1c) &lt;7% (53 mmol/mol) and LDL cholesterol (LDL-C) &lt;100 mg/dL, with achievement of only the LDL-C goal or only the HbA1c goal in veterans with type 2 diabetes mellitus (T2DM).</t>
  </si>
  <si>
    <t>Reduced serum concentrations of osteocalcinare associated with risk of developing type-2 diabetes mellitus in a high cardiovascular risk population</t>
  </si>
  <si>
    <t>Becauseit has been suggested that osteocalcin, an osteoblast-derived hormone, is a new link between bone and glucose metabolism, we tested whether serum carboxylated (cOC) and undercarboxylatedosteocalcin (ucOC) levels are independently associated with the development of type-2 diabetesin subjects at high cardiovascular risk.</t>
  </si>
  <si>
    <t>An individualized approach to treat type 2 diabetes based on differential contribution to hyperglycemia of basal and postprandial blood glucose, A1C level and previous anti-diabetic therapy</t>
  </si>
  <si>
    <t>Better understanding of the link between PPG contribution to hyperglycemia, previous exposure to insulin and A1c level could lead to a more aggressive and efficient personalized treatment of diabetes.</t>
  </si>
  <si>
    <t>Comparison of three titration algorithms for initiation of basal insulin in patients with type 2 diabetes mellitus</t>
  </si>
  <si>
    <t>This pooled analysis of patient-level data compared endpoints from studies using different algorithms for initiation and intensification of insulin glargine in insulinnaïve patients with T2DM.
Skal den ekskluderes fordi det er resultater fra andre studier som bliver pooled og derfor ikke primær litteratur</t>
  </si>
  <si>
    <t>Abstracts: 2013 American College of Clinical Pharmacology Annual Meeting</t>
  </si>
  <si>
    <t>Abstracts</t>
  </si>
  <si>
    <t>Continuation of metformin use after a diagnosis of cirrhosis significantly improved survival of patients with type II diabetes (DM)</t>
  </si>
  <si>
    <t xml:space="preserve">To compare survival of diabetic patients who continued metformin versus those who discontinued metformin after cirrhosis diagnosis. </t>
  </si>
  <si>
    <t>What is the delay in insulin therapy initiation in patients with t2dm not responding to oral glucose lowering agents?</t>
  </si>
  <si>
    <t xml:space="preserve">The study aimed to assess the time to insulin initiation in T2DM patients inadequately controlled with OGA. </t>
  </si>
  <si>
    <t>Risk of acute myocardial infarction in patients with diabetes mellitus type 2 treated with basal insulin</t>
  </si>
  <si>
    <t>To investigate the risk of acute myocardial infarction (AMI) in patients with T2D treated with long-acting analog insulin compared to neutral protamine Hagedorn (NPH) and premixed insulin.</t>
  </si>
  <si>
    <t>Adherence and persistence with type 2 diabetes (T2DM) medications: Saxagliptin, sulfonylureas (SU), thiazolidinediones (TZD), and glucagon-like peptide 1 (GLP-1) agonists</t>
  </si>
  <si>
    <t xml:space="preserve">Compare adherence and persistence among patients initiating non-insulin antidiabetic drugs. </t>
  </si>
  <si>
    <t>Use of glucagon-like peptide 1 analogues and the risk of fracture in type 2 diabetes patients</t>
  </si>
  <si>
    <t>To compare the risk of fracture in users of glucagon-like peptide-1 analogues (GLP-1As) with users of other antidiabetic drugs.</t>
  </si>
  <si>
    <t>Dipeptidyl peptidase-4 inhibitors in type 2 diabetes may reduce the risk of autoimmune diseases</t>
  </si>
  <si>
    <t xml:space="preserve">he objective of this study was to estimate the incidence rate (IR) of systemic AD such as RA, SLE, psoriasis, MS, and IBD in patients with T2DM initiating a DPP4i drug compared to those initiating non-DPP4i oral hypoglycemic agents. </t>
  </si>
  <si>
    <t>Do we really consult the labelling of drugs before prescribing them a case study</t>
  </si>
  <si>
    <t>To describe an avoidable clinical case of serious Adverse Drug Reaction due to drug interaction as described in the labelling.</t>
  </si>
  <si>
    <t>Effectiveness of general practice based, practice nurse led telephone coaching on glycaemic control of type 2 diabetes: The Patient Engagement and Coaching for Health (PEACH) pragmatic cluster randomised controlled trial</t>
  </si>
  <si>
    <t>To evaluate the effectiveness of goal focused telephone coaching by practice nurses in improving glycaemic control in patients with type 2 diabetes in Australia. 
I tvivl om det handler om basal insulin</t>
  </si>
  <si>
    <t>Preadmission metformin use and mortality among intensive care patients with diabetes: A cohort study</t>
  </si>
  <si>
    <t xml:space="preserve"> We examined the impact of preadmission metformin use on mortality among intensive care unit (ICU) patients with type 2 diabetes.</t>
  </si>
  <si>
    <t>Intensifying insulin therapy: What options are available to patients with type 2 diabetes?; Lilly(United States); Novo Nordisk(Denmark)</t>
  </si>
  <si>
    <t>Anti-IgE monoclonal antibody (omalizumab) treatment increases blood glucose levels in severe persistent allergic asthma patients with type 2 diabetes</t>
  </si>
  <si>
    <t>Glycaemic control and hypoglycaemia in metformin-treated T2DM patients with exenatide BID vs insulin lispro TID added to titrated insulin glargine QD: The 4B trial</t>
  </si>
  <si>
    <t>The 4B Trial prospectively compared glycaemic control of Basal insulin glargine (IG) + Exenatide BID Treatment (BET) to Basal IG + Bolus insulin lispro (IL) 3 times daily (TID) Treatment (BBT) in patients (pts) with uncontrolled hyperglycaemia after 12 wks of intensified IG</t>
  </si>
  <si>
    <t>Sustaining HbA1c control over three years during treatment with exenatide once weekly compared with insulin glargine</t>
  </si>
  <si>
    <t>The DURATION 3 study was an open-label, randomised, controlled trial of patients with T2DM comparing the once-weekly fixed-dose formulation of the GLP-1 receptor agonist exenatide (EQW) with titrated insulin glargine (IG) over 3 years.</t>
  </si>
  <si>
    <t>KCNJ11 E23K polymorphism increases susceptibility for cardiovascular mortality in patients with type 2 diabetes</t>
  </si>
  <si>
    <t xml:space="preserve"> The aim of this study was to explore whether these variants were also associated with total or CVD-mortality in patients with type 2 diabetes.</t>
  </si>
  <si>
    <t>Exogenous insulin and risk of all-cause mortality in type 2 diabetes: A dose-response association</t>
  </si>
  <si>
    <t xml:space="preserve"> we explore the hypothesis that if insulin increases the risk of death in these people, there should be a doseresponse association.</t>
  </si>
  <si>
    <t>The effect of frequency of meals on beta cell function in subjects with type 2 diabetes</t>
  </si>
  <si>
    <t>The aim of our study was to compare the effect of six vs. two meals a day with the same caloric restriction on β-cell function in subjects with type 2 diabetes (T2D)</t>
  </si>
  <si>
    <t>Association of body fat mass and liver fat content with insulin resistance in euglycaemic Chinese middle-aged and elderly adults</t>
  </si>
  <si>
    <t>The aim of the current study is to investigate association of insulin resistance with whole body fat mass and ectopic liver fat content (LFC) in euglycemic Chinese middle-aged and elderly adults, and further determine the cutoff value for LFC to indicate insulin resistance in euglycemic Chinese people.</t>
  </si>
  <si>
    <t>Obesity paradox in diabetes mellitus: Mortality and cardiovascular morbidity over 15 years of 12,025 patients</t>
  </si>
  <si>
    <t xml:space="preserve"> In this analysis, the relationship between Body Mass Index (BMI), mortality and cardiovascular (CV) morbidity is investigated in a prospective cohort, with a long-term follow up and a large number of events. </t>
  </si>
  <si>
    <t>Comparison between indexes of insulin sensitivity for risk prediction of cardiovascular diseases or development of type 2 diabetes</t>
  </si>
  <si>
    <t>We assessed two recent indexes, estimated at oral glucose tolerance test (OGTT), ISI-Ceder and ISI-Matsuda, with ISI-HOMA estimated using fasting glucose and insulin, and with M/I at the euglycemic insulin clamp as reference, in a large sample of subjects performing these tests.</t>
  </si>
  <si>
    <t>The triglycerides-to-HDL-cholesterol ratio and cardiovascular disease risk in obese patients with type 2 diabetes: A report from the Swedish national diabetes register</t>
  </si>
  <si>
    <t>We assessed the association between BMI and risk of coronary heart disease (CHD), CVD and mortality in T2D, also with regard to higher or lower levels of the ratio triglycerides- to-HDL-cholesterol (TG:HDL) as a marker for insulin resistance.</t>
  </si>
  <si>
    <t>Prosomatostatin and mortality in patients with type 2 diabetes mellitus (ZODIAC-35)</t>
  </si>
  <si>
    <t xml:space="preserve"> Aim of this study is to investigate whether prosomatostatin is related to cardiovascular and all-cause mortality in patients with type 2 diabetes (T2DM).</t>
  </si>
  <si>
    <t>Type 2 diabetes and risk of recurrent cardiovascular event following acute coronary syndrome (ACS): Longitudinal analysis 2006-2011</t>
  </si>
  <si>
    <t xml:space="preserve">This study evaluated the effect of multiple risk factors on time to first subsequent CV event in patients with and without T2D following ACS. </t>
  </si>
  <si>
    <t>Time course of the incretin effect across the spectrum of glucose tolerance assessed by modelling analysis</t>
  </si>
  <si>
    <t xml:space="preserve">We aimed at evaluating the time course of the incretin effect and its impairment in glucose intolerant states using paired OGTTs and IIGIs and a mathematical model. </t>
  </si>
  <si>
    <t>“real-life” experience in use of dipeptidyl peptidase 4 inhibitors at a large Scottish teaching hospital</t>
  </si>
  <si>
    <t xml:space="preserve">This study aimed to assess effect of DPP4I on glycaemic control and weight in a real-life clinical setting and review adherence to renal dosing guidance. </t>
  </si>
  <si>
    <t>Long-term cardiovascular outcomes with exenatide twice daily compared to insulin: A retrospective observational study</t>
  </si>
  <si>
    <t>we evaluated the risk of heart failure (HF), myocardial infarction (MI) and stroke in patients initiating exenatide twice daily (EBID; n=2795) or any insulin (INS; n=51,547) in routine clinical practice</t>
  </si>
  <si>
    <t>Impact on cardiovascular risk factors of exenatide BID vs insulin lispro TID added to titrated insulin glargine QD in metformin-treated type 2 diabetes mellitus patients: The 4B trial</t>
  </si>
  <si>
    <t>The 4B Trial prospectively assessed the effect of Basal insulin glargine (IG) + Exenatide BID Treatment (BET) versus Basal IG + mealtime Bolus insulin lispro (IL) 3 times daily (TID) Treatment (BBT) in patients (pts) with insufficient glycaemic control despite intensified IG. Secondary outcomes included the evaluation of CV risk factors.</t>
  </si>
  <si>
    <t>Durability of therapeutic intensification strategies in patients with uncontrolled type 2 diabetes</t>
  </si>
  <si>
    <t xml:space="preserve">A recent algorithm for pharmacologic intensification in patients with T2D uncontrolled on current medications recommends an individualised approach when choosing among the different classes of glucose lowering agents. There is little information available describing therapeutic durability and efficacy with different pharmacologic strategies in the clinical setting. To address this, we sought to identify therapeutic durability at one year following intensification with insulin, GLP-1 analogue or a third oral diabetes medication (ODM) in a class different from current therapy in patients with T2D with A1C ≥ 7% on one or two ODM. </t>
  </si>
  <si>
    <t>Two prandial insulin approaches for achieving adequate glycaemic control in patients not at goal HbA1c on basal insulin plus oral agents alone: The AUTONOMY study</t>
  </si>
  <si>
    <t>There is limited evidence on optimal methods of prandial insulin dose adjustment, especially in the general practitioner setting. AUTONOMY evaluated two approaches to introduce lispro insulin therapy in patients with type 2 diabetes mellitus (T2DM) not achieving adequate glycaemic control on basal insulin plus oral agents</t>
  </si>
  <si>
    <t>A Smartphone for adjustment of basal insulin dose and for coaching: Benefits in terms of glycaemic control for type 2 diabetes patients</t>
  </si>
  <si>
    <t>We have developed a smartphone modeled on the DIABEO system specifically for use by T2D patients. This system was tested in telediab 2 study, a large multicentre National Study that compared the use of the smartphone vs the use of the interactive voice server (IVS) and vs standard care. The smartphone incorporates algorithms that should help patients achieve their optimal insulin dose.</t>
  </si>
  <si>
    <t>Determinants of insulin dosing decisions made by diabetes care providers: A vignette study</t>
  </si>
  <si>
    <t xml:space="preserve"> The objective of this study was to explore the decision making behavior of care providers regarding insulin dose adjustments.</t>
  </si>
  <si>
    <t>Experience with V-GO insulin delivery device in clinical practice</t>
  </si>
  <si>
    <t xml:space="preserve"> V-GO is a disposable insulin delivery system providing set basal rates and bolus insulin on demand for 24 hours. We describe our early clinical experience with V-GO for the treatment of adults with suboptimally controlled type 2 diabetes (T2D). </t>
  </si>
  <si>
    <t>Defining the health economic value of avoiding weight gain and hypoglycaemia in type 2 diabetes mellitus</t>
  </si>
  <si>
    <t xml:space="preserve"> The objective of this study was to assess the economic value associated the three key components of T2DM: changes in HbA1c, hypoglycaemia and body mass index (BMI).</t>
  </si>
  <si>
    <t>Delay in treatment intensification increases the risks of cardiovascular events in patients with type 2 diabetes</t>
  </si>
  <si>
    <t>the aims of this study were to explore the effects of delay in treatment intensification, and of remaining under poor glycaemic control on long term risk of cardiovascular events (CVEs).</t>
  </si>
  <si>
    <t>OGTT-modelled beta cell function and incretins in obese youth from normal to pre diabetes to overt type 2 diabetes</t>
  </si>
  <si>
    <t>The aim of the present study was a) to examine whether parameters of βCF, modeled from a simple 2-hr glucose tolerance test (OGTT), reflect similar impairments of BCF in obese adolescents across the spectrum of glucose tolerance; and b) to examine incretin hormones and their relationship to BCF.</t>
  </si>
  <si>
    <t>Do we still need pioglitazone for the treatment of type 2 diabetes? A risk-benefit critique in 2013</t>
  </si>
  <si>
    <t>Serum fibroblast growth factor 21 is predictive of combined cardiovascular morbidity and mortality in patients with type 2 diabetes at a relatively short-term follow-up</t>
  </si>
  <si>
    <t xml:space="preserve"> We hypothesised that serum fibroblast growth factor 21 (FGF-21), a novel adipokine with postulated insulin-sensitizing effects, may be predictive of cardiovascular (CV) events in patients with type 2 diabetes (DM2) at a relatively short-term follow-up.</t>
  </si>
  <si>
    <t>Older patients with diabetes mellitus who are obese have a better long-term prognosis: An analysis of outcome in 12,025 diabetic patients</t>
  </si>
  <si>
    <t>. We investigated the relationship between Body Mass Index (BMI), mortality and cardiovascular (CV) morbidity in a long-term large cohort of patients with T2DM.</t>
  </si>
  <si>
    <t>Increasing plasma adiponectin is associated with reduced risk of type 2 diabetes and subsequently reduced cardiovascular events</t>
  </si>
  <si>
    <t>Accordingly we investigated whether plasma adiponectin was associated with risk of developing T2DM and subsequently CV-events.</t>
  </si>
  <si>
    <t>Changes in red meat consumption and subsequent risk of type 2 diabetes mellitus three cohorts of US men and women</t>
  </si>
  <si>
    <t>To evaluate the association between changes in red meat consumption during a 4-year period and subsequent 4-year risk of T2DM in US adults</t>
  </si>
  <si>
    <t>A Standardized Vascular Disease Health Check in Europe: A Cost-Effectiveness Analysis</t>
  </si>
  <si>
    <t>No clinical trials have assessed the effects or cost-effectiveness of health check strategies to detect and manage vascular disease. We used a mathematical model to estimate the cost-effectiveness of several health check strategies in six European countries</t>
  </si>
  <si>
    <t>Potential modification of the UKPDS risk engine and evaluation of macrovascular event rates in controlled clinical trials</t>
  </si>
  <si>
    <t xml:space="preserve">The aim of this study was to evaluate a modified UKPDS risk engine in order to establish a risk prediction benchmark for the general diabetes population. </t>
  </si>
  <si>
    <t>Exenatide once weekly: Sustained glycemic and weight control through 3 years compared with insulin glargine</t>
  </si>
  <si>
    <t>Exenatide BID vs. Insulin Lispro TIDM Added to Titrated Insulin Glargine QD in Metformin-Treated T2DM Patients Resulted in Similar Glycemic Control but Weight Loss and Less Hypoglycemia: The 4B Study</t>
  </si>
  <si>
    <t xml:space="preserve"> We examined Basal insulin glargine (IG) + Exenatide BID Treatment (BET) or Basal IG + mealtime Bolus insulin lispro (IL) Treatment (BBT) in patients (pts) on metformin uncontrolled on intensified IG.</t>
  </si>
  <si>
    <t>The relationship between insulin exposure and cardiovascular mortality in the accord trial</t>
  </si>
  <si>
    <t>We hypothesized that exposure to high doses of injected insulin might have contributed to increased CV mortality.</t>
  </si>
  <si>
    <t>Negative binomial regression analysis of hypoglycemia data from diabetes clinical trials: The effect of adjusting for baseline hypoglycemia rates</t>
  </si>
  <si>
    <t>The objective was to examine the effect of adjusting for baseline hypoglycemia on estimation efficiency in a negative binomial regression (NBR) model.</t>
  </si>
  <si>
    <t>Superiority of a telemedicine based counselling in ensuring multi drug compliance in t2d</t>
  </si>
  <si>
    <t xml:space="preserve"> We evaluated role of telemedicine (TM group) based follow up ensuring drug compliance &amp; better health outcomes compared to conventional treatment setting with occasional group education
handler om adherence, men har muligvis også et element af titrering i det her system</t>
  </si>
  <si>
    <t>Telematic support for therapeutic decision and remote monitoring by PDA phone or voice server improves HbA1c in patients with type 2 diabetes starting a basal insulin therapy: The TELEDIAB2 study</t>
  </si>
  <si>
    <t xml:space="preserve"> We evaluated two telematic support systems, an interactive voice server (IVS) and a smartphone with a decision support system (DSS) for T2D on the model of the DIABEO system (DSS for basal insulin titration and educational coaching functions for postprandial glycemic control). </t>
  </si>
  <si>
    <t>Effects of a novel basal insulin, LY2605541, on hepatic glucose output and muscle glucose uptake: A physiologic based simulation analysis</t>
  </si>
  <si>
    <t>We developed a tissue distribution model for LY and Insulin glargine (G) and performed simulations (sims) of recently completed Phase 1 and Phase 2 clinical trials using a mathematical model of metabolic regulation.</t>
  </si>
  <si>
    <t>Comparison of algorithms for initiation of basal insulin in different age populations</t>
  </si>
  <si>
    <t>This study compared 3 algorithms for insulin initiation over a range of ages.</t>
  </si>
  <si>
    <t>Randomised controlled study of 24h closed-loop insulin delivery in type 2 diabetes</t>
  </si>
  <si>
    <t>Effect of canagliflozin (CANA) 300 mg on C-peptide clearance (CLCpep)</t>
  </si>
  <si>
    <t>Therefore, this 2-period crossover study assessed whether a single 300 mg CANA dose alters CLCpep in 10 healthy subjects (mean age = 36 y, body weight = 79 kg).</t>
  </si>
  <si>
    <t>Timing of insulin initiation and diabetes complications in a large health system: Developing a profile for secondary prevention</t>
  </si>
  <si>
    <t xml:space="preserve">This analysis used existing electronic health record data from the University of Pittsburgh Medical Center, to examine the association between timing of insulin initiation and incidence of microvascular complications. </t>
  </si>
  <si>
    <t>Effects of insulin adherence and delivery device on real world outcomes among patients with Type 2 Diabetes Mellitus (T2DM)</t>
  </si>
  <si>
    <t xml:space="preserve">This study aims to understand the combined effects of insulin adherence and device on real world health outcomes. </t>
  </si>
  <si>
    <t>Treatment gaps in chinese type 2 diabetes patients with chronic kidney disease: The joint Asia diabetes evaluation (JADE) program</t>
  </si>
  <si>
    <t>Treatment gaps in chinese type 2 diabetes patients with chronic kidney disease: The joint Asia diabetes evaluation (JADE) program
Usikkert om det invovlere dosering af basal insulin</t>
  </si>
  <si>
    <t>Prevalence of metabolic syndrome (MetS) and associated co-morbidities in Hong Kong Chinese patients with type 2 diabetes: The joint Asia diabetes evaluation (JADE) program</t>
  </si>
  <si>
    <t>The impact of past severe hypoglycemic events on the risk of future events in the United States</t>
  </si>
  <si>
    <t>Differential association of subcutaneous and visceral components of waist circumference with type 2 diabetes and insulin resistance</t>
  </si>
  <si>
    <t>Age and other factors predicting insulin intensification strategies in patients with type 2 diabetes (T2DM) uncontrolled on oral diabetes medication (ODM)</t>
  </si>
  <si>
    <t xml:space="preserve">There is little information describing age-associated insulin intensification. </t>
  </si>
  <si>
    <t>Differences between randomized controlled trial (RCT) and real-world type 2 diabetes mellitus (T2DM) patients: Insights from pooled analysis of insulin glargine RCTs</t>
  </si>
  <si>
    <t xml:space="preserve">Yet little is known about the comparability of RCT populations with real-world primary care. Diabetes FORWARD (DF) is a large diabetes-focused primary care practice-based research network with sites throughout North America. We compared the DF population with a pooled population from 12 RCTs of insulin glargine published 2003-9. </t>
  </si>
  <si>
    <t>Fasting plasma glucose is a significant determinant of initial insulin dose in insulin-naïve type 2 diabetes</t>
  </si>
  <si>
    <t>We assessed whether other clinically derived factors may be useful and utilised closed-loop insulin delivery to measure TDD. 
Leverer hurtigtvirkende insulin</t>
  </si>
  <si>
    <t>Device preference among elderly (Ey) and non-elderly (NE) U.S. Patients with type 2 diabetes mellitus (T2DM) initiating basal insulin glargine therapy-results from the insulin injection preference questionnaire (IIPQ)</t>
  </si>
  <si>
    <t>Compared with vial and syringe (Vial), disposable pen devices for insulin delivery may reduce errors and improve dosing accuracy in patients with physical/visual impairment</t>
  </si>
  <si>
    <t>Anti-hyperglycemic therapy and risk of dementia: A new user cohort study</t>
  </si>
  <si>
    <t>Our objective was to evaluate the impact of initiating new diabetes therapies on time-to-incident dementia in a new user cohort study of patients with T2DMs to adjust for confounding by indication.</t>
  </si>
  <si>
    <t>Effects of taiwan style fructose-rich beverages consumption on insulin resistance in adolescents</t>
  </si>
  <si>
    <t>Diabetes, insulin use and ovarian cancer incidence</t>
  </si>
  <si>
    <t xml:space="preserve"> We examined associations of self-reported, physiciandiagnosed diabetes and use of insulin or oral hypoglycemic medications with incidence of epithelial ovarian cancer among 110,493 women in the Nurses' Health Study. </t>
  </si>
  <si>
    <t>Is it time for algorism in the clinical procedure of surgical treatment of type 2 diabetes as a component of metabolic syndrome?</t>
  </si>
  <si>
    <t>Automated insulin therapy in patients with type 2 diabetes</t>
  </si>
  <si>
    <t>review - tysksproget</t>
  </si>
  <si>
    <t>Achieving glycemic control in patients with type 2 diabetes and renal impairment</t>
  </si>
  <si>
    <t>Synergy to Reduce Emergency Department Visits for Uncontrolled Hyperglycemia</t>
  </si>
  <si>
    <t>The purpose of this pilot study was to evaluate the safety and preliminary efficacy of a treatment algorithm and education intervention for the management of patients with type 2 diabetes and hyperglycemia presenting to the emergency department (ED) and stable enough to be discharged home.</t>
  </si>
  <si>
    <t>Hypoglycemia: Minimizing its impact in type 2 diabetes</t>
  </si>
  <si>
    <t>To review and discus. The risks and impact of hypoglycemia and provide guidance fo</t>
  </si>
  <si>
    <t>Risk of cardiovascular diaseases associated with antidiabetic monotherapy intervals in type-2 diabetic patients-a preliminiary study on taiwan pay-for-performance diabetes registry</t>
  </si>
  <si>
    <t>Sustained virological response prevents the development of new type 2 diabetes in patients with chronic hepatitis c</t>
  </si>
  <si>
    <t>However, it is not know whether treatment of HCV infection correlates with a decreased incidence of type 2 diabetes.</t>
  </si>
  <si>
    <t>Diabetes mellitus and risk of prostate cancer in the European Prospective Investigation into Cancer and Nutrition</t>
  </si>
  <si>
    <t>We assessed the association of self-reported history of diabetes mellitus diagnosis at baseline with risk of prostate cancer among 139,131 men</t>
  </si>
  <si>
    <t>Validation of the findrisc questionnaire in the spanish population: The viva (variability of insulin with visceral adiposity) cohort study</t>
  </si>
  <si>
    <t>Simultaneous pancreas-kidney transplantation in patients with end-stage nephropathy due to type 2 diabetes mellitus gives better results when compared to kidney transplants alone</t>
  </si>
  <si>
    <t>Identifying markers of insulin resistance in the plasma proteome</t>
  </si>
  <si>
    <t>The objective was to determine the association between HOMA-IR, a common measure of insulin resistance, and 54 plasma proteins belonging to disease-associated pathways in a population of healthy young adults (n=488) from the Toronto Nutrigenomics and Health Study.</t>
  </si>
  <si>
    <t>Analysis of differentially methylated and expressed pathways in offspring born before versus after maternal gastrointestinal bypass surgery</t>
  </si>
  <si>
    <t>To identify pathways associated with improved metabolic outcomes in AMS offspring compared to BMS siblings through analysis of differences in gene methylation and expression.</t>
  </si>
  <si>
    <t>Body mass index and mortality among adults with incident type diabetes: Results from two prospective us cohort studies</t>
  </si>
  <si>
    <t>To prospectively evaluate the association between body mass index (BMI) at T2D diagnosis and mortality in two large cohorts.</t>
  </si>
  <si>
    <t>History of infertility and risk of type 2 diabetes mellitus in women</t>
  </si>
  <si>
    <t xml:space="preserve"> We prospectively evaluated the association between a history of infertility and T2D risk in a large cohort of women</t>
  </si>
  <si>
    <t>Waist Circumference Independently Associates with the Risk of Insulin Resistance and Type 2 Diabetes in Mexican American Families</t>
  </si>
  <si>
    <t>Incidence of diabetes and serum adipokines in Catalonian men. the ADIPOCAT study</t>
  </si>
  <si>
    <t>To investigate the relationship of body mass index and serum adipokines with incidence of diabetes in men</t>
  </si>
  <si>
    <t>The relationship between glycaemic variability and cardiovascular complications in patients with acute myocardial infarction and type 2 diabetes: A report from the DIGAMI 2 trial</t>
  </si>
  <si>
    <t>The present aim was to study the possibility of such a relation in patients with type 2 diabetes (T2DM) and AMI.</t>
  </si>
  <si>
    <t>Reaction algorithm as an improved protocol for in-hospital management of type 2 diabetes</t>
  </si>
  <si>
    <t xml:space="preserve">In patients with diabetes admitted to general medicine wards, hyperglycaemia is commonly not well addressed. In order to improve the outcome in means of blood glucose levels in the hospital setting, an insulin titration protocol - REACTION algorithm - to provide decision support for optimal glucose management for nurses and physicians was developed and tested with respect to efficacy, safety and usability. </t>
  </si>
  <si>
    <t>Early onset of glycaemic improvements after insulin initiation with insulin glargine in patients with type 2-diabetes mellitus uncontrolled with oads: Pooled analysis from clinical trials</t>
  </si>
  <si>
    <t>To evaluate glycaemic efficacy parameters and hypoglycaemia event rates after 12 and 24 weeks according to use of concomitant oral antidiabetic drug (OAD) therapy i.e. insulin glargine (IG) therapy w/o metformin (IG - M), or IG with metformin plus sulphonylurea (IG +M+ SU) in persons with type 2 diabetes mellitus (T2DM), not controlled with lifestyle interventions and/or previous OAD therapy.</t>
  </si>
  <si>
    <t>Self-monitoring of blood glucose (SMBG) using adapted accuchek 360 view protocol in type 2 diabetes patients starting insulin</t>
  </si>
  <si>
    <t xml:space="preserve"> This is an open prospective randomized study which evaluated changes in HbA1c, body weight, frequency of hypoglycemia during 3 months after initiation of insulin treatment in type 2 diabetes patients. Patients were randomized to standard and “structured” SMBG groups. </t>
  </si>
  <si>
    <t>The clinical predicative scale in identifying type 2 diabetic patients with silent myocardial ischemia</t>
  </si>
  <si>
    <t xml:space="preserve"> to develop the mathematical model in order to assess the risk of presence of silent myocardial ischemia (SMI) in type 2 diabetes patients. </t>
  </si>
  <si>
    <t>Effect of mobile phone telemedicine on diabetes care</t>
  </si>
  <si>
    <t>We have developed a mobile phone application called Diabetes Doctor. Diabetes Doctor allows patients to record blood glucose values, the type and amount of insulin administered, and any dietary information they prefer to document and notify their provider using an easy and unobtrusive user interface</t>
  </si>
  <si>
    <t>Common standards of basal insulin titration in T2DM</t>
  </si>
  <si>
    <t xml:space="preserve">Ikke primær litteratur
A substantial number of clinical studies have shown that insulin initiation and optimization can be managed successfully by using titration algorithms - even in cases where patients themselves are the drivers of insulin titration. </t>
  </si>
  <si>
    <t>Obesity and preference-weighted quality of life of ethnically diverse middle school children: the HEALTHY study</t>
  </si>
  <si>
    <t xml:space="preserve"> We report the associations between BMI% categories and preference-weighted scores among a large cohort of ethnically diverse sixth grade children who participated in the HEALTHY school-based type 2 diabetes risk factor prevention study.</t>
  </si>
  <si>
    <t>Macrophage migration inhibitory factor is a possible candidate for the induction of microalbuminuria in diabetic db/db mice</t>
  </si>
  <si>
    <t>Rs4074134 near BDNF gene is associated with type 2 diabetes mellitus in Chinese Han population independently of body mass index</t>
  </si>
  <si>
    <t xml:space="preserve">However, it is not known whether the genetic loci related to obesity are associated with the risk of developing T2DM in this population. The present case-control study evaluated the associations between five genetic loci for obesity and the pathogenesis of T2DM. </t>
  </si>
  <si>
    <t>Exploring the pathogenetic association between schizophrenia and type 2 diabetes mellitus diseases based on pathway analysis</t>
  </si>
  <si>
    <t>Here we explored the pathogenetic association between SCZ and T2D based on pathway analysis and protein-protein interaction</t>
  </si>
  <si>
    <t>Cost-effectiveness of insulin detemir compared with NPH insulin in people with type 2 diabetes in Denmark, Finland, Norway, and Sweden</t>
  </si>
  <si>
    <t xml:space="preserve">To assess the cost-effectiveness of insulin detemir compared with Neutral Protamine Hagedorn (NPH) insulin when initiating insulin treatment in people with type 2 diabetes mellitus (T2DM) in Denmark, Finland, Norway, and Sweden. </t>
  </si>
  <si>
    <t>Disturbed subjective sleep in Chinese females with type 2 diabetes on insulin therapy</t>
  </si>
  <si>
    <t xml:space="preserve">The aim of this study is to investigate the prevalence and determine the possible risk factors of poor sleep quality in Chinese type 2 diabetes patients with insulin treatment. </t>
  </si>
  <si>
    <t>Cancer incidence and mortality in patients with type 2 diabetes treated with human insulin: a cohort study in Shanghai</t>
  </si>
  <si>
    <t xml:space="preserve">The aim was to investigate the association between human insulin and cancer incidence and mortality in Chinese patients with type 2 diabetes. </t>
  </si>
  <si>
    <t>Can we prevent beta cell apoptosis in type 2 diabetes?</t>
  </si>
  <si>
    <t>Physicians' perceptions of a national consensus guideline on insulin therapy: Data from the IMPACT study</t>
  </si>
  <si>
    <t xml:space="preserve">prospective study aimed to evaluate effectiveness of Indian insulin guideline (IIG) versus routine clinical practice (RCP) in patients with type 2 diabetes (T2D). </t>
  </si>
  <si>
    <t>The association of baseline adipocytokine levels with glycemic progression in nondiabetic Korean adults in 4 years of follow-up</t>
  </si>
  <si>
    <t>We analyzed the associations of several adipocytokines measured at baseline with glycemic progression in non-diabetic Korean subjects after a 4-year follow-up.</t>
  </si>
  <si>
    <t>"Symptom-based insulin adjustment for glucose normalization" (SIGN) algorithm: a pilot study</t>
  </si>
  <si>
    <t>This study examined the clinical outcome and safety of the SIGN algorithm.</t>
  </si>
  <si>
    <t>Effect of metformin glycinate on glycated hemoglobin A1C concentration and insulin sensitivity in drug-naive adult patients with type 2 diabetes mellitus</t>
  </si>
  <si>
    <t>This study evaluated the effect of metformin glycinate on glycated hemoglobin A1c (A1C) concentration and insulin sensitivity in drug-naive adult patients with type 2 diabetes mellitus (T2DM</t>
  </si>
  <si>
    <t>Metabolic master regulators: sharing information among multiple systems</t>
  </si>
  <si>
    <t>The redox metabolome, that coordinates tissue responses and reflects shared control and regulation, is our focus.</t>
  </si>
  <si>
    <t>Hypoglycaemia is associated with increased length of stay and mortality in people with diabetes who are hospitalized</t>
  </si>
  <si>
    <t>To study the length of stay and inpatient mortality of patients with diabetes who had an episode of hypoglycaemia in a non critical care setting at University Hospital Birmingham, UK</t>
  </si>
  <si>
    <t>Intrapersonal HbA(1c) variability and the risk of progression of nephropathy in patients with Type 2 diabetes</t>
  </si>
  <si>
    <t xml:space="preserve">To investigate the association between nephropathy and HbA(1c) variability (assessed as the standard deviation of each patient's HbA(1c) measurements) among patients with Type 2 diabetes. </t>
  </si>
  <si>
    <t>Intensification of insulin therapy in patients with type 2 diabetes mellitus: an algorithm for basal-bolus therapy</t>
  </si>
  <si>
    <t>. The purpose of this review is to provide guidance to primary care physicians for the initiation and intensification of basal-bolus insulin therapy in patients with T2DM.</t>
  </si>
  <si>
    <t>Low-grade inflammation and insulin resistance independently explain substantial parts of the association between body fat and serum C3: the CODAM study</t>
  </si>
  <si>
    <t>To investigate the role of low-grade inflammation and insulin resistance (HOMA2-IR) in adiposity-related increases in serum complement factor 3 (C3). Although C3 has been linked to type 2 diabetes and cardiovascular diseases, and C3 levels are closely related to body fat, the underlying mechanisms explaining this association are still unknown.</t>
  </si>
  <si>
    <t>Predictors for the initiation of a basal supported oral therapy (BOT) in type 2 diabetic patients under real-life conditions in Germany</t>
  </si>
  <si>
    <t>Frailty status and altered glucose-insulin dynamics</t>
  </si>
  <si>
    <t xml:space="preserve">We examined women in their 80s and 90s and evaluated the hypothesis that abnormalities in the dynamic response of glucose and insulin to a glucose load are associated with frailty status. </t>
  </si>
  <si>
    <t>Association of chronic viral hepatitis B with insulin resistance</t>
  </si>
  <si>
    <t>To investigate the relationship between chronic viral hepatitis B (CVHB) and insulin resistance (IR) in Korean adults.</t>
  </si>
  <si>
    <t>Dietary phylloquinone intake and risk of type 2 diabetes in elderly subjects at high risk of cardiovascular disease</t>
  </si>
  <si>
    <t>We analyzed the cross-sectional and longitudinal associations between dietary phylloquinone intake and type 2 diabetes in elderly subjects at high cardiovascular risk.</t>
  </si>
  <si>
    <t>TCF7L2 genetic variants modulate the effect of dietary fat intake on changes in body composition during a weight-loss intervention</t>
  </si>
  <si>
    <t xml:space="preserve">In a long-term intervention setting, we investigated the effects of TCF7L2 polymorphisms rs7903146 and rs12255372 and dietary total fat on changes in body composition and subsequent glycemic control. </t>
  </si>
  <si>
    <t>Associations of type 2 diabetes and diabetes treatment with breast cancer risk and mortality: a population-based cohort study among British women</t>
  </si>
  <si>
    <t>We conducted a cohort study within the UK General Practice Research Database to investigate associations of type 2 diabetes and patterns of diabetes treatment with breast cancer risk and all-cause mortality.</t>
  </si>
  <si>
    <t>Hospitalised hip fracture risk with rosiglitazone and pioglitazone use compared with other glucose-lowering drugs</t>
  </si>
  <si>
    <t xml:space="preserve">We examined whether exposure to TZDs affects hip fracture in women and men and compared the risk to that found with other drugs used in diabetes. </t>
  </si>
  <si>
    <t>Type II diabetes mellitus and the incidence of epithelial ovarian cancer in the cancer prevention study-II nutrition cohort</t>
  </si>
  <si>
    <t>Despite consistent associations of type II diabetes mellitus with hormonally related cancers such as breast and endometrium, the relation between type II diabetes mellitus and ovarian cancer risk is unclear</t>
  </si>
  <si>
    <t>Micro- and macrovascular outcomes in Type 2 diabetic patients treated with insulin glulisine or human regular insulin: a retrospective database analysis</t>
  </si>
  <si>
    <t xml:space="preserve">The aim was to compare the incidence of macro- and microvascular outcomes in Type 2 diabetic patients treated with insulin glulisine or regular human insulin. </t>
  </si>
  <si>
    <t>Type of preadmission antidiabetic treatment and outcome among patients with ischemic stroke: a nationwide follow-up study</t>
  </si>
  <si>
    <t>We examined whether the preadmission use of sulfonylureas is associated with improved clinical outcome compared with other antidiabetic treatments after hospitalization with ischemic stroke.</t>
  </si>
  <si>
    <t>Effects of meal preparation training on body weight, glycemia, and blood pressure: results of a phase 2 trial in type 2 diabetes</t>
  </si>
  <si>
    <t>Modest reductions in weight and small increases in step- related activity (e.g., walking) can improve glycemic and blood pressure control in type 2 diabetes mellitus (DM2). We examined changes in these parameters following training in time- efficient preparation of balanced, low- energy meals combined with pedometer- based step count monitoring.</t>
  </si>
  <si>
    <t>Automated bolus advisor control and usability study (ABACUS): does use of an insulin bolus advisor improve glycaemic control in patients failing multiple daily insulin injection (MDI) therapy? [NCT01460446</t>
  </si>
  <si>
    <t>We designed a study to determine if use of an automated BA can improve clinical and psychosocial outcomes in people treated with MDI.</t>
  </si>
  <si>
    <t>Diabetes management using modern information and communication technologies and new care models</t>
  </si>
  <si>
    <t xml:space="preserve"> The REACTION project aims to respond to these challenges by providing integrated, professional, management, and therapy services to diabetic patients in different health care regimes across Europe in an interoperable communication platform.</t>
  </si>
  <si>
    <t>Assessing achievement and maintenance of glycemic control by patients initiating basal insulin</t>
  </si>
  <si>
    <t>Describe characteristics of diabetic patients who initiated basal insulin and assess their glycemic control.</t>
  </si>
  <si>
    <t>Associations of body mass index and insulin resistance with leptin, adiponectin, and the leptin-to-adiponectin ratio across ethnic groups: the Multi-Ethnic Study of Atherosclerosis (MESA)</t>
  </si>
  <si>
    <t>Associations of adiponectin and leptin and their ratio with body mass index (BMI) and homeostasis model assessment of insulin resistance (HOMA-IR) have been investigated in different ethnic groups but variability in both assays and statistical methods have made cross-study comparisons difficult. We examined associations among these variables across four ethnic groups in a single study.</t>
  </si>
  <si>
    <t>The number of basal rates required to achieve near-normal basal glucose control in pump-treated type 2 diabetes</t>
  </si>
  <si>
    <t>It has been reported that most pump-treated patients with type 2 diabetes require only two or fewer basal rates. Using daily continuous glucose monitoring (CGM)-directed titration, this premise was re-evaluated at near-normal glycemic control</t>
  </si>
  <si>
    <t>Plasma bicarbonate and risk of type 2 diabetes mellitus</t>
  </si>
  <si>
    <t>We sought to examine whether lower plasma bicarbonate is associated with the development of type 2 diabetes mellitus in a prospective study.</t>
  </si>
  <si>
    <t>Treatment of diabetes prior to and after bariatric surgery</t>
  </si>
  <si>
    <t>Clinical outcomes associated with referral-based continuous glucose monitoring using a central standardized interpretation strategy</t>
  </si>
  <si>
    <t>Continuous glucose monitoring (CGM) devices can present a challenge to health providers given the sheer amount of data collected. A referral-based system using a centralized standard interpretation completed by a specialist could highlight the most pertinent information and provide recommendations</t>
  </si>
  <si>
    <t>Circulating osteocalcin level is not associated with incident type 2 diabetes in middle-aged male subjects: mean 8.4-year retrospective follow-up study</t>
  </si>
  <si>
    <t xml:space="preserve">The aim of this study was to determine whether serum osteocalcin level is independently associated with the development of type 2 diabetes. </t>
  </si>
  <si>
    <t>Evaluation of adverse outcome in young women with polycystic ovary syndrome versus matched, reference controls: a retrospective, observational study</t>
  </si>
  <si>
    <t>Our aim was to determine the relative risk of type 2 diabetes, cancer, large-vessel disease (LVD), and all-cause mortality for women diagnosed with PCOS.</t>
  </si>
  <si>
    <t>Cost-effective use of telemedicine and self-monitoring of blood glucose via Diabetes Tele Management System (DTMS) to achieve target glycosylated hemoglobin values without serious symptomatic hypoglycemia in 1,000 subjects with type 2 diabetes mellitus--a retrospective study</t>
  </si>
  <si>
    <t>This study assessed the effectiveness, safety, and costs of the Diabetes Tele Management System (DTMS(®); Dr. Jothydev Kesavadev, Jothydev's Diabetes and Research Center, Kerala, India)-based health care in type 2 diabetes (T2D) patients in South India.</t>
  </si>
  <si>
    <t>Increased 1,5-anhydroglucitol predicts glycemic remission in patients with newly diagnosed type 2 diabetes treated with short-term intensive insulin therapy</t>
  </si>
  <si>
    <t>This study was conducted to evaluate whether changes of 1,5-anhydroglucitol (1,5AG) and fructosamine (FA) could be a predictor of remission</t>
  </si>
  <si>
    <t>Fasting insulin levels and metabolic risk factors in type 2 diabetic patients at the first visit in Japan: a 10-year, nationwide, observational study (JDDM 28)</t>
  </si>
  <si>
    <t xml:space="preserve"> To investigate the relationship between fasting insulin levels and metabolic risk factors (MRFs) in type 2 diabetic patients at the first clinic/hospital visit in Japan over the years 2000 to 2009.</t>
  </si>
  <si>
    <t>A matter of fat: insulin resistance and oxidative stress</t>
  </si>
  <si>
    <t>Can a tool that automates insulin titration be a key to diabetes management?</t>
  </si>
  <si>
    <t xml:space="preserve"> We hypothesized that the Diabetes Insulin Guidance System (DIGS™) (Hygieia, Inc., Ann Arbor, MI) software, which automatically advises patients on adjustment of insulin dosage, would provide safe and effective weekly insulin dosage adjustments</t>
  </si>
  <si>
    <t>A retrospective database study of insulin initiation in patients with Type 2 diabetes in UK primary care</t>
  </si>
  <si>
    <t>This study characterized UK primary care patients with Type 2 diabetes who initiated insulin treatment, and described the initial insulin regimens used, overall metabolic changes and health-care resource usage.</t>
  </si>
  <si>
    <t>Epicardial adipose tissue thickness is an indicator for coronary artery stenosis in asymptomatic type 2 diabetic patients: its assessment by cardiac magnetic resonance</t>
  </si>
  <si>
    <t>We used cardiovascular magnetic resonance (CMR) to investigate the association between epicardial adipose tissue (EAT) thickness and silent myocardial ischemia, as well as coronary artery stenosis, in asymptomatic type 2 diabetic patients.</t>
  </si>
  <si>
    <t>Association between thiazolidinedione treatment and risk of macular edema among patients with type 2 diabetes</t>
  </si>
  <si>
    <t xml:space="preserve"> We evaluated, in patients with type 2 diabetes (T2D), the short-term and long-term risks of developing DME among users vs nonusers of thiazolidinediones. </t>
  </si>
  <si>
    <t>Gestational glucose intolerance modifies the association between magnesium and glycemic variables in mothers and daughters 15 years post-partum</t>
  </si>
  <si>
    <t>Gestational diabetes mellitus</t>
  </si>
  <si>
    <t>HOMA-S is associated with greater HbA1c reduction with a GLP-1 analogue in patients with type 2 diabetes</t>
  </si>
  <si>
    <t>This prospective study aimed to determine whether estimates of beta cell function (HOMA-B) and insulin sensitivity (HOMA-S) predict response to Exenatide treatment.</t>
  </si>
  <si>
    <t>Efficacy and safety of biphasic insulin aspart 70/30 in type 2 diabetes patients of different race or ethnicity (INITIATEplus trial)</t>
  </si>
  <si>
    <t xml:space="preserve">To determine if self-titration using biphasic insulin aspart 70/30 (BIAsp 30) had a different impact on efficacy and safety across different racial/ethnic subgroups. </t>
  </si>
  <si>
    <t>Circulating levels of phthalate metabolites are associated with prevalent diabetes in the elderly</t>
  </si>
  <si>
    <t xml:space="preserve">Phthalates are ubiquitous industrial high-volume chemicals known as ligands to peroxisome proliferator-activated receptors (PPARs). Because PPAR-γ agonists modulate insulin sensitivity and are used to treat type 2 diabetes, we investigated whether circulating levels of phthalate metabolites are related to prevalent type 2 diabetes. </t>
  </si>
  <si>
    <t>The association of insulin resistance and carotid atherosclerosis with thigh and calf circumference in patients with type 2 diabetes</t>
  </si>
  <si>
    <t xml:space="preserve"> The aim of this study was to investigate the relationship between insulin resistance, atherosclerosis, and thigh and calf circumference in patients with type 2 diabetes.</t>
  </si>
  <si>
    <t>Pancreatic β-cell function relates positively to HDL functionality in well-controlled type 2 diabetes mellitus</t>
  </si>
  <si>
    <t>Among subjects with normal fasting glucose (NFG), impaired fasting glucose (IFG) and Type 2 diabetes mellitus (T2DM) we tested whether pancreatic β-cell function relates to HDL functionality, as determined by HDL anti-oxidative capacity and cellular cholesterol efflux to plasma.</t>
  </si>
  <si>
    <t>Risk of fracture with thiazolidinediones: disease or drugs?</t>
  </si>
  <si>
    <t xml:space="preserve">. We evaluated to what extent the association between TZD use and fracture risk is related to the drug or to the underlying disease. </t>
  </si>
  <si>
    <t>Patient empowerment and optimal glycemic control</t>
  </si>
  <si>
    <t xml:space="preserve">This review updates the clinician on strategies of insulin use and educational approaches to empower their patients to use insulin correctly in self-management treatment plans. </t>
  </si>
  <si>
    <t>Accelerated aging as evidenced by increased telomere shortening and mitochondrial DNA depletion in patients with type 2 diabetes</t>
  </si>
  <si>
    <t>Therefore, we compared the relationship between telomere length and mitochondrial DNA (mtDNA) content in patients with type 2 diabetes mellitus (T2DM; n = 145) and in subjects with normal glucose tolerance (NGT; n = 145).</t>
  </si>
  <si>
    <t>Impact of family history of diabetes on β-cell function and insulin resistance among Chinese with normal glucose tolerance</t>
  </si>
  <si>
    <t>This study investigated the impact of family history of diabetes (FHD) on β-cell function among Chinese with normal glucose tolerance</t>
  </si>
  <si>
    <t>U-500 insulin as a component of basal bolus insulin therapy in type 2 diabetes</t>
  </si>
  <si>
    <t>Changes in hemoglobin A1c (A1C), weight, and total daily insulin dose (TDD) were investigated following initiation of insulin U-500 (U500) alone or as part of a basal/bolus insulin (BBI) regimen.</t>
  </si>
  <si>
    <t>Obstructive sleep apnea syndrome is associated with some components of metabolic syndrome in nonobese adults</t>
  </si>
  <si>
    <t>The aim of the present study was to investigate the association between OSA and some components of metabolic abnormality in nonobese patients.</t>
  </si>
  <si>
    <t>Association of fetuin-a with incident diabetes mellitus in community-living older adults: the cardiovascular health study</t>
  </si>
  <si>
    <t>. We sought to confirm the association of fetuin-A with incident diabetes mellitus in older persons and to determine whether the association differs by age, sex, and race and among persons with cardiovascular disease (CVD).</t>
  </si>
  <si>
    <t>Diabetes, insulin use and Helicobacter pylori eradication: a retrospective cohort study</t>
  </si>
  <si>
    <t>Diabetic patients may have a higher risk of gastric cancer. However, whether they have a higher incidence of Helicobacter pylori (HP) eradication is not known. Furthermore, whether insulin use in patients with type 2 diabetes may be associated with a higher incidence of HP eradication has not been investigated.</t>
  </si>
  <si>
    <t>Effect of exenatide, pen insulin, and vial insulin on patient outcomes: a retrospective database analysis of persistence and first-year costs in a commercially insured population</t>
  </si>
  <si>
    <t xml:space="preserve"> We compared health care costs and medication persistence for patients with type 2 diabetes initiating treatment using exenatide, pen insulin, or vial insulin</t>
  </si>
  <si>
    <t>An initial reduction in serum uric acid during angiotensin receptor blocker treatment is associated with cardiovascular protection: a post-hoc analysis of the RENAAL and IDNT trials</t>
  </si>
  <si>
    <t xml:space="preserve"> Increased levels of serum uric acid (SUA) are thought to be an independent risk marker for cardiovascular complications. Treatment with the angiotensin receptor blocker (ARB) losartan lowers SUA in contrast to other ARBs. Whether reductions in SUA during ARB therapy are associated with cardiovascular protection is unclear. We aimed to investigate this.</t>
  </si>
  <si>
    <t>ROS constitute a convergence nexus in the development of IGF1 resistance and impaired wound healing in a rat model of type 2 diabetes</t>
  </si>
  <si>
    <t>Inverse relationship of serum adiponectin concentration with type 2 diabetes mellitus incidence in middle-aged Japanese workers: six-year follow-up</t>
  </si>
  <si>
    <t>Therefore, we prospectively investigated the associations with a number of covariates including C-reactive protein and smoking status in a cohort of Japanese workers aged 35-66 years.</t>
  </si>
  <si>
    <t>Ethnic differences in glucose disposal, hepatic insulin sensitivity, and endogenous glucose production among African American and European American women</t>
  </si>
  <si>
    <t xml:space="preserve">A mathematical model was recently introduced that allows for distinction between disposal and hepatic S(I). The purpose of this study was to examine specific indexes of S(I) among AA and EA women to determine whether lower whole-body S(I) in AA may be attributed to insulin action at muscle, liver, or both. </t>
  </si>
  <si>
    <t>Reduced lung function is independently associated with increased risk of type 2 diabetes in Korean men</t>
  </si>
  <si>
    <t>Reduced lung function is associated with incident insulin resistance and diabetes. The aim of this study was to assess the relationship between lung function and incident type 2 diabetes in Korean men</t>
  </si>
  <si>
    <t>Thiazolidinediones can prevent new onset atrial fibrillation in patients with non-insulin dependent diabetes</t>
  </si>
  <si>
    <t xml:space="preserve"> The goal of this nationwide, population based cohort study was to evaluate whether the use of TZDs will protect diabetic patients from AF.</t>
  </si>
  <si>
    <t>Insulin initiation in type 2 diabetes: what are the treatment regimen options and how can we best help patients feel empowered?</t>
  </si>
  <si>
    <t>This article summarizes treatment regimens and issues involved in initiating insulin therapy in type 2 diabetes (T2D).</t>
  </si>
  <si>
    <t>Insulin resistance and incident peripheral artery disease in the Cardiovascular Health Study</t>
  </si>
  <si>
    <t xml:space="preserve"> Our study analyzed the association of quartiles of the homeostatic model of insulin resistance (HOMA-IR) and the development of PAD defined by two methods. </t>
  </si>
  <si>
    <t>Safety and efficacy of once-weekly exenatide compared with insulin glargine titrated to target in patients with type 2 diabetes over 84 weeks</t>
  </si>
  <si>
    <t xml:space="preserve"> This 84-week extension study assessed the long-term safety and efficacy of EQW versus IG.</t>
  </si>
  <si>
    <t>Risk of elevated resting heart rate on the development of type 2 diabetes in patients with clinically manifest vascular diseases</t>
  </si>
  <si>
    <t xml:space="preserve">We investigated the effect of RHR on the incidence of type 2 diabetes mellitus (T2DM) in patients with clinically manifest vascular diseases. </t>
  </si>
  <si>
    <t>Longitudinal change in HbA1c after insulin initiation in primary care patients with type 2 diabetes: a database analysis in UK and Germany</t>
  </si>
  <si>
    <t>To evaluate the 3-year change in HbA1c values after start of insulin therapy among patients with type 2 diabetes in primary care practices in UK and Germany.</t>
  </si>
  <si>
    <t>Use of laparoscopic sleeve gastrectomy and adjustable gastric banding for suboptimally controlled diabetes in Hong Kong</t>
  </si>
  <si>
    <t xml:space="preserve">We assessed the effect of laparoscopic gastric banding and laparoscopic sleeve gastrectomy in a cohort of 39 T2DM Chinese patients with body mass index (BMI) over 30 kg/m(2) . </t>
  </si>
  <si>
    <t>Initiation of insulin among veterans with type 2 diabetes and sustained elevation of A1c</t>
  </si>
  <si>
    <t>To examine if the relationship between insulin initiation and glycemic control among veterans with poorly controlled type 2 diabetes (T2DM) varies by the number of oral-glucose-lowering-medication classes used prior to insulin initiation</t>
  </si>
  <si>
    <t>Serum γ-glutamyltransferase: independent predictor of risk of diabetes, hypertension, metabolic syndrome, and coronary disease</t>
  </si>
  <si>
    <t>The extent to which its value in determining incident cardiometabolic risk (coronary heart disease (CHD), metabolic syndrome (MetS), hypertension and type 2 diabetes) is independent of obesity needs to be further explored in ethnicities</t>
  </si>
  <si>
    <t>Offspring birth weight and cardiovascular risk in parents: a population-based HUNT 2 study</t>
  </si>
  <si>
    <t xml:space="preserve"> If fetal genes predispose to both low birth weight and cardiovascular disease in adulthood, fathers of offspring with low birth weight should display an unfavorable profile of cardiovascular risk factors. To study this, the authors linked data on more than 14,000 parents, collected from the second Health Study of Nord Trøndelag County, Norway (HUNT 2, 1995-1997), to offspring data from the Norwegian Medical Birth Registry (1967-2005). </t>
  </si>
  <si>
    <t>Associations among body mass index, insulin resistance, and pancreatic β-cell function in Korean patients with new-onset type 2 diabetes</t>
  </si>
  <si>
    <t xml:space="preserve">We investigated the associations among body mass index (BMI), insulin resistance, and β-cell function in Korean patients newly presenting with type 2 diabetes. </t>
  </si>
  <si>
    <t>Association of blood pressure and metabolic syndrome components with magnesium levels in drinking water in some Serbian municipalities</t>
  </si>
  <si>
    <t>The aim of the study was to assess the potential association of mineral contents in drinking water with blood pressure and other components of metabolic syndrome (MetS) (BMI as measure of obesity, triglycerides, glucose, and insulin resistance, index-HOMA IR), in a healthy population.</t>
  </si>
  <si>
    <t>Predictors of estimated GFR decline in patients with type 2 diabetes and preserved kidney function</t>
  </si>
  <si>
    <t>This study examined predictors of the annual decline in estimated GFR (eGFR) in patients with type 2 diabetes and preserved kidney function.</t>
  </si>
  <si>
    <t>Macrovascular and microvascular outcomes after beginning of insulin versus additional oral glucose-lowering therapy in people with type 2 diabetes: an observational study</t>
  </si>
  <si>
    <t>We compared the incidence of subsequent vascular disease between treatment regimens, that is, adding another oral glucose-lowering drug (OGLD) versus starting insulin treatmen</t>
  </si>
  <si>
    <t>Insulin glargine and risk of cancer: a cohort study in the French National Healthcare Insurance Database</t>
  </si>
  <si>
    <t>we investigated whether, as previously suspected, the risk of cancer in insulin glargine (A21Gly,B31Arg,B32Arg human insulin) users is higher than in human insulin users.</t>
  </si>
  <si>
    <t>Glucose-lowering agents and the patterns of risk for cancer: a study with the General Practice Research Database and secondary care data</t>
  </si>
  <si>
    <t xml:space="preserve"> The objectives of this study were to evaluate the comparability in underlying cancer risk and patterns of cancer risk over time with different glucose-lowering agents.</t>
  </si>
  <si>
    <t>Predictors of emergency department and outpatient visits for hypoglycemia in type 2 diabetes: an analysis of a large US administrative claims database</t>
  </si>
  <si>
    <t>To identify predictors of hypoglycemia-related emergency department (ED) and outpatient visits in patients with type 2 diabetes.</t>
  </si>
  <si>
    <t>Vitamin D insufficiency is associated with diabetes risk in Native American children</t>
  </si>
  <si>
    <t>The authors examined vitamin D insufficiency and its association with body mass index (BMI) and insulin resistance</t>
  </si>
  <si>
    <t>Telecare Provides comparable efficacy to conventional self-monitored blood glucose in patients with type 2 diabetes titrating one injection of insulin glulisine-the ELEONOR study</t>
  </si>
  <si>
    <t xml:space="preserve"> We compared telecare and conventional self-monitored blood glucose (SMBG) programs for titrating the addition of one bolus injection of insulin glulisine in patients with type 2 diabetes uncontrolled on oral hypoglycemic agents for ≥3 months who were first titrated with basal insulin glargine. </t>
  </si>
  <si>
    <t>Metformin-treated patients with type 2 diabetes have normal mitochondrial complex I respiration</t>
  </si>
  <si>
    <t xml:space="preserve"> The glucose-lowering drug metformin has been shown to inhibit complex I of the mitochondrial electron transport chain in skeletal muscle. To investigate this effect in vivo we studied skeletal muscle mitochondrial respiratory capacity and content from patients with type 2 diabetes treated with metformin </t>
  </si>
  <si>
    <t>Insulin initiation in patients with type 2 diabetes mellitus: treatment guidelines, clinical evidence and patterns of use of basal vs premixed insulin analogues</t>
  </si>
  <si>
    <t xml:space="preserve">This review addresses the apparent disconnect between international guideline recommendations, real-life clinical practice and the results of clinical trials, with regard to the initiation of insulin using basal (long-acting) or premixed insulin analogues in patients with type 2 diabetes </t>
  </si>
  <si>
    <t>Lipocalin-2, glucose metabolism and chronic low-grade systemic inflammation in Chinese people</t>
  </si>
  <si>
    <t>In this study, we aimed to investigate the association of serum lipocalin-2 with glucose metabolism and other metabolic phenotype in a large-scale Chinese population</t>
  </si>
  <si>
    <t>Serum Interleukin-6, insulin, and HOMA-IR in male individuals with colorectal adenoma</t>
  </si>
  <si>
    <t xml:space="preserve">We examined the association between the circulating level of IL-6 and the presence of colorectal adenoma. </t>
  </si>
  <si>
    <t>Impact of diabetes mellitus and insulin use on survival after colorectal cancer diagnosis: the Cancer Prevention Study-II Nutrition Cohort</t>
  </si>
  <si>
    <t>To examine the association between type 2 diabetes mellitus (T2DM) and survival among patients with colorectal cancer (CRC) and to evaluate whether this association varies by sex, insulin treatment, and durations of T2DM and insulin use.</t>
  </si>
  <si>
    <t>Hypoglycemia, treatment discontinuation, and costs in patients with type 2 diabetes mellitus on oral antidiabetic drugs</t>
  </si>
  <si>
    <t xml:space="preserve"> To investigate the rate and impact of hypoglycemic events among patients with type 2 diabetes mellitus (T2DM) receiving different classes of oral antidiabetic drugs (OADs)</t>
  </si>
  <si>
    <t>Treatment duration (persistence) of basal insulin supported oral therapy (BOT) in Type-2 diabetic patients: comparison of insulin glargine with NPH insulin</t>
  </si>
  <si>
    <t>To compare the persistence (treatment duration) of basal insulin supported oral therapy (BOT) using insulin glargine (GLA) or NPH insulin (NPH) in Type-2 diabetic patients</t>
  </si>
  <si>
    <t>Total and undercarboxylated osteocalcin predict changes in insulin sensitivity and β cell function in elderly men at high cardiovascular risk</t>
  </si>
  <si>
    <t>The objective was to examine cross-sectional and longitudinal associations between circulating forms of osteocalcin and insulin secretion and sensitivity in elderly men at high cardiovascular risk.</t>
  </si>
  <si>
    <t>Size at birth, weight gain in infancy and childhood, and adult diabetes risk in five low- or middle-income country birth cohorts</t>
  </si>
  <si>
    <t>We examined associations of birth weight and weight gain in infancy and early childhood with type 2 diabetes (DM) risk in five cohorts from low- and middle-income countries</t>
  </si>
  <si>
    <t>The cost-effectiveness of saxagliptin versus NPH insulin when used in combination with other oral antidiabetes agents in the treatment of type 2 diabetes mellitus in Poland</t>
  </si>
  <si>
    <t xml:space="preserve">This study compared the health and economic benefits of saxagliptin versus insulin as second-line therapy with either metformin (MET) or sulfonylurea (SU) after failure of the respective monotherapies for patients with type 2 diabetes in Poland. </t>
  </si>
  <si>
    <t>Can a protocol for glycaemic control improve type 2 diabetes outcomes after gastric bypass?</t>
  </si>
  <si>
    <t xml:space="preserve"> We designed a treatment algorithm to achieve optimal glycaemic control in patients with insulin-treated T2DM after RYGB and evaluated its feasibility, safety and efficacy. </t>
  </si>
  <si>
    <t>Cancer mortality reduction and metformin: a retrospective cohort study in type 2 diabetic patients</t>
  </si>
  <si>
    <t>. We explored the association between the type and duration of antidiabetic therapies and cancer and other-than-cancer mortality in a T2DP cohort, taking into account the competing risks between different causes of death and multiple potential confounding effects.</t>
  </si>
  <si>
    <t>Dietary glycemic index and risk of type 2 diabetes mellitus in middle-aged Japanese men</t>
  </si>
  <si>
    <t>This cohort study investigated the association between dietary glycemic index (GI), glycemic load (GL), and the incidence of type 2 diabetes mellitus in middle-aged Japanese men, and the effect of insulin resistance and pancreatic B-cell function on the association.</t>
  </si>
  <si>
    <t>Triple oral antidiabetic or metformin-basal insulin combination: Testing two different approaches of consensus algorithm in adjusting antidiabetic therapy. an open-label, randomized study</t>
  </si>
  <si>
    <t xml:space="preserve"> The aim of this study was to compare the clinical effects of a triple oral antidiabetic combination versus basal insulin and metformin combination treatment in patients with poorly controlled type 2 diabetes.</t>
  </si>
  <si>
    <t>Year in diabetes 2012: The diabetes tsunami</t>
  </si>
  <si>
    <t>review/expert opinion</t>
  </si>
  <si>
    <t>The effect of a patient-oriented treatment decision aid for risk factor management in patients with diabetes (PORTDA-diab): Study protocol for a randomised controlled trial</t>
  </si>
  <si>
    <t xml:space="preserve"> Our aim is to develop and evaluate a treatment decision aid that offers personalised information on treatment options and outcomes, and is intended to empower patients in taking a proactive role in their disease management. </t>
  </si>
  <si>
    <t>Modeling impulsive injections of insulin: Towards artificial pancreas</t>
  </si>
  <si>
    <t>handler om noget guidance men i tvivl om det er basal eller bolus og hvorvidt det er henvendt type 1 eller 2</t>
  </si>
  <si>
    <t>Systolic myocardial dysfunction in patients with type 2 diabetes mellitus: Identification at MR imaging with cine displacement encoding with stimulated echoes</t>
  </si>
  <si>
    <t>To determine if cine displacement encoding with stimulated echoes (DENSE) can help to identify and determine the patterns of subclinical myocardial systolic dysfunction in patients with type 2 diabetes mellitus (DM) when compared with cine DENSE in control patients.</t>
  </si>
  <si>
    <t>Comparison of different blood pressure indices for the prediction of prevalent diabetic nephropathy in a sub-Saharan African population with type 2 diabetes</t>
  </si>
  <si>
    <t>The association between blood pressure (BP) and diabetic kidney diseases in Africans has been less well investigated. We assessed and compared the strength of the association and discriminatory capability of systolic (SBP), diastolic (DBP) BP, pulse pressure (PP) and mean arterial blood pressure (MAP) for nephropathy risk in sub-Saharan Africans with type 2 diabetes.</t>
  </si>
  <si>
    <t>Supporting adaptive clinical treatment processes through recommendations</t>
  </si>
  <si>
    <t>his paper proposes a hybrid approach based on rough set theory and case-based reasoning to allow physicians to rapidly adjust patients’ treatment processes to changes of patients’ clinical states</t>
  </si>
  <si>
    <t>Glycaemic control with non-insulin therapies</t>
  </si>
  <si>
    <t>Handler ikke om insulin</t>
  </si>
  <si>
    <t>Technology to inform insulin dose adjustments: Its time is near</t>
  </si>
  <si>
    <t>editorial</t>
  </si>
  <si>
    <t>Are characteristics of the medical home associated with diabetes care costs?</t>
  </si>
  <si>
    <t>To examine the relationship between primary care medical home clinical practice systems corresponding to the domains of the Chronic Care Model and annual diabetes-related health care costs incurred by members of a health plan with type-2 diabetes and receiving care at one of 27 Minnesota-based medical groups.</t>
  </si>
  <si>
    <t>Getting to grips with insulin</t>
  </si>
  <si>
    <t>en form for konference ting</t>
  </si>
  <si>
    <t>Impact of delaying blood pressure control in patients with type 2 diabetes: Results of a decision analysis</t>
  </si>
  <si>
    <t>To estimate the harms of delays in controlling systolic blood pressure in middle-aged adults with newly diagnosed Type 2 diabetes.</t>
  </si>
  <si>
    <t>Efficacy and tolerability of rosiglitazone and pioglitazone in drug-naïve Japanese patients with type 2 diabetes mellitus: A double-blind, 28 weeks' treatment, comparative study</t>
  </si>
  <si>
    <t>A 28-week, randomized, placebo-controlled study was performed to evaluate efficacy and tolerability of rosiglitazone in Japanese type 2 diabetes patients.</t>
  </si>
  <si>
    <t>Cost-effectiveness of a shared computerized decision support system for diabetes linked to electronic medical records</t>
  </si>
  <si>
    <t>To estimate the long-term cost-effectiveness of a CDSS linked to evidence-based treatment recommendations for type 2 diabetes.</t>
  </si>
  <si>
    <t>Baseline comparison of three health utility measures and the feeling thermometer among participants in the action to control cardiovascular risk in diabetes trial</t>
  </si>
  <si>
    <t>Health utility (HU) measures are used as overall measures of quality of life and to determine quality adjusted life years (QALYs) in economic analyses. We compared baseline values of three HUs including Short Form 6 Dimensions (SF-6D), and Health Utilities Index, Mark II and Mark III (HUI2 and HUI3) and the feeling thermometer (FT) among type 2 diabetes participants in the Action to Control Cardiovascular Risk in Diabetes (ACCORD) trial. We assessed relationships between HU and FT values and patient demographics and clinical variables.</t>
  </si>
  <si>
    <t>Insulin self-titration in type 2 diabetes mellitus: Burden or solution?</t>
  </si>
  <si>
    <t>Sympathetic nerve activation is causally related to insulin resistance as both a cause and a consequence. Resting heart rate (RHR) reflects sympathetic nerve activity. We investigated the effect of RHR on the incidence of type 2 diabetes mellitus (T2DM) in patients with clinically manifest vascular diseases.</t>
  </si>
  <si>
    <t>Is silent myocardial infarction more common in women with type 2 diabetes than in men?</t>
  </si>
  <si>
    <t>Our aim was to determine if silent myocardial infarction (MI) is more common in women with type 2 diabetes than in men. Our secondary aim was to examine the relationships between silent MI and risk factors for cardiovascular disease.</t>
  </si>
  <si>
    <t>Plasma sCD36 is associated with markers of atherosclerosis, insulin resistance and fatty liver in a nondiabetic healthy population</t>
  </si>
  <si>
    <t xml:space="preserve"> Insulin resistance is associated with increased CD36 expression in a number of tissues. Moreover, excess macrophage CD36 may initiate atherosclerotic lesions. The aim of this study was to determine whether plasma soluble CD36 (sCD36) was associated with insulin resistance, fatty liver and carotid atherosclerosis in nondiabetic subjects.</t>
  </si>
  <si>
    <t>Computational intelligence-based diagnosis tool for the detection of prediabetes and type 2 diabetes in India</t>
  </si>
  <si>
    <t>To develop an easy, quick, and precise tool for diagnosing early diabetes based on machine learning algorithms.</t>
  </si>
  <si>
    <t>[Medical management of hyperglycemia in type 2 diabetes: a consensus algorithm for the initiation and adjustment of therapy: a consensus statement of the American Diabetes Association and the European Association for the Study of Diabetes]</t>
  </si>
  <si>
    <t>Japansk oversættelse af en engelsk concensous report</t>
  </si>
  <si>
    <t>Association between hypoglycaemic events and fall-related fractures in Medicare-covered patients with type 2 diabetes</t>
  </si>
  <si>
    <t>This retrospective observational study examined the association between International Classification of Diseases, Ninth Revision, Clinical Modification (ICD-9-CM)-coded outpatient hypoglycaemic events and fall-related fractures in Medicare-covered patients with type 2 diabetes.</t>
  </si>
  <si>
    <t>The dynamics of the relationship between diabetes incidence and low income: Longitudinal results from Canada's National Population Health Survey</t>
  </si>
  <si>
    <t>Liraglutide: From clinical trials to clinical practice</t>
  </si>
  <si>
    <t>Weight loss/maintenance as an effective tool for controlling type 2 diabetes: Novel methodology to sustain weight reduction</t>
  </si>
  <si>
    <t>We review the Weight Management System that permits daily counselling to patients who have been losing or maintaining weight.</t>
  </si>
  <si>
    <t>External validation of the KORA S4/F4 prediction models for the risk of developing type 2 diabetes in older adults: The PREVEND study</t>
  </si>
  <si>
    <t>We aimed to externally validate the KORA models in a Dutch population</t>
  </si>
  <si>
    <t>Clinical management of elderly patients with type 2 diabetes mellitus</t>
  </si>
  <si>
    <t>This article reviews the epidemiology, pathophysiology, comorbidities, pharmacokinetic considerations, treatment goals, guidelines, and treatment options for the elderly population, and highlights the current knowledge gaps complicating the management of T2DM in this population.</t>
  </si>
  <si>
    <t>Incorporating glucagon-like peptide-1 receptor agonists into clinical practice</t>
  </si>
  <si>
    <t>The author reviews clinical trial data on the use of GLP-1 receptor agonists for patients with type 2 diabetes mellitus, outlines potential contraindications of these agents, and discusses the role of GLP-1 receptor agonists in algorithms for the initiation and advancement of treatment.</t>
  </si>
  <si>
    <t>"Symptom-based Insulin adjustment for Glucose Normalizationa" (SIGN) algorithm: A pilot study</t>
  </si>
  <si>
    <t xml:space="preserve"> Lack of self-monitoring of blood glucose (SMBG) records in actual practice settings continues to create therapeutic challenges for clinicians, especially in adjusting insulin therapy. In order to overcome this clinical obstacle, a "Symptom-based Insulin adjustment for Glucose Normalizationa" (SIGN) algorithm was developed to guide clinicians in caring for patients with uncontrolled type 2 diabetes who have few to no SMBG records. This study examined the clinical outcome and safety of the SIGN algorithm.</t>
  </si>
  <si>
    <t>Safety of a web-based insulin titration system for patients with type 2 diabetes mellitus - pilot study</t>
  </si>
  <si>
    <t>The treatment of type 2 diabetes patients with insulin requires active dose titration to obtain optimal glycemic control. We developed a web-based decision support system to guide patients in performing the titration task autonomously, at their homes. The system is based on a clinically validated algorithm. The aim of this study was to test the safety of the system in a pilot implementation in clinical practice.
Usikkert hvilket regime patienter har</t>
  </si>
  <si>
    <t>Multi-tissue metabolic imaging of glucose and fatty acid metabolism in an animal model of type-2 diabetes mellitus</t>
  </si>
  <si>
    <t>Risk factors for incident peripheral arterial disease in type 2 diabetes: Results from the bypass angioplasty revascularization investigation 2 diabetes (bari 2D) trial</t>
  </si>
  <si>
    <t>MAP study: RCT of a medication adherence program for patients with type 2 diabetes</t>
  </si>
  <si>
    <t>To evaluate the impact of a community pharmacy-based medication adherence detection and intervention protocol on medication adherence for patients with diabetes</t>
  </si>
  <si>
    <t>Hba1c reduction associated with initial versus sequential combination therapy with pioglitazone (PIO) and dipeptidyl peptidase-4 inhibitors (DPP4i) in patients with type 2 diabetes mellitus (T2DM)</t>
  </si>
  <si>
    <t xml:space="preserve"> We aimed to assess impact of initial vs. sequential combination therapy with PIO and DPP4i on HbA1C reduction. </t>
  </si>
  <si>
    <t>Obesity and frequent hypoglycemia in European type 2 diabetes patients</t>
  </si>
  <si>
    <t>Medication intensification strategies and outcomes in patients with type 2 diabetes (T2DM) who have A1C ≥ %7 on ≤ 2 oral anti-diabetes agents (OAD)</t>
  </si>
  <si>
    <t>Specific features of treatment of diabetes in the elderly</t>
  </si>
  <si>
    <t>Two phase 3 trials of 3-times weekly insulin degludec versus once-daily insulin glargine in insulin-naïve people with type 2 diabetes</t>
  </si>
  <si>
    <t>Here we present results of two phase 3 trials designed to further evaluate efficacy and safety of IDeg 3TW</t>
  </si>
  <si>
    <t>High proinsulin levels are independently associated with 20-year cancer mortality. The Hoorn study</t>
  </si>
  <si>
    <t>The aim of this study was to investigate the independent association of proinsulin levels with 20-year cancer mortality in a population-based study.</t>
  </si>
  <si>
    <t>Validation of indices predicting hepatic steatosis by 1H-magnetic resonance spectroscopy and their correlation with glucose tolerance</t>
  </si>
  <si>
    <t xml:space="preserve">Thus, we tested the accuracy of FLI and HSI by validation of the previously established limits of prediction (values 60 and &gt;36, respectively, define FL) against exact quantification of HCL by 1H-magnetic resonance spectroscopy (1H-MRS) with HCL concentrations exceeding 5.56% indicating FL. </t>
  </si>
  <si>
    <t>Once weekly GLP-1 receptor agonist albiglutide vs prandial lispro added to basal glargine in type 2 diabetes: Similar glycaemic control with weight loss and less hypoglycaemia</t>
  </si>
  <si>
    <t>Harmony 6 was a randomized, open-label, active-controlled trial with primary endpoint at week (wk) 26 and continued treatment to wk 52 that tested once-weekly (QW) albiglutide (ALBI), a GLP-1 RA, vs thrice-daily prandial insulin lispro (LIS) both combined with titrated GL.</t>
  </si>
  <si>
    <t>The risk of first severe hypoglycaemia depends on the type of basal insulin but does not differ between patients with type 1 and type 2 diabetes: The EpiHypo Study</t>
  </si>
  <si>
    <t>The aim of this retrospective follow-up study was to investigate the incidence and risk factors of hospitalisation and secondary health care visits due to SH in patients with T1D or T2D using NPH, glargin (IGla), or detemir (IDet) insulin</t>
  </si>
  <si>
    <t>The impact of insulin type on severe hypoglycaemia events requiring inpatient and emergency department care in patients with type 2 diabetes</t>
  </si>
  <si>
    <t xml:space="preserve"> We evaluated the risk from different insulin types on severe hypoglycemia (SHG) events requiring inpatient (IP) or emergency department (ED) care in patients with Type 2 diabetes (DM).</t>
  </si>
  <si>
    <t>Postprandial blood glucose predicts cancer mortality in type 2 diabetes mellitus: Lessons from the 14-year follow-up of the San Luigi Gonzaga diabetes study</t>
  </si>
  <si>
    <t xml:space="preserve"> Aim of the present study was to evaluate the predictive power of HbA1c, fasting BG (FBG) and PPBG on cancer mortality in a long-term follow-up of patients affected by T2DM. </t>
  </si>
  <si>
    <t>Comparative assessment of event rates of bladder cancer and nine other cancers in patients with type 2 diabetes mellitus treated with pioglitazone or insulin</t>
  </si>
  <si>
    <t>To address concerns about a possible increased risk of bladder cancer in type 2 diabetes mellitus (T2DM) patients receiving pioglitazone, a retrospective cohort study was designed to assess the event rates of bladder cancer and a composite of nine other selected cancers (prostate, female breast, lung, pancreatic, endometrial, non-Hodgkin's lymphoma, colorectal, kidney and malignant melanoma) among new users of pioglitazone (PIO) or insulin (INS)</t>
  </si>
  <si>
    <t>Addition of fixed-dose exenatide to insulin glargine therapy improved glycaemic control without increasing hypoglycaemia or weight gain across a range of insulin titration</t>
  </si>
  <si>
    <t xml:space="preserve">To better understand the interaction between fixed exenatide dosing and insulin titration, a post hoc analysis was performed to examine these effects in relation to the variable degree of insulin titration that actually occurred as a result of the insulin titration algorithm specified in the protocol. </t>
  </si>
  <si>
    <t>Comparison of three titration algorithms for the initiation of basal insulin in patients with type 2 diabetes mellitus</t>
  </si>
  <si>
    <t>Gradual intensification of premixed insulin lispro therapy vs basal ± mealtime insulin in patients with type 2 diabetes eating light breakfasts</t>
  </si>
  <si>
    <t xml:space="preserve">Insulin therapy in type 2 diabetes mellitus (T2DM) should be tailored to individual patients' (pts) needs. We tested if, in those eating light breakfasts, premixed insulin analogues may be an option to substitute basal ± mealtime insulin. </t>
  </si>
  <si>
    <t>Relative contribution of basal and postprandial blood glucose to hyperglycaemia in patients (Pts) with type 2 diabetes mellitus enrolled in the START study</t>
  </si>
  <si>
    <t>The START study compared a patient-driven algorithm for titrating insulin glargine (iGla) and insulin glulisine (iGlu) to a physician-driven algorithm for insulin intensification in Pts with T2DM not at target
basal-bolus regime</t>
  </si>
  <si>
    <t>Lower incidence of diabetic complications with insulin glargine versus basal human insulins in patients with type 1 or type 2 diabetes: A population-based cohort study in Italy</t>
  </si>
  <si>
    <t>Aim of this study was to compare the use of insulin glargine and intermediate/longacting HI in relation to the first occurrence of diabetes-related complications in a cohort of diabetic patients</t>
  </si>
  <si>
    <t>Usefulness of UAER and GFR combination to predict all-cause mortality in type 2 diabetic patients</t>
  </si>
  <si>
    <t>Our study was aimed to evaluate a new CKD staging system based on eGFR and UAER to predict all-cause mortality in type 2 diabetic patients</t>
  </si>
  <si>
    <t>Event rate assessment of myocardial infarction and stroke for pioglitazone relative to insulin in patients with type 2 diabetes mellitus</t>
  </si>
  <si>
    <t>In this retrospective cohort study, the event rates of myocardial infarction (MI) and stroke in new users of PIO and INS were assessed.</t>
  </si>
  <si>
    <t>An assessment of all-cause mortality for pioglitazone compared with insulin in patients with type 2 diabetes mellitus</t>
  </si>
  <si>
    <t xml:space="preserve"> This assessment explored allcause mortality in new users of pioglitazone (PIO) or insulin (INS) for treatment of T2DM</t>
  </si>
  <si>
    <t>Diabetes mellitus increases the risk of barrett's esophagus: Results from a large population based case control study</t>
  </si>
  <si>
    <t xml:space="preserve"> We aimed to determine if there is an epidemiologic link of type 2 diabetes mellitus (DM2) to BE after adjusting for known risk factors including GERD. </t>
  </si>
  <si>
    <t>Does metformin use among women with type II diabetes reduce the risk of gynecologic cancers?</t>
  </si>
  <si>
    <t xml:space="preserve">Our objective was to determine if the risk of breast, endometrial and ovarian cancer in women with type II diabetes is lower among metformin users compared to diabetics who were managed without medication. </t>
  </si>
  <si>
    <t>Metformin reduces weight and BMI in Duchenne muscular dystrophy patients on long term glucocorticoid therapy</t>
  </si>
  <si>
    <t xml:space="preserve"> To determine if metformin reduces weight and BMI in DMD patients on long term GC who have excessive weight gain and insulin resistance.</t>
  </si>
  <si>
    <t>Does a Patient-managed (PAT) Insulin intensification strategy with insulin glargine (IGLA) and Insulin Glulisine (IGLU) provide similar glycemic control as healthcare professional-managed (HCP) Strategy? Results of the START Study</t>
  </si>
  <si>
    <t>The START study examined an innovative BP strategy using a PAT versus a HCP algorithm in family physician setting.</t>
  </si>
  <si>
    <t>Estimation of the prevalence of type 1 and type 2 diabetes among Canadian adults</t>
  </si>
  <si>
    <t xml:space="preserve">This study aims to estimate the prevalence of type 1 and type 2 diabetes among Canadian adults.I </t>
  </si>
  <si>
    <t>Improvement in β-cell function after diet-induced weight loss is associated with decrease in pancreatic polypeptide in subjects with type 2 diabetes</t>
  </si>
  <si>
    <t xml:space="preserve">The aim of our study was to evaluate the effect of a lifestyle intervention program on β-cell function and to explore the role of gastrointestinal peptides in subjects with T2D. </t>
  </si>
  <si>
    <t>New cfrd screening guidelines: A practical perusal of the current recommendations for age of screening, frequency, methodology &amp; screening alternatives</t>
  </si>
  <si>
    <t>d address barriers to the practical aspects of implementation.</t>
  </si>
  <si>
    <t>Serum 25-hydroxyvitamin d level and incident type 2 diabetes in older men, the osteoporotic fractures in men study (mros)</t>
  </si>
  <si>
    <t>In the present study we have investigated the effect of vitamin D on incident Type 2 diabetes in men (&gt;65 years of age) who participated in the multisite Osteoporotic Fractures in Men (MrOS) study from March 2000 to March 2009.</t>
  </si>
  <si>
    <t>Insulin-based therapies in type 2 diabetes</t>
  </si>
  <si>
    <t>In this section, we attempt to briefly summarise the data on the use of various insulins and regimens in patients with type 2 diabetes, and provide recommendations for the initiation of insulin in these patients.</t>
  </si>
  <si>
    <t>Effectiveness and safety of metformin in 51 675 patients with type 2 diabetes and different levels of renal function: A cohort study from the Swedish National Diabetes Register</t>
  </si>
  <si>
    <t xml:space="preserve">To evaluate the effectiveness and safety of metformin use in clinical practice in a large sample of pharmacologically treated patients with type 2 diabetes and different levels of renal function.I </t>
  </si>
  <si>
    <t>HOMA-S is associated with greater HbAreduction with a GLP-1 analogue in patients with type 2 diabetes</t>
  </si>
  <si>
    <t>Optimizing treatment strategies with insulin glargine in Type 2 diabetes</t>
  </si>
  <si>
    <t>This article summarizes the current strategies for initiating and optimizing the use of the basal insulin analog, insulin glargine, in Type 2 diabetes, leading to the intermediate stage of insulin therapy with the introduction of meal-related, rapid-acting insulin analogs in a stepwise manner prior to a full replacement basal-bolus regimen</t>
  </si>
  <si>
    <t>An exploration of Barriers to Insulin initiation for physicians in Japan: Findings from the diabetes attitudes, wishes and needs (DAWN) JAPAN study</t>
  </si>
  <si>
    <t>Association of adherence to colesevelam HCI and risk of major cardiovascular events</t>
  </si>
  <si>
    <t xml:space="preserve"> To examine the relationship between adherence to colesevelam and risk of major cardiovascular events among hyperlipidemia and/or type 2 diabetes mellitus (T2DM) patients newly treated with colesevelam</t>
  </si>
  <si>
    <t>Initiation of insulin occurred more frequently and earlier in older patients with type 2 diabetes treated with initial sulfonylurea monotherapy than with metformin</t>
  </si>
  <si>
    <t xml:space="preserve">The present study examined the association between initial monotherapy with metformin (MET) or sulfonylurea (SU) and subsequent initiation of insulin in older patients with type 2 diabetes mellitus (T2DM). </t>
  </si>
  <si>
    <t>Treated to glycemic control target assessed by fasting plasma glucose (FPG) and glycated hemoglobin (HBA1C) in patients with type ii diabetes</t>
  </si>
  <si>
    <t xml:space="preserve">This study evaluated glycemic control after basal insulin initiation among patients with type II diabetes mellitus (T2DM). </t>
  </si>
  <si>
    <t>Plasma stearoyl Co-a desaturase-1 activity and risk of incident type 2 diabetes: The Atherosclerosis Risk in Communities (ARIC) study</t>
  </si>
  <si>
    <t>This study characterized SCD-1 activity through fatty acids ratios in baseline plasma measurements and established their association with incident diabetes in the Atherosclerosis Risk in Communities (ARIC) study.</t>
  </si>
  <si>
    <t>Once-weekly GLP-1 receptor agonist Albiglutide vs. Titrated prandial lispro added on to titrated basal insulin glargine in Type 2 Diabetes (T2D) uncontrolled on glargine plus oral agents: Similar glycemic control with weight loss and less hypoglycemia</t>
  </si>
  <si>
    <t>Impact of glycemic control strategies on the incidence of diabetic peripheral neuropathy in the bypass angioplasty revascularization investigation 2 diabetes (bari 2d) cohort</t>
  </si>
  <si>
    <t>We evaluated the effects of randomized glycemic control strategy (IS vs.IP) on the prevalence and incidence of diabetic peripheral neuropathy (DPN) in this cohort.</t>
  </si>
  <si>
    <t>Lifestyle and metformin-induced changes in markers of endothelial dysfunction are associated with reduction in incident diabetes in the diabetes prevention program</t>
  </si>
  <si>
    <t xml:space="preserve">Here we assessed whether 1-year changes in sEselectin and sICAM induced by lifestyle and metformin interventions, are associated with diabetes incidence over 3.2 years of follow-up, compared to the placebo group. </t>
  </si>
  <si>
    <t>Patient-directed self titration of insulin therapy with the insulin rotary disc (IRD) for attainment of glycaemic goals in diabetes</t>
  </si>
  <si>
    <t xml:space="preserve"> This study aims to asses the effectiveness of IRD for patient-directed self titration of insulin therapy for attainment of glycaemic goals in diabetic patients.</t>
  </si>
  <si>
    <t>A pilot and feasibility study of a fully automated closed loop, text message based system to improve diabetes control</t>
  </si>
  <si>
    <t>handler om et dose guidance system, men siger ikke noget om behnadlingsregime</t>
  </si>
  <si>
    <t>High bed time glucose and early morning low sugars in elderly subjects with type 2 diabetes(T2DM): An incidental finding with clinical significance</t>
  </si>
  <si>
    <t>.This study evolved out of an incidental finding during telemedicine follow up.In our center, patients are followed up via DTMS® (Diabetes Tele Management System) consisting of multidisciplinary team of doctors, dietitians, nurse educators etc.</t>
  </si>
  <si>
    <t>Identification of patients suitable for addition of prandial therapy following oral agent and insulin treatment</t>
  </si>
  <si>
    <t>Whether identification of residual postprandial defects is best done through fasting plasma glucose (FPG) in addition to high A1C or through A1C alone is unknown. We aimed to clarify this by examining patient data where A1C was ≥7.0% despite systematically titrated insulin glargine or a comparator insulin/oral therapy added to prior therapy.F</t>
  </si>
  <si>
    <t>Comparison of 3 algorithms for initiation of basal insulin in patients with type 2 diabetes mellitus (T2DM)</t>
  </si>
  <si>
    <t>Lactate and risk of diabetes in the atherosclerosis risk in communities (ARIC) study</t>
  </si>
  <si>
    <t xml:space="preserve"> We investigated the association of lac tate with incident diabetes in 8,899 participants without diabetes who attended visit 4 (1996-98) of the ARIC Study.</t>
  </si>
  <si>
    <t>Clinical phenotype and rate of glycaemic deterioration following diagnosis of type 2 diabetes</t>
  </si>
  <si>
    <t>We aimed to assess how clinical phenotype alters diabetes progression rate.</t>
  </si>
  <si>
    <t>Glucose lowering treatment and cancer specific mortality in type 2 diabetes</t>
  </si>
  <si>
    <t>The present study evaluated the association between various diabetes treatments and cancer mortality in adult type 2 diabetes patients</t>
  </si>
  <si>
    <t>Identification of gut factors that mimic the metabolic benefits seen after gastric bypass surgery</t>
  </si>
  <si>
    <t>To identify genes from the gut that might explain this observation, we conducted a systematic genomic study of Zucker Fatty rats either before or after a weight neutral GB procedure, the duodenal-jejunal bypass</t>
  </si>
  <si>
    <t>Changes in insulin dependence after bariatric surgery</t>
  </si>
  <si>
    <t xml:space="preserve"> Using a prospectively collected national database (Bariatric Outcomes Longitudinal Database), we identified113,638 adult patients who had undergone bariatric surgery, 10% had insulin-dependent T2DM, from which we analyzed 5,225 patients who had at least one year of follow up</t>
  </si>
  <si>
    <t>Assessing bone fracture risk for pioglitazone relative to insulin</t>
  </si>
  <si>
    <t>A retrospective cohort study using i3 InVision Data Mart was conducted to assess the risk of bone fracture in type 2 diabetes mellitus patients treated with pioglitazone (PIO) or insulin mainly as third-line therapies.</t>
  </si>
  <si>
    <t>Gradual intensification of premixed insulin lispro therapy vs. basal +/-mealtime insulin in patients with type 2 diabetes eating light breakfasts</t>
  </si>
  <si>
    <t xml:space="preserve">We tested if, in those eating light breakfasts, premixed insulin analogues may be an option to substitute basal/ mealtime insulin. </t>
  </si>
  <si>
    <t>Intensive insulin as initial treatment for newly diagnosed type 2 diabetes: A novel approach to lasting effects</t>
  </si>
  <si>
    <t xml:space="preserve"> In this case series, a pulse of basal-bolus analogue insulin supplemented with correction scale insulin was initiated with a weight based algorithm</t>
  </si>
  <si>
    <t>Diet Oleic Acid (OA) improves metabolic risk factors in young adults: Lipidomic analysis of sexually dimorphic responsiveness</t>
  </si>
  <si>
    <t>To gain insight into mechanisms underlying these observations, we applied comprehensive lipidomic profiling tools in 18 healthy adults (9 women) enrolled in a randomized, cross-over trial comparing a high PA diet (HPA) to a low PA/high OA diet (HOA).</t>
  </si>
  <si>
    <t>American Diabetes Association 72nd Scientific Sessions</t>
  </si>
  <si>
    <t>Audit on the management of diabetes mellitus in the last 48 hours of life</t>
  </si>
  <si>
    <t>he aim of this audit was to compare the management of patients with DM at EOL to standards set out in local clinical guidelines.</t>
  </si>
  <si>
    <t>Comparative investigation of basal insulin glargine versus metformin treatment in drug naive type 2 diabetes patients: Results of the GLORY study</t>
  </si>
  <si>
    <t xml:space="preserve"> We investigated whether basal insulin treatment in recently diagnosed T2D patients can improve glucose control and preserve insulin secretion in comparison to MET</t>
  </si>
  <si>
    <t>High adherence to colesevelam HCI associated with lower risk of major cardiovascular events</t>
  </si>
  <si>
    <t xml:space="preserve"> High adherence to colesevelam is associated with lower risk of major cardiovascular events of acute myocardial infarction (AMI) and stroke, among hyperlipidemia and/or type 2 diabetes mellitus (T2DM) patients newly treated with colesevelam. </t>
  </si>
  <si>
    <t>Insulin resistance and the risk of stroke and stroke subtypes in nondiabetic elderly - The Rotterdam study</t>
  </si>
  <si>
    <t>The aim of this study was to investigate if markers of insulin resistance were associated with risk of stroke in the general elderly population.</t>
  </si>
  <si>
    <t>Intensive multifactorial intervention improves modelled coronary heart disease risk in screen-detected Type2 diabetes mellitus: A cluster randomized controlled trial</t>
  </si>
  <si>
    <t xml:space="preserve"> To compare the effects of intensive multifactorial cardiovascular risk intervention with standard care in screen-detected Type2 diabetes.</t>
  </si>
  <si>
    <t>Insulin in type 2 diabetes - A growing role for primary care</t>
  </si>
  <si>
    <t>Here we discuss NICE recommendations for initiation and management of insulin, and the different types of insulin and delivery systems</t>
  </si>
  <si>
    <t>Obstructive sleep apnea and asthma co-morbidities are independent predictors of new heart failure and atrial fibrillation in patients with diabetes mellitus and preserved ejection fraction</t>
  </si>
  <si>
    <t>We sought to evaluate clinical predictors of new HF and AF in T2DM</t>
  </si>
  <si>
    <t>Dietary glycemic index and glycemic load and risk of coronary heart disease in a prospective study among us male health professionals</t>
  </si>
  <si>
    <t>We hypothesized that long-term exposure to a diet with high GI and GL would be associated with increased CHD risk in a cohort of US men, and the association would be further modified by fiber intake, alcohol consumption and BMI.</t>
  </si>
  <si>
    <t>Incretin-based therapies</t>
  </si>
  <si>
    <t>. In the present article, we discuss the attributes of current and near-future incretin-based therapies</t>
  </si>
  <si>
    <t>Telemedicine and type 1 diabetes: Results of the Telediab 1 study and future perspectives</t>
  </si>
  <si>
    <t>This study will include patients with T1D or T2D, chronically poorly controlled despite basal-bolus therapy. It should provide an accurate picture of the extent of the metabolic benefits obtained according to whether Diabeo is used alone or in conjunction with a delegation of tasks' protocol.</t>
  </si>
  <si>
    <t>Evidence for lipotoxicity? Both measured and genetically determined lipid levels are associated with rate of deterioration of Type 2 diabetes</t>
  </si>
  <si>
    <t>We hypothesised that an adverse lipid profile would alter the rate of progression to insulin treatment in T2DM.</t>
  </si>
  <si>
    <t>Hypoglycaemia and accident risk in people with Type 2 diabetes treated with antidiabetes drugs without insulin</t>
  </si>
  <si>
    <t xml:space="preserve">To explore associations between hypoglycaemia and risk of accidents requiring medical care in people with Type 2 diabetes on antidiabetes medications without insulin. </t>
  </si>
  <si>
    <t>Bone metabolism and FRAX score in men over 50 years of age with type 2 diabetes mellitus</t>
  </si>
  <si>
    <t xml:space="preserve">To characterize bone metabolism and fracture risk assessment (FRAX) in men over 50 years of age with type 2 diabetes mellitus (T2DM). </t>
  </si>
  <si>
    <t>Association between use of mealtime insulin pens versus vials and health care charges in patients with type 2 diabetes</t>
  </si>
  <si>
    <t>To compare total direct health care charges and diabetesrelated total direct health care charges among adults with type 2 diabetes mellitus (T2DM) who initiate therapy with mealtime insulin disposable pens or vials</t>
  </si>
  <si>
    <t>Effective diabetes management via new affordable patient-friendly tool</t>
  </si>
  <si>
    <t>. We hypothesized that the Diabetes Insulin Guidance System (DIGS), which automatically adjusts patients' insulin dosage between clinic appointments, would improve glycemic control.
Patients were divided into three groups: (i) type 1 diabetes treated with basal-bolus insulin therapy, incorporating carbohydrate counting; (ii) type 2 diabetes with basal-bolus therapy; and (iii) type 2 diabetes with biphasic insulin.</t>
  </si>
  <si>
    <t>An innovative approach for predicting severe hypoglycemia</t>
  </si>
  <si>
    <t>The objective of this study was to test methods for predicting SH by using blood glucose meter readings</t>
  </si>
  <si>
    <t>Uncovering undetected hypoglycemic events</t>
  </si>
  <si>
    <t>Factors associated with injection omission/non-adherence in the global attitudes of patients and physicians in insulin therapy study</t>
  </si>
  <si>
    <t xml:space="preserve">To examine factors associated with insulin injection omission/non-adherence on a global basis. </t>
  </si>
  <si>
    <t>Type 2 diabetes, glucose homeostasis and incident atrial fibrillation: The Atherosclerosis risk in communities study</t>
  </si>
  <si>
    <t>Type 2 diabetes has been inconsistently associated with the risk of atrial fibrillation (AF) in previous studies that have frequently been beset by methodological challenges</t>
  </si>
  <si>
    <t>Increase in overall mortality risk in patients with type 2 diabetes receiving glipizide, glyburide or glimepiride monotherapy versus metformin: A retrospective analysis</t>
  </si>
  <si>
    <t>The purpose of this study was to assess the overall mortality risk of the individual sulfonylureas versus metformin in a large cohort of patients with type 2 diabetes.</t>
  </si>
  <si>
    <t>Observational study of the association of first insulin type in uncontrolled type 2 diabetes with macrovascular and microvascular disease</t>
  </si>
  <si>
    <t xml:space="preserve">To compare the risk of vascular disease, HbA1c and weight change, between first prescribed insulins in people with type 2 diabetes. </t>
  </si>
  <si>
    <t>Increased serum hepcidin levels in subjects with the metabolic syndrome: a population study</t>
  </si>
  <si>
    <t xml:space="preserve"> This study was aimed to investigate, for the first time, the relationship between MetS and hepcidin at population level.</t>
  </si>
  <si>
    <t>Glucose intolerance and the amount of visceral adipose tissue contribute to an increase in circulating triglyceride concentrations in Caucasian obese females</t>
  </si>
  <si>
    <t>Here, we investigated whether glucose intolerance aggravates lipotoxicity by evaluating the association between triglyceride (TG) concentrations and glucose tolerance status in a cross-sectional study on obese Caucasian women at risk for DM2.</t>
  </si>
  <si>
    <t>Effects of genetic variants previously associated with fasting glucose and insulin in the Diabetes Prevention Program</t>
  </si>
  <si>
    <t>Common genetic variants have been recently associated with fasting glucose and insulin levels in white populations. Whether these associations replicate in pre-diabetes is not known. We extended these findings to the Diabetes Prevention Program, a clinical trial in which participants at high risk for diabetes were randomized to placebo, lifestyle modification or metformin for diabetes prevention</t>
  </si>
  <si>
    <t>High body mass index is an important risk factor for the development of type 2 diabetes</t>
  </si>
  <si>
    <t>The aim of this study was to establish a causal relationship between excess body weight and the onset of diabetes in a retrospective cohort study.</t>
  </si>
  <si>
    <t>Increased ferritin concentrations correlate with insulin resistance in female type 2 diabetic patients</t>
  </si>
  <si>
    <t xml:space="preserve"> this study aimed to investigate it using homeostasis model assessment (HOMA-IR), and to explore whether it is gender-specific</t>
  </si>
  <si>
    <t>Insulin resistance and cancer risk: an overview of the pathogenetic mechanisms</t>
  </si>
  <si>
    <t xml:space="preserve"> Here, we summarize recent progress on insulin resistance and cancer, focusing on various implicated mechanisms that have been described recently, and discuss how these mechanisms may contribute to cancer initiation and progression.</t>
  </si>
  <si>
    <t>Health and economic outcomes for exenatide once weekly, insulin, and pioglitazone therapies in the treatment of type 2 diabetes: a simulation analysis</t>
  </si>
  <si>
    <t>We simulated potential effects of ExQW on vascular complications, survival, and medical costs over 20 years versus standard therapies</t>
  </si>
  <si>
    <t>Long-term cost-effectiveness of insulin detemir versus NPH insulin in type 2 diabetes in Sweden</t>
  </si>
  <si>
    <t>To evaluate the cost-effectiveness of insulin detemir vs. NPH insulin once daily, in patients with type 2 diabetes in the Swedish setting based on clinical data from a published randomized controlled trial</t>
  </si>
  <si>
    <t>Targeting phosphorylation of eukaryotic initiation factor-2α to treat human disease</t>
  </si>
  <si>
    <t>Cost-effectiveness of switching patients with type 2 diabetes from insulin glargine to insulin detemir in Chinese setting: a health economic model based on the PREDICTIVE study</t>
  </si>
  <si>
    <t>To evaluate the long-term cost-effectiveness of switching from insulin glargine (IGla) to insulin detemir (IDet) in patients with type 2 diabetes in the setting of Chinese secondary and tertiary hospitals.</t>
  </si>
  <si>
    <t>Progression to insulin for patients with diabetes mellitus using the Texas Medicaid database</t>
  </si>
  <si>
    <t>The purpose of our study was to compare the progression to insulin among 3 cohorts receiving the oral antidiabetic (OAD) drug combinations Met/SU, Met/TZD, or SU/TZD.</t>
  </si>
  <si>
    <t>Insulin analogues: how observational studies provide key insights into management of patients with type 2 diabetes mellitus</t>
  </si>
  <si>
    <t xml:space="preserve">The aim of this commentary was to evaluate the current evidence regarding the use of synthetic insulin analogues in the 'real-world' clinic setting for the treatment of type 2 diabetes mellitus (T2DM). </t>
  </si>
  <si>
    <t>Translational control mechanisms in metabolic regulation: critical role of RNA binding proteins, microRNAs, and cytoplasmic RNA granules</t>
  </si>
  <si>
    <t>This review highlights the critical role of mRNA translational control in modulation of global protein synthesis as well as specific protein factors that regulate metabolic function.</t>
  </si>
  <si>
    <t>Telemedicine and diabetes: achievements and prospects</t>
  </si>
  <si>
    <t>Differential response between diabetes and stress-induced hyperglycaemia to algorithmic use of detemir and flexible mealtime aspart among stable postcardiac surgery patients requiring intravenous insulin</t>
  </si>
  <si>
    <t xml:space="preserve">To determine whether an insulin algorithm could be used in a similar manner in the setting of diabetes and stress hyperglycaemia following cessation of intravenous (IV) insulin after cardiac surgery. </t>
  </si>
  <si>
    <t>Association of circulating omentin-1 level with arterial stiffness and carotid plaque in type 2 diabetes</t>
  </si>
  <si>
    <t>Intensifying insulin therapy in type 2 diabetes mellitus: dosing options for insulin analogue premixes</t>
  </si>
  <si>
    <t xml:space="preserve">The aim of this review was to provide an overview of the efficacy and tolerability of insulin analogue premixes in patients with type 2 diabetes mellitus (T2DM). </t>
  </si>
  <si>
    <t>Prospective associations of vitamin D with β-cell function and glycemia: the PROspective Metabolism and ISlet cell Evaluation (PROMISE) cohort study</t>
  </si>
  <si>
    <t>To examine the prospective associations of baseline vitamin D [25-hydroxyvitamin D; 25(OH)D] with insulin resistance (IR), β-cell function, and glucose homeostasis in subjects at risk for type 2 diabetes.</t>
  </si>
  <si>
    <t>One-year efficacy and safety of the telehealth system in poorly controlled type 2 diabetic patients receiving insulin therapy</t>
  </si>
  <si>
    <t xml:space="preserve">To evaluate the functionality of the telehealth system in poorly controlled type 2 diabetic (T2D) patients receiving insulin injections.
All patients underwent an intensive diabetes management program, including titration of insulin, blood glucose-self monitoring, and nutritional review, and 32 participated in the telehealth system.
Usikkert hvilket regime de modtager
</t>
  </si>
  <si>
    <t>Associations between the use of metformin, sulphonylureas, or diet alone and cardiovascular outcomes in 6005 people with type 2 diabetes in the FIELD study</t>
  </si>
  <si>
    <t>We aimed to determine the associations between metformin or sulphonylurea monotherapy at study entry into the FIELD diabetes trial and (1) metabolic risk factors, (2) risk of a first major cardiovascular (CVD) outcome, and (3) the effect of each therapy on the risk-modifying effect of fenofibrate</t>
  </si>
  <si>
    <t>Heritability and familiality of type 2 diabetes and related quantitative traits in the Botnia Study</t>
  </si>
  <si>
    <t>To study the heritability and familiality of type 2 diabetes and related quantitative traits in families from the Botnia Study in Finland.</t>
  </si>
  <si>
    <t>Effects of initiation and titration of a single pre-prandial dose of insulin glulisine while continuing titrated insulin glargine in type 2 diabetes: a 6-month 'proof-of-concept' study</t>
  </si>
  <si>
    <t>The efficacy of initiating and titrating a single bolus dose of insulin glulisine to baseline insulin glargine plus oral hypoglycaemic agents (OHAs) was investigated.</t>
  </si>
  <si>
    <t>Relationship of insulin resistance to psychobehavioral characteristics of overweight and obese African American children</t>
  </si>
  <si>
    <t xml:space="preserve">he objective of this study was to evaluate the relationships of insulin resistance to positive as well as negative dimensions of the child's emotions, behavior and personality (hereafter referred to as "psychobehavioral characteristics") in a convenience sample of inner-city, overweight and obese, African American children. </t>
  </si>
  <si>
    <t>Dairy products and the metabolic syndrome in a prospective study, DESIR</t>
  </si>
  <si>
    <t>We have now analyzed in a prospective way the influence of dairy product and calcium consumption at inclusion on the 9-year cumulative incidence of the MetS and associated traits in the French prospective study with a 9-year follow-up,</t>
  </si>
  <si>
    <t>Management of type 2 diabetes mellitus in the elderly</t>
  </si>
  <si>
    <t>To provide evidence based recommendations for optimal care diabetes care in the elderly</t>
  </si>
  <si>
    <t>Cognitive function and fine motor speed in older women with diabetes mellitus: results from the women's health initiative study of cognitive aging</t>
  </si>
  <si>
    <t>We sought to determine if type 2 diabetes mellitus (T2DM) was associated with accelerated decline in domain-specific measures of cognitive function and fine motor speed.</t>
  </si>
  <si>
    <t>The PNPLA3 I148M polymorphism is associated with insulin resistance and nonalcoholic fatty liver disease in a normoglycaemic population</t>
  </si>
  <si>
    <t>However, whether there is an association between PNPLA3 I148M and insulin resistance and NAFLD in a normoglycaemic population is still unknown</t>
  </si>
  <si>
    <t>Evaluation of the combined use of adiponectin and C-reactive protein levels as biomarkers for predicting the deterioration in glycaemia after a median of 5.4 years</t>
  </si>
  <si>
    <t xml:space="preserve">We evaluated the combined use of these two biomarkers in predicting the deterioration of glycaemia in a prospective study after a median of 5.4 years. </t>
  </si>
  <si>
    <t>Elevated alanine aminotransferase is associated with metabolic syndrome but not consistently associated with impaired fasting glucose or type 2 diabetes mellitus</t>
  </si>
  <si>
    <t>To investigate whether nonspecific elevated ALT in Taiwanese population could reflect a likely underlying IR and was associated with impaired fasting glucose or type 2 diabetes mellitus</t>
  </si>
  <si>
    <t>Variants at the endocannabinoid receptor CB1 gene (CNR1) and insulin sensitivity, type 2 diabetes, and coronary heart disease</t>
  </si>
  <si>
    <t>We analyzed whether common variants in the gene encoding CB1, CNR1, are associated with insulin resistance, risk of type 2 diabetes (T2D) or coronary heart disease (CHD).</t>
  </si>
  <si>
    <t>Mortality in an elderly type 2 diabetic patients' cohort who attended a self-management educational workshop</t>
  </si>
  <si>
    <t>To compare the all-cause mortality rate in elderly type 2 diabetic patients who attended self-management educational workshops compared with those who did not</t>
  </si>
  <si>
    <t>Annual change in insulin sensitivity</t>
  </si>
  <si>
    <t>One-hour post-load plasma glucose levels are associated with elevated liver enzymes</t>
  </si>
  <si>
    <t>Prospectively conducted studies indicated that high levels of liver enzymes are predictors of a tendency to develop type 2 diabetes; however, it is unknown whether the NGT-1h-high subjects are at increased risk for secreting higher levels of liver biomarkers.</t>
  </si>
  <si>
    <t>Adherence and persistence to a regimen of basal insulin in a pre-filled pen compared to vial/syringe in insulin-naïve patients with type 2 diabetes</t>
  </si>
  <si>
    <t xml:space="preserve"> This study was conducted to compare adherence and persistence of patients initiating basal insulin therapy with Levemir FlexPen versus those initiating basal insulin therapy with NPH via vial and syringe. </t>
  </si>
  <si>
    <t>Long-term effects of insulin glargine on the risk of breast cancer</t>
  </si>
  <si>
    <t xml:space="preserve">There have been growing concerns regarding the long-term effects of insulin glargine (A21Gly,B31Arg,B32Arg human insulin) on the risk of breast cancer. </t>
  </si>
  <si>
    <t>Serum 25-hydroxyvitamin D levels are inversely associated with glycated haemoglobin (HbA(1c)). The Tromsø Study</t>
  </si>
  <si>
    <t>Animal and human studies have shown an association between serum 25-hydroxyvitamin D (25(OH)D) level and insulin secretion and sensitivity. Accordingly, an association between 25(OH)D and glycated haemoglobin (HbA(1c)) is to be expected, and this was tested for in the present study.</t>
  </si>
  <si>
    <t>An analysis of early insulin glargine added to metformin with or without sulfonylurea: impact on glycaemic control and hypoglycaemia</t>
  </si>
  <si>
    <t xml:space="preserve">To evaluate the benefits of initiating insulin at an earlier versus later treatment stage, and regimens with/without sulfonylurea (SU). </t>
  </si>
  <si>
    <t>Angiotensin receptor blockade and risk of cancer in type 2 diabetes mellitus: a nationwide case-control study</t>
  </si>
  <si>
    <t xml:space="preserve">The objective of this case-control study was to evaluate the risk of malignancy in diabetic patients who received angiotensin receptor blockers (ARBs). </t>
  </si>
  <si>
    <t>Recognizing and managing type 2 diabetes mellitus in children: an algorithm for primary care providers</t>
  </si>
  <si>
    <t>his article discusses the epidemiology and pathogenesis of the disease, complications, and treatments, and includes a concise, easy-to-follow algorithm to assist providers in diagnosing and treating young patientsI.</t>
  </si>
  <si>
    <t>Dual activity of serum lipoprotein-associated phospholipase A(2) yielding positive and inverse associations with cardiometabolic risk</t>
  </si>
  <si>
    <t xml:space="preserve">We determined major covariates of Lp-PLA(2) mass, and its associations with cardiometabolic disorders. </t>
  </si>
  <si>
    <t>Menopause and risk of diabetes in the Diabetes Prevention Program</t>
  </si>
  <si>
    <t>The study objectives were to examine the association between menopause status and diabetes risk among women with glucose intolerance and to determine if menopause status modifies response to diabetes prevention interventions</t>
  </si>
  <si>
    <t>Intensifying existing premix therapy (BIAsp 30) with BIAsp 50 and BIAsp 70: A consensus statement</t>
  </si>
  <si>
    <t>he guidelines suggested here should assist physicians in introducing mid-/high-ratio premixes to optimize the insulin therapy of patients with type 2 diabetes who are failing to achieve glycemic targets on a BIAsp 30 BID or TID regimen.</t>
  </si>
  <si>
    <t>Hypoglycemia in insulin-treated diabetes: a case for increased vigilance</t>
  </si>
  <si>
    <t>The purpose of this article is to review our current understanding of hypoglycemia and its impact on diabetes management, and to provide guidance to health care providers when assisting patients who utilize insulin therapy to do so safely and effectively.</t>
  </si>
  <si>
    <t>What causes type 1 diabetes? Lessons from animal models</t>
  </si>
  <si>
    <t>Based on knowledge from these, this review focuses on the environmental factors leading to T1D, concentrated into four areas which are: (1) The thymus-dependent immune system: T1D is a T cell driven disease and the beta cells are destroyed in an inflammatory insulitis process.</t>
  </si>
  <si>
    <t>Serum 25-hydroxyvitamin D concentrations in relation to cardiometabolic risk factors and metabolic syndrome in postmenopausal women</t>
  </si>
  <si>
    <t xml:space="preserve"> We investigated the relation of serum 25(OH)D concentrations to fasting insulin, glucose, dyslipidemia, adiposity, and prevalent metabolic syndrome. </t>
  </si>
  <si>
    <t>Sex hormone-binding globulin and risk of hyperglycemia in patients with androgenetic alopecia</t>
  </si>
  <si>
    <t xml:space="preserve">he objective of this study was to evaluate SHBG and blood glucose levels in men and women with early-onset AGA and control subjects to determine whether low levels of SHBG are associated with hyperglycemia. </t>
  </si>
  <si>
    <t>Coffee and tea consumption in relation to inflammation and basal glucose metabolism in a multi-ethnic Asian population: a cross-sectional study</t>
  </si>
  <si>
    <t xml:space="preserve">he aim of this study was to evaluate the associations between habitual coffee and tea consumption and glucose metabolism in a multi-ethnic Asian population and possible mediation by inflammation. </t>
  </si>
  <si>
    <t>Association of BMD and FRAX score with risk of fracture in older adults with type 2 diabetes</t>
  </si>
  <si>
    <t>To determine if femoral neck BMD T score and the World Health Organization Fracture Risk Algorithm (FRAX) score are associated with hip and nonspine fracture risk in older adults with type 2 DM</t>
  </si>
  <si>
    <t>No effect by the common gene variant rs10830963 of the melatonin receptor 1B on the association between sleep disturbances and type 2 diabetes: results from the Nord-Trøndelag Health Study</t>
  </si>
  <si>
    <t xml:space="preserve">he aim of this study was to investigate whether the MTNR1B gene variant rs10830963 is associated with sleep problems and whether this variant contributes to the association between sleep disturbances and type 2 diabetes. </t>
  </si>
  <si>
    <t>Cardiovascular correlates of insulin resistance in normotensive and hypertensive African Americans</t>
  </si>
  <si>
    <t xml:space="preserve">The purpose of this study is to determine if IR is related to cardiovascular function independent of DM or hypertension among African Americans (AA). </t>
  </si>
  <si>
    <t>Evidence that serum levels of the soluble receptor for advanced glycation end products are inversely associated with pancreatic cancer risk: a prospective study</t>
  </si>
  <si>
    <t>n this study, we investigated the associations of prediagnostic measures of N(ε)-(carboxymethyl)-lysine (CML)-AGE and sRAGE with pancreatic cancer in a case-cohort study within a cohort of 29,133 Finnish male smokers.</t>
  </si>
  <si>
    <t>The resurgence of Hormone-Sensitive Lipase (HSL) in mammalian lipolysis</t>
  </si>
  <si>
    <t xml:space="preserve"> We, herein, discuss the metabolic regulation and function of lipases mediating mammalian lipolysis with a focus on HSL, quoting newly identified members of the lipolytic proteome.</t>
  </si>
  <si>
    <t>Challenges of maintaining research protocol fidelity in a clinical care setting: a qualitative study of the experiences and views of patients and staff participating in a randomized controlled trial</t>
  </si>
  <si>
    <t xml:space="preserve"> This study sought to understand why there was limited attainment of the glycaemic target (HbA(1c) ≤6.5%) among patients who participated in the Treating to Target in Type 2 Diabetes Trial (4-T). The objective was to inform interpretation of trial outcomes and provide recommendations for future trial delivery. </t>
  </si>
  <si>
    <t>Liraglutide for the treatment of type 2 diabetes</t>
  </si>
  <si>
    <t xml:space="preserve">This paper presents a summary of the evidence review group (ERG) report into the clinical effectiveness and cost-effectiveness of liraglutide in the treatment of type 2 diabetes mellitus, based upon the manufacturer's submission to the National Institute for Health and Clinical Excellence (NICE) as part of the single technology appraisal process. </t>
  </si>
  <si>
    <t>Are the 2005 Dietary Guidelines for Americans Associated With reduced risk of type 2 diabetes and cardiometabolic risk factors? Twenty-year findings from the CARDIA study</t>
  </si>
  <si>
    <t xml:space="preserve">To examine the prospective association between accordance with the 2005 Dietary Guidelines for Americans (DGA) and subsequent diabetes incidence and changes in cardiometabolic risk factors. </t>
  </si>
  <si>
    <t>Metformin associated with lower mortality in diabetic patients with early stage hepatocellular carcinoma after radiofrequency ablation</t>
  </si>
  <si>
    <t xml:space="preserve"> We studied whether metformin users among diabetic patients with early hepatocellular carcinoma (HCC) undergoing radiofrequency ablation (RFA) would have a favorable survival compared with those without metformin treatment.</t>
  </si>
  <si>
    <t>Indian insulin guidelines: a year later and the road ahead</t>
  </si>
  <si>
    <t>Antidiabetic treatments and risk of hospitalisation with myocardial infarction: a nationwide case-control study</t>
  </si>
  <si>
    <t xml:space="preserve">We examined the risk of hospitalisation with myocardial infarction (MI) among patients treated with sulfonylureas, metformin, insulin, any combination and no antidiabetic pharmacotherapy. </t>
  </si>
  <si>
    <t>Association between insulin resistance and development of microalbuminuria in type 2 diabetes: a prospective cohort study</t>
  </si>
  <si>
    <t>An association between insulin resistance and microalbuminuria in type 2 diabetes has often been found in cross-sectional studies. We aimed to reassess this relationship in a prospective Taiwanese cohort of type 2 diabetic subjects.</t>
  </si>
  <si>
    <t>Diabetes risk score in the diagnostic categories of polycystic ovary syndrome</t>
  </si>
  <si>
    <t>To assess the Finnish Diabetes Risk Score in polycystic ovary syndrome (PCOS) and in different phenotypes of PCOS and controls.</t>
  </si>
  <si>
    <t>Low serum potassium levels and risk of type 2 diabetes: the Toranomon Hospital Health Management Center Study 1 (TOPICS 1)</t>
  </si>
  <si>
    <t xml:space="preserve">his study aimed to investigate whether low serum potassium is associated with increased risk of type 2 diabetes in apparently healthy Japanese men. </t>
  </si>
  <si>
    <t>Adiponectin and leptin in Afro-Caribbean men and women with HIV infection: association with insulin resistance and type 2 diabetes</t>
  </si>
  <si>
    <t xml:space="preserve">The present study aimed to assess the prevalence of insulin resistance and T2D, and their association with adiponectin and leptin, in Afro-Caribbean men and women with HIV infection. </t>
  </si>
  <si>
    <t>The cost-effectiveness of interventions in diabetes: a review of published economic evaluations in the UK setting, with an eye on the future</t>
  </si>
  <si>
    <t>To synthesise key outcomes data from cost-effectiveness studies in diabetes, in the UK setting, and describe a narrative for the evidence-base, in order to understand the direction that future health economics research in this field could be heading.</t>
  </si>
  <si>
    <t>Design of a decision support system to help clinicians manage glycemia in patients with type 2 diabetes mellitus</t>
  </si>
  <si>
    <t>We sought to develop a computerized clinical decision support for clinicians treating patients with type 2 diabetes mellitus (T2DM).
 A rule-based expert system generated recommendations for changes in therapy and accompanying explanations.</t>
  </si>
  <si>
    <t>Cost-effectiveness of insulin glargine versus NPH insulin for the treatment of Type 2 diabetes mellitus, modeling the interaction between hypoglycemia and glycemic control in Switzerland</t>
  </si>
  <si>
    <t xml:space="preserve">The objective of this study was to evaluate the short-term and long-term clinical and economic outcomes associated with insulin glargine or NPH insulin in patients with Type 2 diabetes mellitus (T2DM) inadequately controlled with oral anti-diabetic drugs in Switzerland, modeling the interaction between hypoglycemia and glycemic control (HbA1c). </t>
  </si>
  <si>
    <t>Troxerutin protects against high cholesterol-induced cognitive deficits in mice</t>
  </si>
  <si>
    <t>Assessment of quality of life in patients with type 2 diabetes mellitus before and after starting biphasic insulin aspart 30 (BIAsp 30) therapy: IMPROVE study in Japan</t>
  </si>
  <si>
    <t>To evaluate treatment satisfaction before and after starting biphasic insulin aspart 30 (BIAsp 30) therapy in patients with type 2 diabetes mellitus (T2D) in the IMPROVE study Japan using the Diabetes Medication Satisfaction (DiabMedSat) questionnaire.</t>
  </si>
  <si>
    <t>Thiazolidinediones and congestive heart failure in veterans with type 2 diabetes</t>
  </si>
  <si>
    <t>The purpose of this study was to compare the incidence of CHF in TZD and non-TZD-treated patients in a clinical setting.</t>
  </si>
  <si>
    <t>Serum adipocyte-specific fatty acid-binding protein is associated with nonalcoholic fatty liver disease in apparently healthy subjects</t>
  </si>
  <si>
    <t xml:space="preserve">We assessed clinical and biochemical metabolic parameters and measured serum levels of A-FABP, high-sensitivity C-reactive protein and tumor necrosis factor-α (TNF-α) in 494 subjects who were divided into two groups according to the presence of NAFLD by abdominal ultrasonography. </t>
  </si>
  <si>
    <t>Association of depression with treatment outcomes in Type 2 Diabetes Mellitus: a cross-sectional study from Karachi, Pakistan</t>
  </si>
  <si>
    <t xml:space="preserve"> To assess the associations of depression with glycemic control and compliance to self-care activities in adult patients with Type 2 Diabetes Mellitus</t>
  </si>
  <si>
    <t>The association of dimethylarginine dimethylaminohydrolase 1 gene polymorphism with type 2 diabetes: a cohort study</t>
  </si>
  <si>
    <t>we assessed the association between polymorphisms in DDAH1 and type 2 diabetes in 814 consecutive unrelated subjects, including 309 type 2 diabetic patients and 505 non-diabetic individuals.</t>
  </si>
  <si>
    <t>Complex formation in aqueous solution and in the solid state of the potent insulin-enhancing V(IV)O2+ compounds formed by picolinate and quinolinate derivatives</t>
  </si>
  <si>
    <t>Special considerations for the use of insulin in older adults</t>
  </si>
  <si>
    <t xml:space="preserve">The goal of this article is to provide guidance in prescribing insulin for older adults. </t>
  </si>
  <si>
    <t>Glycemic control and health disparities in older ethnically diverse underserved adults with diabetes: five-year results from the Informatics for Diabetes Education and Telemedicine (IDEATel) study</t>
  </si>
  <si>
    <t>The Informatics for Diabetes Education and Telemedicine (IDEATel) project randomized ethnically diverse underserved older adults with diabetes to a telemedicine intervention or usual care. Intervention participants had lower A1C levels over 5 years.</t>
  </si>
  <si>
    <t>Serum 25-hydroxyvitamin D is not associated with insulin resistance or beta cell function in Canadian Cree</t>
  </si>
  <si>
    <t xml:space="preserve">n a cross-sectional survey of 5 Cree communities in Quebec, Canada, we determined if 25(OH)D is associated with IR and β-cell function in a largely obese, ethnic minority at high risk of developing type 2 diabetes. </t>
  </si>
  <si>
    <t>Efficacy and safety of patient-directed titration of once-daily pre-dinner premixed biphasic insulin aspart 70/30 injection in Japanese type 2 diabetic patients with oral antidiabetic drug failure: STEP-AKITA study</t>
  </si>
  <si>
    <t xml:space="preserve"> To clarify clinical characteristics related to optimal glycemic control achieved after adding once-daily pre-dinner biphasic insulin aspart 70/30 (BIAsp 30) in Japanese type 2 diabetic (T2D) patients with oral antidiabetic drug (OAD) failure.</t>
  </si>
  <si>
    <t>Clinical effectiveness of biphasic insulin aspart 30:70 versus biphasic human insulin 30 in UK general clinical practice: a retrospective database study</t>
  </si>
  <si>
    <t xml:space="preserve">This study was conducted to determine whether there were differences in glycosylated hemoglobin (HbA(1c)), weight change, hypoglycemia occurrence, and treatment discontinuation between patients treated with biphasic insulin aspart 30 (BIAsp-30) or biphasic human insulin 30 (BHI-30) in UK general practice. </t>
  </si>
  <si>
    <t>Are glucose readings sufficient to adjust insulin dosage?</t>
  </si>
  <si>
    <t>. We hypothesize that glucose readings are sufficient to adjust insulin dosage provided that dosage is adjusted every 1-4 weeks.
to test the hypothesis, we generated several algorithms implemented in software to process glucose readings and recommend insulin dosage adjustments.</t>
  </si>
  <si>
    <t>Titration of Insulin Glargine in Patients with Type 2 Diabetes Mellitus in Asia: Physician- Versus Patient-Led? Rationale of the Asian Treat to Target Lantus Study (ATLAS)</t>
  </si>
  <si>
    <t xml:space="preserve">The Asian Treat to Target Lantus Study (ATLAS) will compare the effectiveness of a patient- versus physician-led initiation of insulin glargine-based basal management in the specific setting of Asia and Russia (as is routinely used in Western countries). This report presents the study design of ATLAS. </t>
  </si>
  <si>
    <t>Uncoupling protein 2 and 3 gene polymorphisms and their association with type 2 diabetes in asian indians</t>
  </si>
  <si>
    <t xml:space="preserve">this study examined the association of -866G/A, Ala55Val, 45bpI/D, and -55C/T polymorphisms at the uncoupling protein (UCP) 3-2 loci with type 2 diabetes in Asian Indians. </t>
  </si>
  <si>
    <t>Long-acting insulin analogs: a review of "real-world" effectiveness in patients with type 2 diabetes</t>
  </si>
  <si>
    <t xml:space="preserve">A systematic review was conducted to evaluate the effectiveness of initiating insulin treatment with insulin glargine or insulin detemir for type 2 diabetes in a routine clinical practice setting. </t>
  </si>
  <si>
    <t>Co-administration of liraglutide with insulin detemir demonstrates additive pharmacodynamic effects with no pharmacokinetic interaction</t>
  </si>
  <si>
    <t>To compare the pharmacokinetic (PK) [area under the curve (AUC₀(-)₂₄ (h), C(max))] and pharmacodynamic (PD) (AUC(GIR) ₀(-)₂₄ (h), GIR(max)) properties of single-dose insulin detemir in the presence or absence of steady-state liraglutide (1.8 mg dose) in subjects with type 2 diabetes to determine whether co-administration affected the PK and PD profiles of either therapeutic agent.</t>
  </si>
  <si>
    <t>Association of 25(OH)D and PTH with metabolic syndrome and its traditional and nontraditional components</t>
  </si>
  <si>
    <t>he objective of the study was to examine the association of vitamin D and PTH with MetS and its traditional and nontraditional components in a large multiethnic sample</t>
  </si>
  <si>
    <t>Laparoscopic adjustable gastric banding (LAGB): surgical results and 5-year follow-up</t>
  </si>
  <si>
    <t xml:space="preserve"> The aim of this study is to analyze the 5-year outcome in terms of weight loss and complications.</t>
  </si>
  <si>
    <t>Diabetes mellitus - An update</t>
  </si>
  <si>
    <t>Sitagliptin added to treatment with ongoing pioglitazone for up to 52 weeks improves glycemic control in Japanese patients with type 2 diabetes</t>
  </si>
  <si>
    <t>The present study was carried out to assess the efficacy and safety of sitagliptin as add-on therapy in Japanese patients with type 2 diabetes mellitus inadequately controlled (HbA1c ≥ 6.9% and &lt;10.4%) on pioglitazone monotherapy (15-45 mg/day).</t>
  </si>
  <si>
    <t>Exenatide once-weekly clinical development: Safety and efficacy across a range of background therapies</t>
  </si>
  <si>
    <t xml:space="preserve">his article reviews the clinical development of ExQW in the DURATION program. Patients in theses clinical trials were receiving various background treatments, ranging from lifestyle therapy to combination oral therapy, although the majority (68%) received metformin monotherapy. </t>
  </si>
  <si>
    <t>Emerging role of insulin with incretin therapies for management of type 2 diabetes</t>
  </si>
  <si>
    <t>The lipid accumulation product is associated with increased mortality in normal weight postmenopausal women</t>
  </si>
  <si>
    <t xml:space="preserve"> The aim of this study was to elucidate the relationship between LAP and cardiovascular mortality as well as the presence of type 2 diabetes with respect to gender-specific differences. </t>
  </si>
  <si>
    <t>Identification of independent risk factors for the development of diabetic retinopathy requiring treatment</t>
  </si>
  <si>
    <t>an identification of independent risk factors for reaching treatment end points for diabetic retinopathy.</t>
  </si>
  <si>
    <t>Adherence and persistence to a regimen of basal insulin in a pre-filled pen compared to vial/syringe in insulin-nave patients with type 2 diabetes</t>
  </si>
  <si>
    <t>This study was conducted to compare adherence and persistence of patients initiating basal insulin therapy with Levemir FlexPen versus those initiating basal insulin therapy with NPH via vial and syringe.</t>
  </si>
  <si>
    <t>A new model for 5-year risk of cardiovascular disease in type 2 diabetes, from the Swedish National Diabetes Register (NDR)</t>
  </si>
  <si>
    <t xml:space="preserve"> We assessed the association between risk factors and cardiovascular disease (CVD) in an observational study of type 2 diabetes patients from the Swedish National Diabetes Register.</t>
  </si>
  <si>
    <t>Utilizing current diagnostic criteria and treatment algorithms for managing type 2 diabetes mellitus</t>
  </si>
  <si>
    <t>This review highlights recent changes in the guidelines and uses a case-based format to illustrate how the current guidelines may be tailored to fit individual patient characteristics and circumstances.</t>
  </si>
  <si>
    <t>A stepwise approach to insulin therapy in patients with type 2 diabetes mellitus and basal insulin treatment failure</t>
  </si>
  <si>
    <t>To determine whether 1 or 2 preprandial injections before the meals of greatest glycemic impact can be as effective as 3 preprandial injections in patients with type 2 diabetes mellitus and basal insulin treatment failure.</t>
  </si>
  <si>
    <t>Evaluation of blood pressure control by ambulatory blood pressure monitoring and study of factors associated with poor blood pressure control in 300 treated hypertensive type 2 diabetic patients</t>
  </si>
  <si>
    <t xml:space="preserve"> Evaluate the frequency of controlled hypertension in our type 2 diabetic patients with known and treated hypertension and determine the factors associated with poor blood pressure control.</t>
  </si>
  <si>
    <t>Public Health Implications: Translation into Diabetes Prevention Initiatives-Four-Level Public Health Concept</t>
  </si>
  <si>
    <t>The eMERGE Network: A consortium of biorepositories linked to electronic medical records data for conducting genomic studies</t>
  </si>
  <si>
    <t>Obese Japanese adults with type 2 diabetes have higher basal metabolic rates than non-diabetic adults</t>
  </si>
  <si>
    <t xml:space="preserve">Several cross-sectional studies in Pima Indians and Caucasians have indicated that obese individuals with type 2 diabetes have a higher basal metabolic rate (BMR) than healthy, obese individuals. However, no study has investigated this comparison in Japanese subjects, who are known to be susceptible to type 2 diabetes due to genetic characteristics. </t>
  </si>
  <si>
    <t>Optimizing outcomes for GLP-1 agonists</t>
  </si>
  <si>
    <t xml:space="preserve"> A review of possible adverse effects, contraindications, dosing and administration techniques, and expected benefits of therapy is provided in the present article to optimize success rates with this new class of agents.</t>
  </si>
  <si>
    <t>Study comparing the effect of pioglitazone in combination with either metformin or sulphonylureas on lipid profile and glycaemic control in patients with type 2 diabetes (ECLA)</t>
  </si>
  <si>
    <t>o explore whether the improvement of lipid profile and glycaemic control observed in randomized control trials with pioglitazone (PIO) is replicated under conditions of general clinical practice.</t>
  </si>
  <si>
    <t>Self-monitoring of blood glucose and type 2 diabetes: New tricks for the old dog?</t>
  </si>
  <si>
    <t xml:space="preserve">Editorial </t>
  </si>
  <si>
    <t>Hemoglobin A1c testing in an emergency department</t>
  </si>
  <si>
    <t>In this article, we report on potential roles for point-of-care (POC) A1C testing in the ED for patients presenting with uncontrolled hyperglycemia.</t>
  </si>
  <si>
    <t>Patient understanding of diabetes self-management: Participatory decision-making in diabetes care</t>
  </si>
  <si>
    <t>Our aim was to determine whether patient participation in decision-making about diabetes care is associated with understanding of diabetes self-management and subsequent self-care practices. We also identified issues that would impact messaging for use in mobile diabetes communication.</t>
  </si>
  <si>
    <t>The association between driving distance and glycemic control in rural areas</t>
  </si>
  <si>
    <t>Data on 3369 individuals with type 2 diabetes who received education at 7 diabetes centers were collected prospectively between June 2005 and January 2007. The driving distances of subjects who were in good control [hemoglobin A1c (A1C) ≤7.0%] were compared with the driving distances of those who were not (A1C &gt;7.0%).</t>
  </si>
  <si>
    <t>Development of a model to assess the cost-effectiveness of gestational diabetes mellitus screening and lifestyle change for the prevention of type 2 diabetes mellitus</t>
  </si>
  <si>
    <t>Diabetes oral medication initiation and intensification: Patient views compared with current treatment guidelines</t>
  </si>
  <si>
    <t>The purpose of this study was to compare patient perceptions about medication management with principles underlying American Diabetes Association (ADA) published treatment algorithms.</t>
  </si>
  <si>
    <t>Development of a web-based decision support system for insulin self-titration</t>
  </si>
  <si>
    <t xml:space="preserve">To guide patients with type 2 diabetes using once-daily long-acting insulin, we have developed a web-based decision support system for insulin self-titration. The purpose of this paper is to provide an overview of the phases of development and the final design of the system.
Er den peer-reviewed? </t>
  </si>
  <si>
    <t>Mobile health for drug dose optimisation</t>
  </si>
  <si>
    <t xml:space="preserve">We report studies of patient-led self-titration of oral glucose lowering medication (OGLM) and insulin in type 2 diabetes, and dose adjustments (including dose increases) in oral chemotherapy for metastatic colorectal or breast cancer. </t>
  </si>
  <si>
    <t>Longitudinal ethnic differences in multiple cardiovascular risk factor control in a cohort of US adults with diabetes</t>
  </si>
  <si>
    <t>To examine longitudinal differences in multiple cardiovascular risk factor control (glycemia, blood pressure, and lipids) by race/ethnicity.</t>
  </si>
  <si>
    <t>Low high-density lipoprotein cholesterol and abnormal glucose control in idiopathic left ventricular dysfunction</t>
  </si>
  <si>
    <t xml:space="preserve">To investigate whether cardiovascular (CV) risk factors are associated with myocardial blood flow (MBF) abnormalities and play any prognostic role in patients with idiopathic left ventricular (LV) dysfunction. </t>
  </si>
  <si>
    <t>Glycosylated hemoglobin is a predictor of adverse cardiac events after coronary stent implantation among patients without diabetes mellitus</t>
  </si>
  <si>
    <t>We assessed the hypothesis that glucose metabolism and metabolic hormones such as leptin and adiponectin have a potential effect on the outcome after coronary stenting among patients without known diabetes mellitus.</t>
  </si>
  <si>
    <t>Chronic heart failure in ambulatory outpatients and the impact of multiple co-morbidities on survival</t>
  </si>
  <si>
    <t>During 12 years of follow-up, we determined the impact of different co-morbidities, identified at first data entry, on all cause death. 69% of these HF patients were male, mean age 64.8(14.3) yrs, HF duration was 2.6(4.5) yrs, median number of relevant co-morbidities per patient was 4, and the mean follow-up was 5 years</t>
  </si>
  <si>
    <t>Micro- and macrovascular outcomes in primary care patients with type 2 diabetes treated with insulin glulisine or human regular insulin: A retrospective german database analysis</t>
  </si>
  <si>
    <t>Therefore, the aim was to compare the incidence of macro- and microvascular outcomes in type 2 diabetic patients treated with insulin glulisine or regular human insulin</t>
  </si>
  <si>
    <t>Achievement of glycemic control and relapse among patients initiating basal insulin from a geographically-diverse us electronic medical record (EMR) database</t>
  </si>
  <si>
    <t xml:space="preserve">To describe demographic and clinical characteristics of diabetic patients who initiated basal insulin and assess their glycemic control. </t>
  </si>
  <si>
    <t>Cross-sectional analysis of ambulatory care expenditure among patients with type 2 diabetes mellitus (T2DM) according to treatment stage and renal function in france using egb database (echantillon generaliste de beneficiaires)</t>
  </si>
  <si>
    <t>This retrospective study compares annual expenditures among T2DM patients according to treatment stage and renal function status (RFS) and identifies determinants of costs.</t>
  </si>
  <si>
    <t>Use of a discrete event simulation model to estimate clinical and economic outcomes of various self-monitoring of blood glucose regimes plus conventional pharmacologic treatment on type-2 diabetic patients in Mexico</t>
  </si>
  <si>
    <t>Estimate the effects on glycosylated hemoglobin (HbA1c) and the accumulated cost of treatment of the use and provision of various self-monitoring of blood glucose (SMBG) regimes plus conventional pharmacologic treatment on type-2 diabetic (T2D) patients from the Mexican public health system perspective</t>
  </si>
  <si>
    <t>Independent association of oxidative stress and insulin sensitivity in African American but not European American women</t>
  </si>
  <si>
    <t>he objective of this study was to examine the association between insulin sensitivity (SI) and protein carbonyls(PC)in healthy individuals, and to determine if the magnitude of the relationship differed in African Americans (AA), who are at elevated risk for type 2 diabetes, relative to European Americans (EA)</t>
  </si>
  <si>
    <t>Towards safer administration of insulin in hospital: Lessons learned from the introduction of a new inpatient glucose monitoring and insulin record</t>
  </si>
  <si>
    <t>Errors in insulin administration can have fatal outcomes. In 2009 we introduced a new inpatient glucose monitoring and insulin record for adults in Galway University Hospitals (GUH) incorporating some guidance, space for recording glucose monitoring data, an insulin prescription chart and a peri-operative protocol. This study aims to assess how nurse and NCHDs use the record.</t>
  </si>
  <si>
    <t>Adherence to NICE guidance for prescribing in type 2 diabetes in primary care</t>
  </si>
  <si>
    <t xml:space="preserve"> The purpose of this audit was to examine whether prescribers are adhering to NICE guidance for prescribing in patients with type 2 diabetes. </t>
  </si>
  <si>
    <t>Improved screening and care for patients with cystic fibrosis-related diabetes (CFRD) at Christus Santa Rosa Children's Hospital Cystic Fibrosis Center (CSRCHCFC): A quality improvement initiative</t>
  </si>
  <si>
    <t>Adiponectin and all-cause mortality in a cohort of elderly people with type 2 diabetes</t>
  </si>
  <si>
    <t>We sought to explore whether insulin resistance measured by adiponectin level was related to increasedmortality in people with type 2 diabetes</t>
  </si>
  <si>
    <t>Cancer incidence in type 2 diabetes patients - First results from a feasibility study of the D2C cohort</t>
  </si>
  <si>
    <t>A large prospective study in patients with type 2 diabetes (T2D), the German D2C cohort, is presently being enumerated to investigate risk factors of incident cancer in diabetic patients.</t>
  </si>
  <si>
    <t>Metformin restores the correlation between serum-oxidized LDL and leptin levels in type 2 diabetic patients</t>
  </si>
  <si>
    <t>ere we aimed to study the correlation between serum-oxidized low-density lipoprotein (ox-LDL) and leptin levels in patients with type 2 diabetes. We also studied the effect of metformin therapy on the correlation between serum ox-LDL and leptin levels in patients with newly diagnosed diabetes.</t>
  </si>
  <si>
    <t>The influence of glucose-lowering therapies on cancer specific mortality in type 2 diabetes</t>
  </si>
  <si>
    <t xml:space="preserve">ollowing the general concern regarding the association between various diabetes treatments and cancer risk, the present study evaluated the cancer specific mortality in patients with type 2 diabetes. </t>
  </si>
  <si>
    <t>Validation of the FINDRISC score for prediction of type 2 diabetes in the Spanish population: the VIVA (variability of insulin with visceral adiposity) cohort study</t>
  </si>
  <si>
    <t xml:space="preserve">To describe the utility of the FINDRISC questionnaire as a risk predictor for Type 2 Diabetes (T2D) in the Spanish population. </t>
  </si>
  <si>
    <t>The melatonin receptor 1B gene (MTNR1B) in the self-contained population of Sorbs from Germany: Association and evolutionary studies</t>
  </si>
  <si>
    <t>We therefore initiated this study to assess effects of MTNR1B variants on traits related to type 2 diabetes mellitus (T2DM) in the self-contained population of Sorbs from Germany.</t>
  </si>
  <si>
    <t>The impact of treatment non-compliance on mortality in people with type 2 diabetes</t>
  </si>
  <si>
    <t xml:space="preserve">The aim of this study was to determine if a diagnostic record of poor medication compliance and/or non-attendance at medical appointments was associated with all-cause mortality in insulin treated people with type 2 diabetes. </t>
  </si>
  <si>
    <t>Probability of the insulin initiation in type 2 diabetes patients depending on diabetes related complications</t>
  </si>
  <si>
    <t>The study aimed to evaluate whether chances for insulin initiation in patients with diabetes mellitus type 2 depend on diabetes-related events before start of insulin therapy.</t>
  </si>
  <si>
    <t>Retrospective evaluation of the safety of exogenous insulin in people with type 2 diabetes: Cardiovascular events, stroke, cancers, all-cause mortality and a combined endpoint</t>
  </si>
  <si>
    <t xml:space="preserve">The purpose of this study was to compare outcome using alternative treatment regimens, and determine if this concern is warranted. </t>
  </si>
  <si>
    <t>Dapagliflozin, a selective SGLT2 inhibitor, has a low propensity to cause hypoglycaemia in patients with type 2 diabetes</t>
  </si>
  <si>
    <t>Dapa reduces the glucose load filtered by the kidney without affecting other mechanisms which maintain glucose homeostasis, suggesting that dapa may possess a low intrinsic propensity for hypoglycaemia.</t>
  </si>
  <si>
    <t>Initial sulphonylurea monotherapy led to more frequent and earlier initiation of insulin therapy in older patients with type 2 diabetes mellitus</t>
  </si>
  <si>
    <t xml:space="preserve"> The present study examined the association between initial monotherapy with metformin or sulphonylurea and subsequent initiation of insulin in older patients with T2DM.</t>
  </si>
  <si>
    <t>Outcomes associated with insulin therapy discontinuation after hospital discharge in patients with type 2 diabetes initiated on insulin during hospitalisation</t>
  </si>
  <si>
    <t>This study investigated the clinical outcomes and risk of hospital re-admission associated with discontinuation of INS after hospital discharge among patients with type 2 diabetes (T2DM) who initiated INS during hospitalization.</t>
  </si>
  <si>
    <t>Baseline characteristics from 11 prospective randomised trials that predict an effective approach to starting and adjusting insulin glargine</t>
  </si>
  <si>
    <t xml:space="preserve">This analysis examined whether baseline characteristics can predict appropriate GLAR starting and final dosages in T2DM patients. </t>
  </si>
  <si>
    <t>Basal-bolus therapy with insulin degludec improves long-term glycaemic control with fewer nocturnal hypoglycaemic events compared with insulin glargine in people with type 2 diabetes</t>
  </si>
  <si>
    <t xml:space="preserve">This 1-year, open-label, treat-to-target trial compared the efficacy and safety of IDeg with insulin glargine (IGlar), both administered once daily with mealtime insulin aspart (IAsp) ± metformin ± pioglitazone as part of a basal-bolus treatment regimen. </t>
  </si>
  <si>
    <t>Differences in glycaemic reductions between insulin therapies according to body mass index: Pooled results from multinational clinical trials</t>
  </si>
  <si>
    <t>This study used pooled data from 2 previously reported trials to compare the efficacy of twice daily glulisine with twice daily regular human insulin (RHI) in obese and non-obese patients.</t>
  </si>
  <si>
    <t>Factors associated with HbA1c reduction in Asian patients with T2DM: An analysis of the FINE Asia registry</t>
  </si>
  <si>
    <t xml:space="preserve">This analysis aimed to identify factors responsible for the HbA1c change. </t>
  </si>
  <si>
    <t>Insulin glargine as well as metformin therapy improves myocardial function in patients with coronary artery disease and impaired glucose tolerance or early type 2 diabetes</t>
  </si>
  <si>
    <t>. Accordingly, we created this hypothesis creating, randomized controlled trial about effects of a medical treatment in patients with IGT or early T2D with CAD focusing on cardiovascular function and on postprandial (pp) effects of this therapy.</t>
  </si>
  <si>
    <t>Effectiveness of angiotensin II receptor antagonists in a Dutch cohort of patients with type 2 diabetes (ZODIAC-14)</t>
  </si>
  <si>
    <t xml:space="preserve">In this current study, we investigated the effects of different ARBs on blood pressure and albuminuria after 1 year in a large cohort of patients with T2DM. </t>
  </si>
  <si>
    <t>Outcome analysis following glucose test strip quantity standardization in type 2 diabetes</t>
  </si>
  <si>
    <t xml:space="preserve"> To evaluate the consequences following the implementation of a health care resource management initiative to reduce the quantity of glucose test strips for patients using oral medications with type 2 diabetes</t>
  </si>
  <si>
    <t>Use of thiazolidinediones and risk of osteoporotic fracture: Disease or drugs?</t>
  </si>
  <si>
    <t xml:space="preserve">To evaluate whether the risk of osteoporotic fracture in TZD users is confounded by severity of the underlying type 2 diabetes mellitus. </t>
  </si>
  <si>
    <t>Macro-and micro-vascular outcomes by first insulin type in uncontrolled type 2 diabetes</t>
  </si>
  <si>
    <t xml:space="preserve">To compare the risk of vascular disease, and glycaemic and weight control, between first insulin types in type 2 diabetes. </t>
  </si>
  <si>
    <t>Long-term glycaemic outcome of structured nurse-led diabetes care in rural Africa</t>
  </si>
  <si>
    <t>To determine the long-term (4 years) glycaemic outcome of a structured nurse-led intervention programme for type 2 diabetic patients in rural Africa.
Titrering af orale medikamenter</t>
  </si>
  <si>
    <t>The predictive ability of retinol-binding protein 4 and high molecular weight adiponectin with respect to incident type 2 diabetes mellitus in the general population</t>
  </si>
  <si>
    <t xml:space="preserve"> Therefore, the objective of this prospective study was to investigate the predictive ability of circulating levels of RBP-4 and high molecular weight (HMW) adiponectin with respect to incident type 2 diabetes mellitus.</t>
  </si>
  <si>
    <t>Interaction between VDR and PTPN2 predicts progression to type 1 diabetes in children with islet autoimmunity. The diabetes autoimmunity study in the young (DAISY)</t>
  </si>
  <si>
    <t>We explored a potential gene-gene interaction between VDR and PTPN2 polymorphisms on the risk of islet autoimmunity(IA) and T1D in a prospective cohort study.</t>
  </si>
  <si>
    <t>Domain-specific cognitive function and fine motor speed in women 65 years and older with type 2 diabetes mellitus: Results from the women's health initiative study of cognitive aging</t>
  </si>
  <si>
    <t>We examined whether Type 2 diabetes mellitus (T2DM) was associated with accelerated decline in global cognitive function, six domain-specific measures of cognitive function, and fine motor speed.</t>
  </si>
  <si>
    <t>Is insulin exposure associated with higher risk of cancer-related hospitalization or death? Analysis of 5-year data from the ACCORD trial</t>
  </si>
  <si>
    <t xml:space="preserve"> We analyzed these data to determine whether exposure to any insulin or specific kinds of insulin (updated average units/kg/day over the time of observation) was independently associated with a composite outcome (CO) of cancer-related hospitalizations or cancer death. </t>
  </si>
  <si>
    <t>Lipoprotein-associated phospholipase A2 (Lp-PLA2) and future risk of type 2 diabetes: Results from the cardiovascular health study</t>
  </si>
  <si>
    <t xml:space="preserve">The relationships of circulating lipoprotein-associated phospholipase A2 (Lp-PLA2) mass and activity with incident type 2 diabetes mellitus (T2DM) among older adults have not been examined. </t>
  </si>
  <si>
    <t>Using computer simulation as an insulin prescribing virtual preceptor ship</t>
  </si>
  <si>
    <t>Primary care physicians lack confidence in their ability to safely order insulin. Studies indicate this lack of confidence is one key reason why there is a delay in the initiation and intensification of insulin in patients with sub-optimal glycemic control. To overcome these barriers ISIS (Insulin Simulation Instruction System) was built as a modular self learning, online virtual preceptorship. ISIS contains 10 unique cases of type 1 or type 2 diabetes of varying complexity.</t>
  </si>
  <si>
    <t xml:space="preserve">This study aims to assess whether SMS4BG can improve glycaemic control in adults with poorly controlled diabetes. This paper outlines the rationale and methods of the trial.
</t>
  </si>
  <si>
    <t>handler om basal inulin tritering, men en study protocol</t>
  </si>
  <si>
    <t>Physician and patient usability of a web-based mobile-health diabetes management system</t>
  </si>
  <si>
    <t>We evaluated 388 insulintreated patients with HbA1c ≥ 7.0% (82 T1DM, 306 T2DM, 47% male, age 54±11 yrs, HbA1c 7.8±0.7%) in 52 US clinics during a 6-month, cross-over trial comparing insulin intensification (target HbA1c &lt; 7.0%) with either basal-bolus insulin glargine and premeal glulisine (GG), or bid premix insulin (PRE).</t>
  </si>
  <si>
    <t>Combination treatment with metformin and statins shows enhanced effect on reducing risk for prostate cancer</t>
  </si>
  <si>
    <t>This study compared prostate cancer (PCa) risk associated with METF and sulfonylureas (SU), two predominating hypoglycemic agents in patients with T2DM in the Veteran Administration Health Care System (VAHCS).</t>
  </si>
  <si>
    <t>Differential contribution of basal and prandial components to total hyperglycemia in younger vs older patients with type 2 diabetes</t>
  </si>
  <si>
    <t xml:space="preserve">This study aimed to determine the relative contribution of basal hyperglycemia (BHG) vs postprandial hyperglycemia (PPHG) to hyperglycemic exposure (HE) in younger (100 mg/dl) due to BHG and PPHG were calculated and compared between younger and older patients. </t>
  </si>
  <si>
    <t>Initial insulin doses should be decreased in hospitalized patients with renal insufficiency and type 2 diabetes</t>
  </si>
  <si>
    <t>We conducted a multicenter, prospective, randomized trial to compare the efficacy and safety of two weight-based insulin regimens begun at hospital admission for patients with DM and RI. 
Behandles med basal-bolus</t>
  </si>
  <si>
    <t>Restoration of acute insulin response after CSII predicted long term euglycemia without medication in patients with newly diagnosed type 2 diabetes</t>
  </si>
  <si>
    <t>We aim to explore the relationship between AIR and euglycemic time in such kind of patients.</t>
  </si>
  <si>
    <t>A retrospective analysis of a pharmacist-managed diabetes manage ment clinic within an endocrinology clinic</t>
  </si>
  <si>
    <t>In order to address the long wait times in a busy county hospital Endocrinology practice, a program was piloted where patients requiring intensive diabetes management were referred by an endocrinologist to a clinic run by a pharmacist working with a collaborative practice agreemen</t>
  </si>
  <si>
    <t>Impact of bariatric surgery on long-term remission and relapse of type 2 diabetes mellitus: Multi-site study</t>
  </si>
  <si>
    <t xml:space="preserve">Bariatric surgery (BS) often leads to remission of type 2 diabetes mellitus (T2DM), but long-term follow-up to determine the durability of T2DM remission and predictors of relapse is needed. We conducted a retrospective cohort study of adults with uncontrolled or medication-controlled T2DM who underwent BS in three health care systems in the HMORN from 1995-2008. </t>
  </si>
  <si>
    <t>Initiation of insulin occurred more frequently and earlier in older patients with type 2 diabetes treated with initial sulfonylurea mono therapy than with metformin</t>
  </si>
  <si>
    <t>he present study examined the association between initial monotherapy with MET or SU and subsequent initiation of insulin in older patients with T2DM</t>
  </si>
  <si>
    <t>Statin use and risk of developing diabetes: Results from the diabetes prevention program</t>
  </si>
  <si>
    <t xml:space="preserve"> We conducted an analysis to evaluate this statin-diabetes association using 10-year follow-up data from the Diabetes Prevention Program (DPP), a clinical trial that evaluated the effect of metformin or lifestyle intervention versus placebo on diabetes incidence.</t>
  </si>
  <si>
    <t>Changes in a diabetes risk score due to intensive lifestyle intervention in the european diabetes prevention study (EDIPS)</t>
  </si>
  <si>
    <t xml:space="preserve">. In this study, 3303 longitudinal samples from 597 EDIPS participants, 248 of whom converted to T2D, were subsequently tested to evaluate changes in a previously developed multivariate Diabetes Risk Score (DRS) in response to intervention. </t>
  </si>
  <si>
    <t>Response to sulphonylurea treatment is related to common variants in TCF7L2 and KCNQ1 genes</t>
  </si>
  <si>
    <t>The aim of the present pilot study was to analyse quantitative effects of treatment with sulphonylurea in addition to metformin on parameters of glycemic control in relation to common variants of genes associated with T2D and impaired insulin secretion</t>
  </si>
  <si>
    <t>Hypoglycemia risk factors among veterans with type 2 diabetes treated with oral antidiabetic drugs</t>
  </si>
  <si>
    <t>This study examined hypoglycemia rates and risk factors among veterans with type 2 diabetes mellitus (T2DM) initiated on OADs. T2DM patients (aged ≥18 years) were identified in the Veterans Integrated Service Network (VISN) 16 data warehouse (2004-2008)</t>
  </si>
  <si>
    <t>Insulin use, its associated costs, glycemic control and hypo gly cemia in patients with type 2 diabetes mellitus and renal impairment</t>
  </si>
  <si>
    <t xml:space="preserve"> We explored the use of insulin and its associated costs, glycemic control, and frequency of hypoglycemia in T2DM pts with RI relative to those without RI. </t>
  </si>
  <si>
    <t>Baseline characteristics from 11 prospective randomized trials qthat predict an effective approach to starting and adjusting insulin glargine</t>
  </si>
  <si>
    <t>Factors associated with A1C reduction in Asian patients with T2DM: An analysis of the fine Asia registry</t>
  </si>
  <si>
    <t xml:space="preserve"> This analysis aims to identify factors responsible for the A1C change using multivariate generalized linear model (GLM) regression where independent covariates included age, gender, initiating insulin type and other demographics and clinical characteristics related to diabetes management; p &lt;0.05 was considered statistically significant.</t>
  </si>
  <si>
    <t>Factors associated with insulin dose change in asian patients with T2DM: An analysis of the FINE Asia registry</t>
  </si>
  <si>
    <t xml:space="preserve">This analysis tested the impact of factors on insulin dose change from baseline to Month 6 using multivariate generalized linear model (GLM) regression. Independent covariates included age, gender, initiating insulin type and other demographic and clinical characteristics related to insulin treatment; </t>
  </si>
  <si>
    <t>Undercarboxylated osteocalcin does not predict development of diabetes in older adults in the health, aging and body composition study</t>
  </si>
  <si>
    <t>In contrast to mouse models that found increased DM risk in mice lacking OC, our findings do not support a role for ucOC levels in the development of type 2 diabetes in older adults.</t>
  </si>
  <si>
    <t>Impact of a chronic care model based on patient empowerment on the management of Type2 diabetes: Effects of the SINERGIA programme</t>
  </si>
  <si>
    <t>The SINERGIA model is effective in improving metabolic control and major cardiovascular risk factors, while allowing diabetologists to dedicate more time to patients with more acute disease.
Usikkert om der er noget justering af basal insulin</t>
  </si>
  <si>
    <t>Cost-utility of exenatide once weekly compared with insulin glargine in patients with type 2 diabetes in the UK</t>
  </si>
  <si>
    <t xml:space="preserve">To compare the cost-utility of exenatide once weekly (EQW) and insulin glargine in patients with type 2 diabetes in the United Kingdom (UK). </t>
  </si>
  <si>
    <t>Glycemic control, complications, and death in older diabetic patients: The diabetes and aging study</t>
  </si>
  <si>
    <t>To identify the range of glycemic levels associated with the lowest rates of complications and mortality in older diabetic patients.</t>
  </si>
  <si>
    <t>The risk of overall mortality in patients with type 2 diabetes receiving different combinations of sulfonylureas and metformin: A retrospective analysis</t>
  </si>
  <si>
    <t>To assess the risk of overall mortality in patients with type 2 diabetes treated with different combinations of sulfonylureas and metformin.</t>
  </si>
  <si>
    <t>Home-based exercise improves exercise behavior and metabolic risk factors in middle-aged adults at diabetic risk</t>
  </si>
  <si>
    <t xml:space="preserve">To evaluate short- (3 months) and long-term (9 months) effects of lifestyle intervention emphasizing home-based exercise on adiponectin, exercise behavior and metabolic risk factors in middle-aged adults at risk for diabetes. </t>
  </si>
  <si>
    <t>Incident cancers in people with dysglycemia and other cardiovascular risk factors: Cohort study of the ORIGIN trial</t>
  </si>
  <si>
    <t>Survival advantage associated with metformin usage in patients with colorectal cancer (CRC) and type II noninsulin-dependent diabetes (NIDDM)</t>
  </si>
  <si>
    <t>We undertook to evaluate the difference in outcome in NIDDM patients with CRC based upon their medications taken for glycemic control.</t>
  </si>
  <si>
    <t>Evidence linking hypoglycemic events to an increased risk of acute cardiovascular events in patients with type 2 diabetes</t>
  </si>
  <si>
    <t>This retrospective study examined the association between ICD-9-CM-coded outpatient hypoglycemic events (HEs) and acute cardiovascular events (ACVEs), i.e., acutemyocardial infarction, coronary artery bypass grafting, revascularization, percutaneous coronary intervention, and incident unstable angina, in patients with type 2 diabetes.</t>
  </si>
  <si>
    <t>Economic evaluation of self-monitoring of blood glucose regimes plus conventional pharmacologic treatment for type-2 diabetic patients in Mexico: Estimation by discrete event simulation</t>
  </si>
  <si>
    <t>Estimate the yearly costs attributable to and resulting from the provision of different self-monitoring of blood glucose (SMBG) regimes vs. no SMBG in the treatment of patients with type-2 diabetes (T2D) from the Mexican public health system perspective.</t>
  </si>
  <si>
    <t>Titration of insulin using a telephone protocol in a veterans affairs primary care clinic</t>
  </si>
  <si>
    <t>We sought to efficiently titrate insulin using a simple algorithm and weekly telephone contact. Patients with Type 2 Diabetes on NPH or Glargine Insulin are eligible for the protocol.
Usikkert om det er en adskilt analyse for Glargine?</t>
  </si>
  <si>
    <t>Atorvastatin but not pitavastatin significantly increases fasting plasma glucose in patients with type 2 diabetes and combined dyslipidemia</t>
  </si>
  <si>
    <t>This retrospective analysis examined fasting plasma glucose (FPG) changes with these two statins in patients with type 2 diabetes mellitus (T2DM) and combined dyslipidemia in a multinational Phase 3 trial (NK-104-305).</t>
  </si>
  <si>
    <t>Physical activity and the incidence of type 2 diabetes: The multi-ethnic study of atherosclerosis (mesa)</t>
  </si>
  <si>
    <t xml:space="preserve">To assess the association between physical activity (PA) and incident diabetes in a contemporary multi-ethnic sample. </t>
  </si>
  <si>
    <t>Can the mediterranean diet explain metabolically healthy obesity?</t>
  </si>
  <si>
    <t xml:space="preserve"> We investigated whether adherence to a Mediterranean-style diet was associated with a more favourable metabolic profile even in the presence of obesity. </t>
  </si>
  <si>
    <t>Patients with psoriasis are at an increased risk of diabetes - A population based study</t>
  </si>
  <si>
    <t xml:space="preserve">Our aim was to perform the largest longitudinal, population-based cohort study to assess the risk and severity of incident T2DM in psoriasis. </t>
  </si>
  <si>
    <t>Health care resource utilization and costs among type 2 diabetes patients on combination oral therapy: Step-therapy, loose, and fixed-dose combinations</t>
  </si>
  <si>
    <t xml:space="preserve">To evaluate the impact of different OAD combination therapies on HRU and costs among type 2 diabetes patients. </t>
  </si>
  <si>
    <t>International diabetes center treatment of type 2 diabetes glucose algorithm</t>
  </si>
  <si>
    <t xml:space="preserve">To overcome the barriers to effective management of T2D, we will need to address the issue of clinical inertia by providing healthcare professionals with pragmatic evidence-based algorithms. </t>
  </si>
  <si>
    <t>Predictive role of polymorphisms in interleukin-5 receptor alpha-subunit, lipoprotein lipase, integrin A2 and nitric oxide synthase genes on ischemic stroke in type 2 diabetes-An 8-year prospective cohort analysis of 1327 Chinese patients</t>
  </si>
  <si>
    <t xml:space="preserve"> In this proof-of-concept study, we examined gene-gene interactions on risk of incident ischemic stroke in an 8-year prospective cohort of Chinese type 2 diabetic patients.</t>
  </si>
  <si>
    <t>Vitamin D3 supplementation decreases the risk of diabetes mellitus among patients with HIV infection</t>
  </si>
  <si>
    <t xml:space="preserve"> Our objective was to examine if the use of VitD3 (Cholecalciferol) supplementation could prevent the development of DM among patients with HIV infection</t>
  </si>
  <si>
    <t>Efficacy and safety of patient-directed titration of once-daily pre-dinner premixed biphasic insulin aspart 70/30 injection in Japanese type2 diabetic patients with oral antidiabetic drug failure: STEP-AKITA study</t>
  </si>
  <si>
    <t xml:space="preserve"> To clarify clinical characteristics related to optimal glycemic control achieved after adding once-daily pre-dinner biphasic insulin aspart 70/30 (BIAsp 30) in Japanese type2 diabetic (T2D) patients with oral antidiabetic drug (OAD) failure. </t>
  </si>
  <si>
    <t>Roses: Role of self-monitoring of blood glucose and intensive education in patients with type 2 diabetes not receiving insulin: A pilot randomized clinical trial</t>
  </si>
  <si>
    <t>To estimate the efficacy of a SMBG-based disease management strategy in T2DM patients treated with oral agent monotherapy.</t>
  </si>
  <si>
    <t>Retrospective evaluation of patients with colorectal cancer (CRC) and type II non-insulin-dependent diabetes (NIDDM)</t>
  </si>
  <si>
    <t>High levels of education are associated with an increased risk of latent autoimmune diabetes in adults: Results from the Nord-Trøndelag health study</t>
  </si>
  <si>
    <t xml:space="preserve"> To investigate whether the risk for autoimmune diabetes in adults differs between socioeconomic groups and to compare such risk with that for type 2 diabetes.</t>
  </si>
  <si>
    <t>Biphasic insulin analogues in type 2 diabetes: Expert panel recommendations</t>
  </si>
  <si>
    <t>Development of a Predictive Model for Type 2 Diabetes Mellitus Using Genetic and Clinical Data</t>
  </si>
  <si>
    <t>Assessment of insulin resistance in normoglycemic young adults</t>
  </si>
  <si>
    <t>Serum 25-hydroxyvitamin D (25-OH-D) in obese adolescents</t>
  </si>
  <si>
    <t>The influences of gender, puberty, and adiposity on serum hydroxyvitamin D (25-OH-D) levels and the relationship between 25-OH-D and insulin resistance in obese children were studied.</t>
  </si>
  <si>
    <t>Patient factors associated with glucagonlike peptide 1 receptor agonist use with and without insulin</t>
  </si>
  <si>
    <t>o evaluate both the patient factors associated with the initiation of exenatide and the real-world treatment patterns of exenatide use with and without insulin.</t>
  </si>
  <si>
    <t>Insulin initiation and intensification in patients with T2DM for the primary care physician</t>
  </si>
  <si>
    <t>AMD Annals: a model of continuous monitoring and improvement of the quality of diabetes care</t>
  </si>
  <si>
    <t>We evaluated whether the involvement of diabetes clinics into the AMD Annals initiative improved the quality of care over 4 years</t>
  </si>
  <si>
    <t>Study on establishment of congenic strains and screening of characteristics in IRS-2 deficient mice to support translational research on type 2 diabetes</t>
  </si>
  <si>
    <t>We would like to make the following two proposals from the standpoint of laboratory animal science for reproducible animal studies using type 2 diabetes mouse models</t>
  </si>
  <si>
    <t>Healthcare resource utilization and costs assessment of type 2 diabetes patients initiating exenatide BID or glargine: a retrospective database analysis</t>
  </si>
  <si>
    <t>To examine resource utilization and healthcare costs associated with the use of exenatide versus glargine in type 2 diabetes (T2D) patients.</t>
  </si>
  <si>
    <t>Reversibility of hyperglycaemia and islet abnormalities in the high fat-fed female ZDF rat model of type 2 diabetes</t>
  </si>
  <si>
    <t>We characterised the development of Type 2 diabetes and associated changes in islet appearance in female ZDF rats and explored its suitability for studies with novel therapeutic agents.</t>
  </si>
  <si>
    <t>Insulin resistance in Chinese patients with type 2 diabetes is associated with C-reactive protein independent of abdominal obesity</t>
  </si>
  <si>
    <t>Therefore, the association among CRP, insulin resistance and obesity was analyzed in Chinese patients with type 2 diabetes.</t>
  </si>
  <si>
    <t>Insulin resistance and circadian rhythm of cardiac autonomic modulation</t>
  </si>
  <si>
    <t>Therefore, we conducted this investigation to exam the association between IR and the circadian oscillations of CAM in a community-dwelling middle-aged sample.</t>
  </si>
  <si>
    <t>Appropriate insulin initiation dosage for insulin-naive type 2 diabetes outpatients receiving insulin monotherapy or in combination with metformin and/or pioglitazone</t>
  </si>
  <si>
    <t xml:space="preserve"> This research was to investigate appropriate initiation insulin doses for insulin-naive type 2 diabetes patients with different combinations and the relationship between insulin dosage and relevant factors.</t>
  </si>
  <si>
    <t>Sex-specific differences in glycemic control and cardiovascular risk factors in older patients with insulin-treated type 2 diabetes mellitus</t>
  </si>
  <si>
    <t xml:space="preserve"> The aim of the present study was to assess whether treatment goals for glycemic and cardiovascular risk factor control are achieved equally in older, Central European, female and male patients with type 2 diabetes mellitus (T2DM).</t>
  </si>
  <si>
    <t>Clinical inertia in patients with T2DM requiring insulin in family practice</t>
  </si>
  <si>
    <t>To describe the clinical status of patients with type 2 diabetes mellitus (T2DM) in the primary care setting at insulin initiation and during follow-up, and to assess the efficacy of insulin initiation and intensification.</t>
  </si>
  <si>
    <t>Association of blood lactate with type 2 diabetes: the Atherosclerosis Risk in Communities Carotid MRI Study</t>
  </si>
  <si>
    <t xml:space="preserve"> we assessed the cross-sectional association of plasma lactate, an indicator of the gap between oxidative capacity and energy expenditure, with type 2 diabetes in 1709 older adults not taking metformin, who were participants in the Atherosclerosis Risk in Communities (ARIC) Carotid MRI Study.</t>
  </si>
  <si>
    <t>Short sleep duration is associated with the development of impaired fasting glucose: the Western New York Health Study</t>
  </si>
  <si>
    <t xml:space="preserve"> To examine whether sleep duration was associated with incident-impaired fasting glucose (IFG) over 6 years of follow-up in the Western New York Health Study. </t>
  </si>
  <si>
    <t>Systemic inflammation and the metabolic syndrome among middle-aged community volunteers</t>
  </si>
  <si>
    <t xml:space="preserve"> In this study, we use a statistical modeling technique, confirmatory factor analysis, to evaluate relationships of systemic inflammation, as measured by plasma concentrations of C-reactive protein and interleukin-6, with the component factors of the metabolic syndrome (insulin resistance, dyslipidemia, central adiposity, and elevated BP) and to examine whether inflammation is a potential common pathway linking established components to the full syndrome. </t>
  </si>
  <si>
    <t>Evaluation of erectile dysfunction and associated cardiovascular risk using structured questionnaires in Chinese type 2 diabetic men</t>
  </si>
  <si>
    <t>we aimed to explore the frequency and severity of ED in Chinese type 2 diabetic men using a structured questionnaire. We furthermore sought to investigate the associations of ED with diabetes-related complications and metabolic indices</t>
  </si>
  <si>
    <t>Bidirectional association between depression and type 2 diabetes mellitus in women</t>
  </si>
  <si>
    <t xml:space="preserve"> Although it has been hypothesized that the diabetes-depression relation is bidirectional, few studies have addressed this hypothesis in a prospective setting. </t>
  </si>
  <si>
    <t>Influence of comorbidities on therapeutic progression of diabetes treatment in Australian veterans: a cohort study</t>
  </si>
  <si>
    <t>This study assessed whether the number of comorbid conditions unrelated to diabetes was associated with a delay in therapeutic progression of diabetes treatment in Australian veterans.</t>
  </si>
  <si>
    <t>Comparison of outcomes in patients with insulin-dependent versus non-insulin dependent diabetes mellitus receiving drug-eluting stents (from the first phase of the prospective multicenter German DES.DE registry)</t>
  </si>
  <si>
    <t>Drug-eluting stents have been effective in randomized controlled trials, but their safety and efficacy in patients with insulin-dependent diabetes has not been well studied.</t>
  </si>
  <si>
    <t>Cost-effectiveness of biphasic insulin aspart versus insulin glargine in patients with type 2 diabetes in China</t>
  </si>
  <si>
    <t>he cost-effectiveness of BIAsp 30 versus IGlarg in the Chinese setting is estimated here.</t>
  </si>
  <si>
    <t>Real-life dosage and clinical efficacy of biphasic insulin preparations in patients with type 2 diabetes</t>
  </si>
  <si>
    <t xml:space="preserve"> This retrospective study used data from a primary care database to compare two insulin products in routine clinical practice for the treatment of type 2 diabetes in the UK</t>
  </si>
  <si>
    <t>In support of an early polypharmacy approach to the treatment of type 2 diabetes</t>
  </si>
  <si>
    <t>New aspects of HbA1c as a risk factor for cardiovascular diseases in type 2 diabetes: an observational study from the Swedish National Diabetes Register (NDR)</t>
  </si>
  <si>
    <t>To analyse the association between glycosylated haemoglobin A1c (HbA1c) and cardiovascular disease (CVD) in patients with type 2 diabetes in the Swedish National Diabetes Register (NDR).</t>
  </si>
  <si>
    <t>CCR2 antagonism improves insulin resistance, lipid metabolism, and diabetic nephropathy in type 2 diabetic mice</t>
  </si>
  <si>
    <t xml:space="preserve">o investigate the mechanism of protection, we studied the effect of RS504393, a CCR2 antagonist, on insulin resistance and diabetic nephropathy in db/db mice. </t>
  </si>
  <si>
    <t>Differences in insulin resistance in Mexican and U.S. Pima Indians with normal glucose tolerance</t>
  </si>
  <si>
    <t>We evaluated whether Mexican Pima Indians had lower insulin resistance than U.S. Pima Indians.</t>
  </si>
  <si>
    <t>One-hour postload plasma glucose levels are associated with kidney dysfunction</t>
  </si>
  <si>
    <t xml:space="preserve">. We aimed to examine whether individuals with 1hPG ≥155 mg/dl are also at increased risk for chronic kidney disease (CKD). </t>
  </si>
  <si>
    <t>Daily physical activity enhances reactivity to insulin in skeletal muscle arterioles of hyperphagic Otsuka Long-Evans Tokushima Fatty rats</t>
  </si>
  <si>
    <t xml:space="preserve"> We tested the hypothesis that chronic voluntary wheel running (RUN) prevents impairments in insulin-stimulated vasodilation associated with obesity and type 2 diabetes independent of the effects of RUN on adiposity by randomizing Otsuka Long Evans Tokushima Fatty (OLETF) rats, a model of hyperphagia-induced obesity and type 2 diabete</t>
  </si>
  <si>
    <t>Evaluation of a clinical decision support system for glucose control: impact of protocol modifications on compliance and achievement of glycemic targets</t>
  </si>
  <si>
    <t>Three variations of a computerized insulin protocol were compared with regard to protocol compliance and achievement of glucose target levels. In group 1, the existing protocol was applied, in group 2 the protocol was modified to account for decreasing glucose values; group 3 had a higher threshold for initiating insulin, wider glucose target ranges, and included instructions to regulate glucose around mealtimes
Itvivl om det er basal regime og type 2 diabetes</t>
  </si>
  <si>
    <t>Four-year impact of a continuous quality improvement effort implemented by a network of diabetes outpatient clinics: the AMD-Annals initiative</t>
  </si>
  <si>
    <t>We evaluated the impact of a continuous quality improvement effort implemented by a network of Italian diabetes clinics operating in the national healthcare system</t>
  </si>
  <si>
    <t>Sulphonylurea-metformin combination therapy, cardiovascular disease and all-cause mortality: the Fremantle Diabetes Study</t>
  </si>
  <si>
    <t xml:space="preserve">To determine whether combination of metformin-sulphonylurea is associated with an increased risk of cardiovascular disease (CVD) and mortality in an urban community-based cohort of type 2 patients. </t>
  </si>
  <si>
    <t>How pharmacokinetic and pharmacodynamic principles pave the way for optimal basal insulin therapy in type 2 diabetes</t>
  </si>
  <si>
    <t>This pedagogical review illustrates the differences between pharmacokinetic (PK) and pharmacodynamic (PD) measures, using insulin therapy as the primary example.</t>
  </si>
  <si>
    <t>Hepatocyte growth factor and clinical diabetes in postmenopausal women</t>
  </si>
  <si>
    <t>To investigate the association between circulating levels of hepatocyte growth factor (HGF), a mesenchymal-derived pleiotrophic factor that is elevated in obesity, and the prevalence of type 2 diabetes.</t>
  </si>
  <si>
    <t>Increased visceral adipose tissue mass is associated with increased C-reactive protein in patients with manifest vascular diseases</t>
  </si>
  <si>
    <t xml:space="preserve">plasma levels of C-reactive protein (CRP). We hypothesize that visceral adipose tissue contributes to systemic concentrations of CRP. </t>
  </si>
  <si>
    <t>Association between low pulmonary function and metabolic risk factors in Korean adults: the Korean National Health and Nutrition Survey</t>
  </si>
  <si>
    <t>Our aim was to evaluate the association between impaired lung function and metabolic risk factors using data from a nationwide survey of chronic obstructive pulmonary disease prevalence in Korea and the Korean National Health and Nutrition Survey in 2001.</t>
  </si>
  <si>
    <t>Association of hypoglycemic symptoms with patients' rating of their health-related quality of life state: a cross sectional study</t>
  </si>
  <si>
    <t xml:space="preserve"> To evaluate the association between patient-reported hypoglycemic symptoms with ratings of their health-related quality of life state and patient-reported adverse events in patients with type 2 diabetes mellitus (T2DM).</t>
  </si>
  <si>
    <t>Comparison of thrice-daily lispro 50/50 vs thrice-daily lispro in combination with sulfonylurea as initial insulin therapy for type 2 diabetes</t>
  </si>
  <si>
    <t xml:space="preserve"> This study compared the effect of thrice-daily lispro 50/50 (prandial premixed therapy [PPT]) with thrice daily lispro given in combination with sulfonylureas (prandial bolus therapy with sulfonylurea [PBTS]) as initial insulin therapy for type 2 diabetes.</t>
  </si>
  <si>
    <t>Insulin dose titration system in diabetes patients using a short messaging service automatically produced by a knowledge matrix</t>
  </si>
  <si>
    <t>We designed a system for diabetes patients treated with glargine, a long-acting insulin, to make an automatic adjustment of insulin dose based on glucose level data and to provide the patients with the needed insulin dose by using a short message service (SMS). We also compared diabetes patients who used our system with patients who received the conventional titration scheme.</t>
  </si>
  <si>
    <t>Egg consumption and risk of type 2 diabetes in older adults</t>
  </si>
  <si>
    <t>We assessed the association between egg intake and incident diabetes in older adults.</t>
  </si>
  <si>
    <t>Glucose-lowering agents and cancer mortality rates in type 2 diabetes: assessing effects of time-varying exposure</t>
  </si>
  <si>
    <t xml:space="preserve"> We explored the relationship between glucose-lowering agents and cancer mortality rates in type 2 diabetes patients, hypothesising a decreased risk of cancer mortality with metformin use and a dose-risk gradient for insulin therapy. </t>
  </si>
  <si>
    <t>The metabolic syndrome is associated with subclinical atherosclerosis independent of insulin resistance: the Guangzhou Biobank Cohort Study-CVD</t>
  </si>
  <si>
    <t>We examined whether the association of the metabolic syndrome (MetS) and subclinical atherosclerosis is independent of insulin resistance in a Chinese community sample with no history of type 2 diabetes.</t>
  </si>
  <si>
    <t>Thiazolidinediones, cardiovascular disease and cardiovascular mortality: translating research into action for diabetes (TRIAD)</t>
  </si>
  <si>
    <t xml:space="preserve">We compared CVD incidence, cardiovascular (CV), and all-cause mortality in type 2 diabetic patients treated with rosiglitazone or pioglitazone as their only TZD. </t>
  </si>
  <si>
    <t>Copeptin, IGFBP-1, and cardiovascular prognosis in patients with type 2 diabetes and acute myocardial infarction: a report from the DIGAMI 2 trial</t>
  </si>
  <si>
    <t>To determine whether C-terminal provasopressin (copeptin) explains the prognostic importance of insulin growth factor binding protein-1 (IGFBP-1) in patients with myocardial infarction and type 2 diabetes</t>
  </si>
  <si>
    <t>Insulin initiation in primary care for patients with type 2 diabetes: 3-year follow-up study</t>
  </si>
  <si>
    <t>To evaluate the 3-year impact of initiating basal insulin on glycaemic control (HbA1c) and weight gain in patients with poorly controlled type 2 diabetes registered with UK general practices that volunteered to participate in an insulin initiation training programme.</t>
  </si>
  <si>
    <t>Further improvement in postprandial glucose control with addition of exenatide or sitagliptin to combination therapy with insulin glargine and metformin: a proof-of-concept study</t>
  </si>
  <si>
    <t>o assess the effect of a 4-week adjunctive therapy of exenatide (EXE) (5-10 microg b.i.d.) or sitagliptin (SITA) (100 mg once daily) in response to a standardized breakfast meal challenge in 48 men or women with type 2 diabetes receiving insulin glargine (GLAR) + metformin (MET).</t>
  </si>
  <si>
    <t>Pathophysiological links between obstructive sleep apnea syndrome and metabolic syndrome</t>
  </si>
  <si>
    <t>The association between C-reactive protein levels and insulin therapy in obese vs nonobese veterans with type 2 diabetes mellitus</t>
  </si>
  <si>
    <t>The authors studied the association between insulin use and C-reactive protein (CRP) levels in obese (body mass index &gt; or = 30 kg/m(2)) and nonobese (body mass index &lt;30 kg/m(2)) patients with type 2 diabetes at the Providence Veterans Affairs Medical Center.</t>
  </si>
  <si>
    <t>Longitudinal differences in glycemic control by race/ethnicity among veterans with type 2 diabetes</t>
  </si>
  <si>
    <t xml:space="preserve">To examine longitudinal differences in glycemic control between non-Hispanic white and non-Hispanic black veterans with type 2 diabetes. </t>
  </si>
  <si>
    <t>The contribution of pretreatment expectations and expectation-perception difference to change in treatment satisfaction and end point treatment satisfaction in the context of initiation of inhaled insulin therapy in patients with type 2 diabetes</t>
  </si>
  <si>
    <t xml:space="preserve">This study explored relationships among pretreatment expectations, treatment perceptions, expectation-perception difference, change in diabetes treatment satisfaction, and end point diabetes treatment satisfaction in individuals with type 2 diabetes. </t>
  </si>
  <si>
    <t>Time to insulin treatment and factors associated with insulin prescription in Swedish patients with type 2 diabetes</t>
  </si>
  <si>
    <t xml:space="preserve">The purpose of this study was to investigate the time between the start of OAD treatment and the initiation of insulin therapy and to identify the factors associated with insulin prescription among Swedish patients with type 2 diabetes in Uppsala County. </t>
  </si>
  <si>
    <t>Association of vitamin D with insulin resistance and beta-cell dysfunction in subjects at risk for type 2 diabetes</t>
  </si>
  <si>
    <t xml:space="preserve">To examine cross-sectional associations of serum vitamin D [25-hydroxyvitamin D, 25(OH)D] concentration with insulin resistance (IR) and beta-cell dysfunction in 712 subjects at risk for type 2 diabetes. </t>
  </si>
  <si>
    <t>Metabolic syndrome is a real disease and premalignant state induced by oncogenic stresses to block malignant transformation</t>
  </si>
  <si>
    <t>Insulin resistance is associated with C-reactive protein independent of abdominal obesity in nondiabetic Taiwanese</t>
  </si>
  <si>
    <t>We therefore conducted a cross-sectional study to investigate whether the association between insulin resistance and C-reactive protein (CRP) levels is independent of abdominal obesity in a nondiabetic Taiwanese population.</t>
  </si>
  <si>
    <t>Plasma copeptin and the risk of diabetes mellitus</t>
  </si>
  <si>
    <t>We analyzed plasma copeptin (copeptin), a stable C-terminal fragment of the arginine vasopressin prohormone.</t>
  </si>
  <si>
    <t>Prospective association between fasting NEFA and type 2 diabetes: impact of post-load glucose</t>
  </si>
  <si>
    <t>diabetes risk associated with fasting NEFA. However, these prospective associations may be confounded by strong cross-sectional correlations between fasting NEFA and metabolic predictors of diabetes. To examine this assumption, we used cohort data from the Insulin Resistance Atherosclerosis Study (IRAS).</t>
  </si>
  <si>
    <t>High glucose induces suppression of insulin signalling and apoptosis via upregulation of endogenous IL-1beta and suppressor of cytokine signalling-1 in mouse pancreatic beta cells</t>
  </si>
  <si>
    <t xml:space="preserve"> The aim of this study was to investigate whether high glucose can influence endogenous interleukin-1beta (IL-1beta) and SOCS expression thus affecting insulin signalling and survival in insulin-producing mouse pancreatic beta cells (betaTC-6)</t>
  </si>
  <si>
    <t>Serum complement C3: a determinant of cardiometabolic risk, additive to the metabolic syndrome, in middle-aged population</t>
  </si>
  <si>
    <t>We studied whether serum complement C3 (C3) is an independent determinant of incident cardiometabolic risk (coronary heart disease [CHD], metabolic syndrome [MetS], and type 2 diabetes mellitus)</t>
  </si>
  <si>
    <t>Effect of nateglinide on the incidence of diabetes and cardiovascular events</t>
  </si>
  <si>
    <t xml:space="preserve">The ability of short-acting insulin secretagogues to reduce the risk of diabetes or cardiovascular events in people with impaired glucose tolerance is unknown. </t>
  </si>
  <si>
    <t>Practical guidance to insulin management</t>
  </si>
  <si>
    <t>The practical guidance to insulin management is a simple tool for health care providers, particularly primary care physicians (PCPs). Developed by experts in diabetes care at an international meeting, it aims to help physicians make key decisions to optimize insulin management and decrease long-term morbidity risk.
I tvivl om det her skal medtages, da der ikke rigtig undersøges noget men bare redegør</t>
  </si>
  <si>
    <t>Mean leukocyte telomere length shortening and type 2 diabetes mellitus: a case-control study</t>
  </si>
  <si>
    <t xml:space="preserve">Using a case-control study from a community-based population sample of the Boston metropolitan area (all whites: 424 controls and 432 cases), we examined the relationship of mean leukocyte telomere repeat copy number to single gene copy number (TSR) and T2DM. </t>
  </si>
  <si>
    <t>Metformin and cancer: doses, mechanisms and the dandelion and hormetic phenomena</t>
  </si>
  <si>
    <t xml:space="preserve">We herein critically review how the antidiabetic drug metformin is getting reset to metabolically fight cancer. </t>
  </si>
  <si>
    <t>Atherosclerotic disease location and disparities in the control and treatment of cardiovascular risk factors in patients with Type 2 diabetes</t>
  </si>
  <si>
    <t>To assess whether differences exist in the control and intensity of medication treatment of cardiovascular risk factors in secondary prevention patients with Type 2 diabetes, depending on their atherosclerotic disease territory [coronary artery disease (CAD), cerebrovascular disease (CBVD) or peripheral arterial disease (PAD)].</t>
  </si>
  <si>
    <t>Metformin therapy and outcomes in patients with advanced systolic heart failure and diabetes</t>
  </si>
  <si>
    <t xml:space="preserve">We investigated the association between metformin therapy and outcomes in a cohort of advanced, systolic HF patients with DM. </t>
  </si>
  <si>
    <t>Serum gamma-glutamyltransferase levels are related to insulin sensitivity and secretion in subjects with abnormal glucose regulation</t>
  </si>
  <si>
    <t>To test the association between gamma-glutamyltransferase level and glucose regulation</t>
  </si>
  <si>
    <t>Titration of inhaled human insulin (Exubera) in a treat-to-target regimen for patients with type 2 diabetes</t>
  </si>
  <si>
    <t>This study assessed the feasibility of safely achieving target glycated hemoglobin (A1C) of &lt; or =7% by intensifying structured insulin titration regimens using inhaled human insulin (Exubera [EXU] [Pfizer Inc., New York, NY] [insulin human (recombinant DNA origin)] inhalation powder) in patients with type 2 diabetes inadequately controlled on combination oral antidiabetes agents (OADs).</t>
  </si>
  <si>
    <t>Proteomic profiling of non-obese type 2 diabetic skeletal muscle</t>
  </si>
  <si>
    <t>In order to increase our cellular understanding of the molecular mechanisms that underlie this complex diabetes-associated skeletal muscle pathology, we initiated herein a mass spectrometry-based proteomic analysis of skeletal muscle preparations from the non-obese Goto-Kakizaki rat model of type 2 diabetes.</t>
  </si>
  <si>
    <t>Active care management supported by home telemonitoring in veterans with type 2 diabetes: the DiaTel randomized controlled trial</t>
  </si>
  <si>
    <t xml:space="preserve"> We compared the short-term efficacy of home telemonitoring coupled with active medication management by a nurse practitioner with a monthly care coordination telephone call on glycemic control in veterans with type 2 diabetes and entry A1C &gt; or =7.5%.</t>
  </si>
  <si>
    <t>Healthcare utilization changes in relation to treatment intensification with insulin aspart in patients with type 2 diabetes. Data from a large US managed-care organization</t>
  </si>
  <si>
    <t xml:space="preserve">This study aimed to illustrate the implications on healthcare costs of adding insulin aspart to basal therapy in a real-world setting. </t>
  </si>
  <si>
    <t>Are short women at risk for gestational diabetes mellitus?</t>
  </si>
  <si>
    <t>he aim of the study was to assess the influence of height variations on the risk of gestational diabetes mellitus (GDM).</t>
  </si>
  <si>
    <t>Perturbation of lipids and glucose metabolism associated with previous 2,4-D exposure: a cross-sectional study of NHANES III data, 1988-1994</t>
  </si>
  <si>
    <t>: To investigate the toxicity pattern of chlorophenoxy herbicides, effects of a previous 2,4-D exposure were assessed by comparing levels of lipids, glucose metabolism, and thyroid stimulating hormone in healthy adult NHANES III subjects with urinary 2,4-D above and below the level of detection, using linear regression analysis.</t>
  </si>
  <si>
    <t>Presence of gallstones or kidney stones and risk of type 2 diabetes</t>
  </si>
  <si>
    <t>Recent evidence suggests that gallstones and kidney stones are associated with insulin resistance, but the relation between stone diseases and the risk of developing type 2 diabetes mellitus is not clear.</t>
  </si>
  <si>
    <t>Survival as a function of HbA(1c) in people with type 2 diabetes: a retrospective cohort study</t>
  </si>
  <si>
    <t xml:space="preserve">Results of intervention studies in patients with type 2 diabetes have led to concerns about the safety of aiming for normal blood glucose concentrations. We assessed survival as a function of HbA(1c) in people with type 2 diabetes. </t>
  </si>
  <si>
    <t>Empowering patients during insulin initiation: a real-world approach</t>
  </si>
  <si>
    <t xml:space="preserve"> A review of the literature revealed that educating patients about the role of insulin in managing T2DM and the advantages of using insulin analogs and insulin delivery devices may help alleviate some patients' concerns regarding insulin therapy.</t>
  </si>
  <si>
    <t>Prospective study of endogenous circulating estradiol and risk of stroke in older women</t>
  </si>
  <si>
    <t xml:space="preserve"> To test the hypothesis that circulating endogenous estradiol is associated with stroke risk in older postmenopausal women. </t>
  </si>
  <si>
    <t>The effect of body mass index on fasting blood glucose and development of diabetes mellitus after initiation of extended-release niacin</t>
  </si>
  <si>
    <t xml:space="preserve"> We evaluated the effect of extended-release niacin initiation on fasting plasma glucose (FPG) and the development of new-onset diabetes mellitus (DM) in relation to body mass index (kg/m(2)) in nondiabetic patients</t>
  </si>
  <si>
    <t>Does skeletal muscle oxidative stress initiate insulin resistance in genetically predisposed individuals?</t>
  </si>
  <si>
    <t xml:space="preserve"> We propose that lipotoxic intermediates and lipid peroxides in skeletal muscle interfere with insulin signaling and might cause insulin resistance in these 'at risk' individuals.</t>
  </si>
  <si>
    <t>Modeling the physiological glucose-insulin system on normal and diabetic subjects</t>
  </si>
  <si>
    <t>This paper aims to present a mathematical model to describe the plasma glucose and insulin daily variations on normal and diabetic subjects</t>
  </si>
  <si>
    <t>Effects of insulinic therapy on cognitive impairment in patients with Alzheimer disease and diabetes mellitus type-2</t>
  </si>
  <si>
    <t>To evaluate cognitive impairment in patients with AD and DM-2 treated with either oral antidiabetic drugs or combination of insulin with other diabetes medications.</t>
  </si>
  <si>
    <t>Cluster analysis and phylogenetic relationship in biomarker identification of type 2 diabetes and nephropathy</t>
  </si>
  <si>
    <t>Cluster analysis of DNA microarray data that uses statistical algorithms to arrange the genes according to similarity in patterns of gene expression and the output displayed graphically is described in this article.</t>
  </si>
  <si>
    <t>Successes and challenges of insulin therapy for type 2 diabetes in a managed-care setting</t>
  </si>
  <si>
    <t>Our objective was to describe glycemic control, side-effects and dose titration over 7 years among persons starting insulin in a health plan that has long used a treatment algorithm similar to the current American Diabetes Association/European Association for the Study of Diabetes (ADA-EASD) algorithm for the management of hyperglycemia.</t>
  </si>
  <si>
    <t>Insulin resistance, beta-cell dysfunction, and conversion to type 2 diabetes in a multiethnic population: the Insulin Resistance Atherosclerosis Study</t>
  </si>
  <si>
    <t xml:space="preserve"> Insulin resistance and beta-cell function are major predictors of type 2 diabetes, but studies using direct methods of insulin resistance and secretion are few and relatively small. Furthermore, the strength of these associations has not been tested in different ethnic groups and various states of glucose tolerance, family history of diabetes, and obesity. </t>
  </si>
  <si>
    <t>Association of Gly972Arg polymorphism of IRS1 gene with type 2 diabetes mellitus in lean participants of a national health survey in Mexico: a candidate gene study</t>
  </si>
  <si>
    <t xml:space="preserve"> The aim of this study was to identify the association between known IRS1 polymorphisms (Pro512Ala, Asn1137Asp, Gly972Arg, and Arg158Pro) in a sample of diabetic patients compared with healthy controls selected from Mexico's 2000 National Health Survey, both with normal body mass index (BMI).</t>
  </si>
  <si>
    <t>Indications for bariatric surgery in type 2 diabetic subjects</t>
  </si>
  <si>
    <t>Telehealth-assisted care coordination of older veterans with type 2 diabetes lowers coronary heart disease risk despite clinical inertia</t>
  </si>
  <si>
    <t>The antihypertensive efficacy of olmesartan medoxomil (OM) ± hydrochlorothiazide (HCTZ) was investigated in prespecified subgroups (age &lt;65/≥65 years, Blacks/non-Blacks, males/females, or stage 1/stage 2 hypertension) of patients with hypertension and type 2 diabetes enrolled in an open-label, single-arm study (n = 192)</t>
  </si>
  <si>
    <t>An olmesartan medoxomil-based treatment algorithm is effective in achieving 24-hour BP control in patients with type 2 diabetes mellitus, regardless of age, race, sex, or severity of hypertension: subgroup analysis of the BENIFICIARY study</t>
  </si>
  <si>
    <t>Clinical benefit of self-monitoring of blood glucose is uncertain for non-insulin-treated patients with type 2 diabetes</t>
  </si>
  <si>
    <t>To assess the effect
of self-monitoring of blood glucose
(SMBG) on A1C in non–insulintreated patients with type 2 diabetes</t>
  </si>
  <si>
    <t>Review paper: The use of quality improvement and health information technology approaches to improve diabetes outcomes in African American and hispanic patients</t>
  </si>
  <si>
    <t xml:space="preserve">This article reviews the effectiveness of health care interventions using health IT to improve diabetes process of care and intermediate diabetes outcomes in African American and Hispanic patients. </t>
  </si>
  <si>
    <t>Lipid ratios and appropriate cut off values for prediction of diabetes: A cohort of Iranian men and women</t>
  </si>
  <si>
    <t>We aimed to compare the independent association between the different lipid measures with incident diabetes over a median follow up of 6.4 years in Iranian men and women.</t>
  </si>
  <si>
    <t>Initial nonadherence, primary failure and therapeutic success of metformin monotherapy in clinical practice</t>
  </si>
  <si>
    <t>To document the extent to which drug naïve patients with diabetes continued newly initiated metformin monotherapy, and who subsequently experienced primary failure or therapeutic success.</t>
  </si>
  <si>
    <t>Metabolic syndrome predicts vascular changes in whole body magnetic resonance imaging in patients with long standing diabetes mellitus</t>
  </si>
  <si>
    <t>In this study we used whole body-MR-angiography (WB-MRA) to assess the degree of atherosclerosis in patients with long-standing diabetes and to determine the association between metabolic syndrome (MetS) and atherosclerotic burden.</t>
  </si>
  <si>
    <t>How to use Type 2 Diabetes Treatments in Clinical Practice: Combination Therapies</t>
  </si>
  <si>
    <t>bog - kan den ekskluderes ud fra kravet om peer-reviewed full-text articler?</t>
  </si>
  <si>
    <t>An association between anti-platelet drug use and reduced cancer prevalence in diabetic patients: Results from the Vermont Diabetes Information System Study</t>
  </si>
  <si>
    <t>We performed a cross-sectional analysis to assess the association between history of cancer and current anti-platelet drug use in a primary care population of adults with diabetes enrolled in the Vermont Diabetes Information System.</t>
  </si>
  <si>
    <t>Editorial: Insulin treatment of Type 2 diabetes: A clinical perspective</t>
  </si>
  <si>
    <t>Effect of trajectories of glycemic control on mortality in type 2 diabetes: A semiparametric joint modeling approach</t>
  </si>
  <si>
    <t>he authors studied the effect of trajectories in long-term glycemic control on all-cause mortality in patients with type 2 diabetes.</t>
  </si>
  <si>
    <t>More than measurement: Practice team experiences of screening for type 2 diabetes</t>
  </si>
  <si>
    <t xml:space="preserve"> To learn from the experiences of practice staff undertaking a diabetes screening programme in order to inform future screening initiatives.</t>
  </si>
  <si>
    <t>Clinical effectiveness and cost-effectiveness of continuous subcutaneous insulin infusion for diabetes: Systematic review and economic evaluation</t>
  </si>
  <si>
    <t>Treat early, treat appropriately</t>
  </si>
  <si>
    <t>This review examines how patients with type 2 diabetes are currently managed across several European countries, and explores the evidence around insulin use in type 2 diabetes and the implications for primary care.</t>
  </si>
  <si>
    <t>The impact of publishing medical specialty society guidelines on subsequent adoption of best practices: A case study with type 2 diabetes</t>
  </si>
  <si>
    <t>Our goal was to determine the effect of the American Diabetes Association (ADA) and the European Association for the Study of Diabetes (EASD) consensus algorithm for the initiation and adjustment of type 2 diabetes (T2D) therapy, published in 2006, on the incidence of early metformin monotherapy (EMM), defined as the prescription of metformin and no other antidiabetic medications within 30 days of initial T2D diagnosis.</t>
  </si>
  <si>
    <t>Relationship styles and mortality in patients with diabetes</t>
  </si>
  <si>
    <t xml:space="preserve">We set out to determine whether lower propensity to seek support as indicated by relationship style, based on attachment theory, is associated with mortality in patients with diabetes. </t>
  </si>
  <si>
    <t>Secondary failure of metformin monotherapy in clinical practice</t>
  </si>
  <si>
    <t>We sought to document the secondary failure rate of metformin monotherapy in a clinical practice setting and to explore factors that predict therapeutic failure</t>
  </si>
  <si>
    <t>Effects of an olmesartan medoxomil based treatment algorithm on 24-hour blood pressure control in patients with hypertension and type 2 diabetes</t>
  </si>
  <si>
    <t>The BENIFICIARY (BENIcar safety and efFICacy evaluatIon: An open-label, single-ARm, titration study in patients with hypertension and tYpe 2 diabetes) study was conducted to evaluate the efficacy and safety of olmesartan medoxomil (OM) plus hydrochlorothiazide (HCTZ) in patients with hypertension and type 2 diabetes.</t>
  </si>
  <si>
    <t>Using qualitative methods to inform the trade-off between content validity and consistency in utility assessment: The example of type 2 diabetes and Alzheimer's Disease</t>
  </si>
  <si>
    <t>This study explored the content of utility instruments relevant to type 2 diabetes and Alzheimer's disease (AD) as examples, and the role of qualitative research in informing the trade-off between content coverage and consistency.</t>
  </si>
  <si>
    <t>β-cell dysfunction under hyperglycemic stress: A molecular model</t>
  </si>
  <si>
    <t>Prolonged stimulations lead to accumulation of misfolded proinsulin in the secretory track, delayed insulin secretion, and release of unprocessed proinsulin in the blood. The molecular mechanisms connecting the state of endoplasmic reticulum overloading with the efficiency of proinsulin to insulin conversion remain largely unknown.</t>
  </si>
  <si>
    <t>Cost-effectiveness analysis of efforts to reduce risk of type 2 diabetes and cardiovascular disease in Southwestern Pennsylvania, 2005-2007</t>
  </si>
  <si>
    <t>We assessed the cost-effectiveness of a community-based, modified Diabetes Prevention Program (DPP) designed to reduce risk factors for type 2 diabetes and cardiovascular disease.</t>
  </si>
  <si>
    <t>Improving treatment success rates for type 2 diabetes: recommendations for a changing environment</t>
  </si>
  <si>
    <t>Incretins: Clinical perspectives, relevance, and applications for the primary care physician in the treatment of patients with type 2 diabetes mellitus</t>
  </si>
  <si>
    <t>This article provides an overview of the role of incretin-based therapies in the management of patients with type 2 DM and how primary care physicians can incorporate these agents into their practice
review</t>
  </si>
  <si>
    <t>Efficacy of an olmesartan medoxomil-based treatment algorithm in patients with hypertension and type 2 diabetes: Analysis of diurnal blood pressure control as assessed by 24-hour ambulatory blood pressure monitoring</t>
  </si>
  <si>
    <t>Secondary, prespecified analysis of a single-arm, open-label study evaluating the efficacy of olmesartan medoxomil (OM) plus hydrochlorothiazide (HCTZ) in patients with hypertension and type 2 diabetes.</t>
  </si>
  <si>
    <t>Approach to the patient with persistent acromegaly after pituitary surgery</t>
  </si>
  <si>
    <t>Age at initiation and frequency of screening to detect type 2 diabetes: a cost-effectiveness analysis</t>
  </si>
  <si>
    <t>No clinical trials have assessed the effects or cost-effectiveness of sequential screening strategies to detect new cases of type 2 diabetes. We used a mathematical model to estimate the cost-effectiveness of several screening strategies.</t>
  </si>
  <si>
    <t>Screening for type 2 diabetes-where are we now?</t>
  </si>
  <si>
    <t>Commment</t>
  </si>
  <si>
    <t>Insulin intensification for people with type 2 diabetes: A practical approach</t>
  </si>
  <si>
    <t>In this article we aim to provide a clinician's approach to both the optimisation of the basal insulin dose, and strategies to intensify insulin therapy
An expert consensus panel, consisting of the authors, was convened to review the current practice of insulin intensification in people with type 2 diabetes and to develop a pragmatic algorithm for clinicians</t>
  </si>
  <si>
    <t>Telemedicine-supported insulin optimisation in primary care</t>
  </si>
  <si>
    <t xml:space="preserve">We investigated the feasibility of a mobile-phone based system for patients with type 2 diabetes who had recently commenced insulin therapy but remained poorly controlled. The system was evaluated in a feasibility study in a general practice setting with 23 patients over six months. </t>
  </si>
  <si>
    <t>Copayment level and drug switching: Findings for type 2 diabetes</t>
  </si>
  <si>
    <t>To assess the relationship between copayment level and drug switching among insured patients who initiated a medication regime for treatment of type 2 diabetes.</t>
  </si>
  <si>
    <t>Smoking and risk for diabetes incidence and mortality in Korean men and women</t>
  </si>
  <si>
    <t>We explored the association of cigarette smoking with diabetes incidence and mortality in a large cohort of Koreans.</t>
  </si>
  <si>
    <t>Consensus statement 2009 of the Austrian Diabetes Association: Oral antidiabetics in the treatment of diabetes mellitus type 2</t>
  </si>
  <si>
    <t xml:space="preserve"> This article summarizes the algorithms for the initiation and adjustment of therapy in type-2 diabetes as well as the benefits and contraindications of oral antidiabetics and incretin mimetics according to the recently published consensus statement of the Austrian Diabetes Association.</t>
  </si>
  <si>
    <t>Mannose-binding lectin genotype and phenotype in patients with type 2 diabetes and myocardial infarction: A report from the DIGAMI 2 trial</t>
  </si>
  <si>
    <t>The present study characterizes mannose-binding lectin (MBL), an activator of the complement system and thereby important for inflammatory activation, in patients with diabetes and myocardial infarction.</t>
  </si>
  <si>
    <t>Vascular diseases and durability of good glycemic control in patients with type 2 diabetes mellitus</t>
  </si>
  <si>
    <t>To study the transition time of patients with Type 2 diabetes mellitus (T2DM) progressing from “good” to “poor” glycemic control and its association with the number and type of diabetes-related vascular diseases such as coronary heart disease, stroke, eye complications, peripheral vascular disease, and nephropathy.</t>
  </si>
  <si>
    <t>Insulin glargine is associated with a lower incidence of diabetic foot syndrome and macrovascular complications compared to nph insulin in type 2 diabetics under german real-life conditions</t>
  </si>
  <si>
    <t>The purpose of this study was to evaluate the relationship between the long-acting insulin analogue glargine (GLA) versus Neutral Protamine Hagedorn insulin (NPH) regarding the incidence of diabetic foot syndrome (DFS), myocardial infarction (MI), and ischemic stroke (IS) in type 2 diabetics (T2D) under real-life conditions in Germany.</t>
  </si>
  <si>
    <t>Duration of first insulin therapy in previously uncontrolled type 2 diabetes: Comparison of insulins glargine, detemir and NPH and association with glycemic control</t>
  </si>
  <si>
    <t>We investigated whether differences remained after adjustment for potential confounders, including baseline HbA1c, and which factors are associated with longer duration of use of first insulin</t>
  </si>
  <si>
    <t>Serum and dietary potassium and risk of incident type 2 diabetes mellitus: The Atherosclerosis Risk in Communities (ARIC) study</t>
  </si>
  <si>
    <t>We hypothesized that adults with lower serum potassium levels and lower dietary potassium intake are at higher risk for incident diabetes mellitus (DM), independent of diuretic use.</t>
  </si>
  <si>
    <t>Insulin resistance (IR) and type ii diabetes (DM) are independent predictors of overall and liver-related mortality in non-alcoholic fatty liver disease (NAFLD) and alcohol-related liver disease (ALD): A population-based study</t>
  </si>
  <si>
    <t>Assess overall and liver-related mortality and their predictors in patients with NAFLD and ALD using US population data</t>
  </si>
  <si>
    <t>When and how to start insulin: Strategies for success in type 2 diabetes</t>
  </si>
  <si>
    <t>handler ikke om justering af insulin</t>
  </si>
  <si>
    <t>A new look at established therapies: Practical tools for optimizing insulin use</t>
  </si>
  <si>
    <t>Usefulness of the triglyceride to high-density lipoprotein cholesterol ratio for predicting mortality risk in type 2 diabetes: Role of kidney dysfunction</t>
  </si>
  <si>
    <t xml:space="preserve">The aim of this study was to evaluate whether a high TG/HDL-C ratio is associated with an increased risk of all-cause and cardiovascular mortality in type 2 diabetic subjects, and whether this risk is modified by the presence of kidney dysfunction. </t>
  </si>
  <si>
    <t>Association of tight glycaemic control with nine-year mortality in type 2 diabetes patients</t>
  </si>
  <si>
    <t xml:space="preserve">The aim of this analysis was to assess the pattern of the relationship between glycaemic control and mortality in type 2 diabetes patients, based on observational data. </t>
  </si>
  <si>
    <t>Genetic variability of G6PC2 influences beta cell function and insulin sensitivity in patients with newly diagnosed type 2 diabetes</t>
  </si>
  <si>
    <t>We evaluated the role of genetic variation at G6PC2 in determining clinical and pathophysiological traits in patients with newly diagnosed type 2 diabetes (T2D).</t>
  </si>
  <si>
    <t>Elevated basal insulin increases the risk for total mortality in cancer incident subjects: The Israel Glucose Intolerance, Obesity and Hypertension 25-year Follow-Up Study</t>
  </si>
  <si>
    <t>The aim of this study was to investigate endogenous insulin as a risk factor in 25-year cumulative cancer incidence and as a prognostic factor among subjects who developed cancer.</t>
  </si>
  <si>
    <t>Impact of HbA1c and sulfonylurea use on hypoglycaemia in type 2 diabetes mellitus</t>
  </si>
  <si>
    <t xml:space="preserve"> This study examined the relationship between HbA1c level, oral antidiabetics, and hypoglycemia among type 2 diabetes mellitus (T2DM) patients receiving sulfonylureas (SU). </t>
  </si>
  <si>
    <t>Taspoglutide added to metformin provides comparable glycaemic control as insulin glargine with superior weight loss and less hypoglycaemia in type 2 diabetes: The T-emerge 5 Trial</t>
  </si>
  <si>
    <t>This trial evaluated a forward strategy replacing sulfonylureas (SU) by taspoglutide or insulin glargine in combination with previous metformin (MET) therapy.</t>
  </si>
  <si>
    <t>The likelihood of initiating insulin is increased in UK patients with newly diagnosed type 2 diabetes who received initial monotherapy with sulphonylurea compared with metformin</t>
  </si>
  <si>
    <t>This study examined the association of initial oral AHA monotherapy choice with the likelihood of subsequent addition of insulin among patients with newly diagnosed type 2 diabetes (T2DM).</t>
  </si>
  <si>
    <t>Two major patterns of dynamics in adipokine serum concentrations over 2 years of dietary weight-loss intervention</t>
  </si>
  <si>
    <t xml:space="preserve"> However, which are the adipokines that follow hormones and lipid parameters that mainly reflect weight changes, versus those that are primarily affected by the dietary change that could persist beyond weight change is largely unknown</t>
  </si>
  <si>
    <t>Fasting plasma glucose 6 to 12 weeks after starting insulin glargine predicts success in reaching HbA1c ≤7.0% at weeks 24 to 28</t>
  </si>
  <si>
    <t>The purpose of this analysis was to assess whether early fasting plasma glucose (FPG) values predict glycemic control at week 24, and to help identify patients who may need prandial insulin after initiation of basal insulin.</t>
  </si>
  <si>
    <t>Basal supported oral therapy (BOT) and risk of transition to intensified regimens: A retrospective cohort study</t>
  </si>
  <si>
    <t xml:space="preserve"> We aimed to assess the persistence of T2D patients starting a BOT with either insulin glargine (GLA) or NPH insulin (NPH) until modification of insulin therapy. </t>
  </si>
  <si>
    <t>Stepwise intensification of prandial insulin versus basal?bolus insulin therapy in patients with type 2 diabetes mellitus</t>
  </si>
  <si>
    <t xml:space="preserve"> This international, randomized, parallel-group, non-inferiority study compared stepwise addition of prandial insulin with a basal?bolus regimen</t>
  </si>
  <si>
    <t>Clinical outcomes after basal insulin initiation correlate with baseline oral antidiabetic drug therapy: A pooled analysis of clinical trial data</t>
  </si>
  <si>
    <t>This analysis evaluated the association between baseline oral antidiabetic drug (OAD) therapy and clinical outcomes after insulin initiation.</t>
  </si>
  <si>
    <t>Efficacy and goal attainment with insulin glargine vs comparators</t>
  </si>
  <si>
    <t>We evaluated patient level data from similar prospective, randomized, controlled studies to assess the likelihood of achieving glycemic control after 24 weeks of insulin glargine (GLAR) vs comparators (C) by baseline glycated hemoglobin A1C (A1C) category (&lt;8.0%, 8.0% to &lt;9.0%, 9.0% to &lt;10.0%, and ≥10.0%)</t>
  </si>
  <si>
    <t>Efficacy and safety of insulin lispro protamine suspension versus insulin glargine added to oral antihyperglycaemic medications and exenatide in patients with type 2 diabetes</t>
  </si>
  <si>
    <t xml:space="preserve">The primary aim of this study was to determine if insulin lispro protamine suspension (ILPS) is noninferior to glargine (G) in change in HbA1c when added to OAMs plus Ex in adults with suboptimally controlled T2D. </t>
  </si>
  <si>
    <t>Patient-centered outcomes and glycaemic variability in type 1 and type 2 diabetes: A cross-over trial of insulin glargine + glulisine vs premix analogue insulin</t>
  </si>
  <si>
    <t>The primary objective of this study was to test for superiority in improvements from baseline in patientcentered outcomes of patient satisfaction (PS) and quality of life (QoL) in subjects with type 1 or type 2 diabetes when treated with insulin glargine plus premeal rapid acting insulin glulisine versus treatment with premix analogue insulin.</t>
  </si>
  <si>
    <t>Design and development of a computer assisted clinical decision support system to help physicians manage patients with type 2 diabetes mellitus</t>
  </si>
  <si>
    <t>We sought to develop a customizable software system that could provide advice to primary care physicians at the point of care, providing recommendations and explanations. 
A rule-based expert system then makes recommendations to adjust dosage of current medications, discontinue medications, add new medications, or change the treatment regime</t>
  </si>
  <si>
    <t>Predictors of continuous glucose monitoring (CGM) variability and associations with patient satisfaction and health perceptions in insulintreated diabetes</t>
  </si>
  <si>
    <t>e modeled continuous glucose monitor (CGM) variability to determine if insulin regimen, type of diabetes, age, sex, BMI and HbA1c predict CGM within-day standard deviations (SD), and if SD changes are associated with patient satisfaction (PS) and perceived health (PH)</t>
  </si>
  <si>
    <t>Insulin initiation in accordance to NICE guidance: Audit and review of Trust practice</t>
  </si>
  <si>
    <t>review af guidline</t>
  </si>
  <si>
    <t>Insulin in patients with acute myocardial infarction and diabetes, friend or foe? A report from the Digami 2 study</t>
  </si>
  <si>
    <t xml:space="preserve">The aim of the present report, a substudy to DIGAMI 2, is to analyze longterm mortality and morbidity in relation to different glucose lowering agents in patients with myocardial infarction and type 2 diabetes. </t>
  </si>
  <si>
    <t>NT-proBNP is a potent prognostic marker in patients with type 2 diabetes hospitalized for acute coronary syndrome - A DIGAMI 2 sub study</t>
  </si>
  <si>
    <t>We studied the prognostic value of NT-proBNP and the correlation to admission BG in diabetic patients hospitalized for ACS. Methods: The study was a pre planned sub study to the Diabetes Mellitus Insulin Glucose Infusion in Acute Myocardial Infarction (DIGAMI) 2 trial.</t>
  </si>
  <si>
    <t>Differences in risk of all-cause death according to metformin in different dual combinations in patients with diabetes: A nationwide study</t>
  </si>
  <si>
    <t>We conducted a nationwide analysis of risk of all-cause death according to different dual combinations of glucose-lowering drugs</t>
  </si>
  <si>
    <t>Hypertension, heart rate and metabolism at moderate altitudes</t>
  </si>
  <si>
    <t xml:space="preserve">We examined whether hemodynamic and metabolic differences can explain this apparent paradox. </t>
  </si>
  <si>
    <t>Type 2 diabetes, antidiabetics and mortality among intensive care patients: A danish cohort study</t>
  </si>
  <si>
    <t>Weexamined mortality among ICU patients with and without T2DM, and studied the impact of preadmission antidiabetic treatment on mortality by linking population-based medical databases.</t>
  </si>
  <si>
    <t>Change in A1c for commercial members with Type 2 diabetes resulting from a program designed to encourage a switch from oral antidiabetic medications to insulin</t>
  </si>
  <si>
    <t>To determine if members switched to insulin experienced a significantly greater lowering of hemoglobin A1c pre-to post-intervention</t>
  </si>
  <si>
    <t>Structured blood glucose testing leads to improvements in A1c and more efficient test utilization: Results from the step study</t>
  </si>
  <si>
    <t>To test the effect on glycemic control of a paper-based, structured testing (ST) intervention and rapid pattern analysis (PA) used within a typical office visit for noninsulin-using type 2 diabetes patients.</t>
  </si>
  <si>
    <t>Taspoglutide, a once-weekly human GLP-1 analog, provides comparable glycemic control to insulin glargine, with superior weight loss and less hypoglycemia in type 2 diabetes (T2D): A phase 3, open-label trial (T-emerge 5)</t>
  </si>
  <si>
    <t>The primary glycemic efficacy analysis was applied to the intent-to-treat population to test the non-inferiority of glycemic control (A1c) with Taspo10 and Taspo20 vs INS.</t>
  </si>
  <si>
    <t>Circulating se-selectin predicts type 2 diabetes independent of other biomarkers among high-risk persons in the diabetes prevention program (DPP) 10-year follow-up study</t>
  </si>
  <si>
    <t>iomarkers of inflammation, endothelial dysfunction and coagulation predict type 2 diabetes. Whether they also predict diabetes among high risk persons, and which biomarkers are most predictive, have been less well studied.</t>
  </si>
  <si>
    <t>Retinol binding protein 4 and incident diabetes-the aric study</t>
  </si>
  <si>
    <t>We aimed to determine whether its fasting levels predict the development of diabetes</t>
  </si>
  <si>
    <t>A genome-wide association study in african americans reveals novel susceptibility loci for type 2 diabetes</t>
  </si>
  <si>
    <t>To identify type 2 diabetes (T2D) susceptibility variants, we performed a genome wide association study (GWAS; Affy6.0) in 965 African-American T2D cases and 1029 controls</t>
  </si>
  <si>
    <t>An innovative method to facilitate frequently-adjusted insulin therapy heuristics (faith™)</t>
  </si>
  <si>
    <t>We have developed the FAITH approach capable of recommending optimized insulin dosages to patients between clinic appointments. In a retrospective trial, 2,520 insulin dosage adjustment episodes were used as input to the FAITH algorithm and its dosage recommendations were compared to the ones made by a study-team.
intensive treatment insulin</t>
  </si>
  <si>
    <t>Care coordination/home telehealth program for veterans with diabetes mellitus type 2</t>
  </si>
  <si>
    <t>The purpose of this evaluation was to determine if utilization of CCHT yielded a benefit with regard to patient outcomes and improved glycemic control.
nlike other telehealth programs, included patients were managed by clinical pharmacists, who have the privilege of prescribing within a pre-specified scope of practice which allows for intensive diabetes management to include insulin and medication adjustment when warranted.</t>
  </si>
  <si>
    <t>Use of structured SMBG resulted in timely and more aggressive treatment in poorly controlled, non-insulin-treated type 2 diabetes: 6-month interim analysis of the Accu-Chek 360 view outcome study</t>
  </si>
  <si>
    <t>We describe findings from 6-month interim data from a 1-year, prospective, cluster-randomized, controlled, multi-center study that assessed the effectiveness of structured blood glucose testing (ST) in promoting timely and persistent treatment changes.</t>
  </si>
  <si>
    <t>Clinical outcomes after basal insulin initiation correlate with baseline oral antidiabetic drug (OAD) therapy: A pooled analysis of clinical trial data</t>
  </si>
  <si>
    <t xml:space="preserve">This analysis evaluated the association between baseline (BL) OAD therapy and clinical outcomes after insulin initiation. </t>
  </si>
  <si>
    <t>Initial monotherapy with sulfonylurea is associated with increased likelihood of insulin initiation compared with metformin in patients with newly diagnosed type 2 diabetes mellitus (T2DM) in the United Kingdom</t>
  </si>
  <si>
    <t xml:space="preserve">This study examined the association of initial oral AHA monotherapy choice with the likelihood of subsequent addition of insulin among patients with newly diagnosed T2DM. </t>
  </si>
  <si>
    <t>Tolerability of metformin gastro-retentive formulation (M-GR) in patients previously intolerant of metformin</t>
  </si>
  <si>
    <t>A once daily formulation of metformin has been developed using Acuform® gastric retentive (GR®)] oral delivery technology. The tolerability of M-GR was investigated in a 4 week observational study in subjects previously unable to tolerate an efficacious dose of metformin. I</t>
  </si>
  <si>
    <t>Treatment intensification by STEPwise addition of prandial insulin aspart to once-daily basal insulin detemir in subjects with type 2 diabetes: The STEPwise™ trial</t>
  </si>
  <si>
    <t>Stepwise addition of prandial insulin is an option for intensifying treatment when basal insulin no longer maintains glycemic control. In a randomized, controlled, parallel-group, open-label, 48-week trial (STEPwise™), we compared the sequential addition of insulin aspart (IAsp) to a) the largest meal (titration based on pre-meal glucose values “SimpleSTEP”) to b) the meal with the largest prandial glucose increment (titration based on post-meal values “ExtraSTEP”) in 296 subjects with type 2 diabetes inadequately controlled on basal insulin+OADs (mean age 58.3 yrs; mean A1C 8.8%; mean diabetes duration 12.3 yrs)</t>
  </si>
  <si>
    <t>Comparison of 2 insulin treatment strategies with premixed formulations in patients with type 2 diabetes mellitus</t>
  </si>
  <si>
    <t xml:space="preserve"> The study compared 2 strategies: switch to lispro mid-mixture (MM: 50% lispro and 50% NPL) TID (TID arm) and progressive titration of LM or BIAsp 30 BID (BID arm). Titration algorithms based on post-meal (TID arm) or fasting/predinner (BID arm) blood glucose (BG) levels were used.</t>
  </si>
  <si>
    <t>Impact of HbA1c and sulfonylurea use on hypoglycemia in type 2 diabetes mellitus</t>
  </si>
  <si>
    <t>This study examined the relationship between HbA1c level, oral antidiabetics, and hypoglycemia among type 2 diabetes (T2D) patients receiving sulfonylureas (SU)</t>
  </si>
  <si>
    <t>A new approach to CME? A simulated physician learning program improves glucose control in adults with diabetes</t>
  </si>
  <si>
    <t>he purpose of this study was to assess the impact of an individualized case-based learning intervention on the care provided by primary care physicians (PCPs) to actual patients with diabetes.</t>
  </si>
  <si>
    <t>Adolescent dairy intake and risk of type 2 diabetes in women</t>
  </si>
  <si>
    <t>Therefore we evaluated the relationship between dairy consumption during adolescence and risk of developing T2DM in adulthood.</t>
  </si>
  <si>
    <t>Predictors of optimal glycemic control with insulin pump therapy: The first described colombian experience</t>
  </si>
  <si>
    <t xml:space="preserve"> Here we evaluated usage patterns of pumps and associated technologies that are associated with A1C levels 12 y, had been using the pump for &gt; 3 months, and had data on A1C and severe hypoglycemic events</t>
  </si>
  <si>
    <t>Evaluation of compliance and therapeutic effectiveness of formulary conversion from glipizide sustained-release to glipizide immediate-release formulation among diabetic veterans in Oklahoma City VAMC</t>
  </si>
  <si>
    <t>Considering significant cost differences between the formulations we aimed to evaluate if changes of clinical efficacy and compliance among type 2 diabetic patients after switching from Glipizide SA to IR are seen.</t>
  </si>
  <si>
    <t>Beta cell dysfunction contributes more to the pathogenesis of type 2 diabetes mellitus than insulin resistance in Koreans-from the prospective community based cohort study</t>
  </si>
  <si>
    <t>: It has been suggested in the retrospective or cross sectional studies that insulin secretory dysfunction increases diabetes risk more than insulin resistance in Asian population including Korean. In this study, we prospectively investigated this issue with a community based cohort.</t>
  </si>
  <si>
    <t>Predictors of diabetes-related, facility, and total medical costs in type 2 diabetes mellitus</t>
  </si>
  <si>
    <t xml:space="preserve">This study examined the predictors of facility, diabetes-related and total medical costs in type 2 diabetes mellitus (T2DM) patients receiving sulfonylureas (SU). </t>
  </si>
  <si>
    <t>Effect of meal replacements on glycemic control in insulin-treated patients with T2DM</t>
  </si>
  <si>
    <t>We are currently investigating the safety and efficacy of moderate caloric restriction on glucose control in obese patients with T2DM, on insulin with A1c &gt;8%.</t>
  </si>
  <si>
    <t>Diabetes mellitus classification</t>
  </si>
  <si>
    <t xml:space="preserve"> The aim of this literature review was to analyze these diagnostic indexes' performance in the DM classification and to describe subtypes with details. </t>
  </si>
  <si>
    <t>Comparison of thrice-daily lispro 50/50 vs thrice-daily lispro in combination with sulfonylurea as initial insulin therapy for type 2 diabetes</t>
  </si>
  <si>
    <t>his study compared the effect of thrice-daily lispro 50/50 (prandial premixed therapy PPT]) with thrice daily lispro given in combination with sulfonylureas (prandial bolus therapy with sulfonylurea PBTS]) as initial insulin therapy for type 2 diabetes.</t>
  </si>
  <si>
    <t>Delayed progression to insulin in patients with type 2 diabetes mellitus treated with thiazolidinediones: A population-based cohort study</t>
  </si>
  <si>
    <t>To examine the association between secondline oral therapy with TZDs and progression to use of insulin in patients with type 2 diabetes mellitus who received first-line treatment with metformin</t>
  </si>
  <si>
    <t>Effects of cardiac autonomic dysfunction on mortality risk in the Action to Control Cardiovascular Risk in Diabetes (ACCORD) trial</t>
  </si>
  <si>
    <t>We evaluated whether the presence of cardiac autonomic neuropathy (CAN) at baseline modified the effect of intensive compared with standard glycemia treatment on mortality outcomes in the Action to Control Cardiovascular Risk in Diabetes (ACCORD) trial participants.</t>
  </si>
  <si>
    <t>Focused Conference Group: P05 - Translational science in the metabolic syndrome: Basic and clinical pharmacology a lineal mathematical model based on HBA1C levels follow up may predict the years of evolution of type 2 diabetes mellitus starting from a single HBA1C level quantification</t>
  </si>
  <si>
    <t>o design a mathematical model to predict the type 2 diabetes mellitus (T2DM) evolution time based in patient HbA1c levels.</t>
  </si>
  <si>
    <t>Impact of a chronic care model based on patient empowerment on the management of type 2 diabetes: Effects of the SINERGIA program</t>
  </si>
  <si>
    <t>The approach is based on the empowerment of the patient and is managed by diabetologists, nurses, and dietitians. In the absence of acute events, the patient is his own "case manager", while the number of the face-to-face visits with the physician is reduced and telemedicine resources are utilized efficiently. We evaluated the efficacy of this approach by comparing some outcomes measured in the year before and after the initiation of the program.</t>
  </si>
  <si>
    <t>The risk of overall mortality in patients with type 2 diabetes receiving glipizide, glyburide, or glimepiride monotherapy: A retrospective analysis</t>
  </si>
  <si>
    <t xml:space="preserve">The purpose of this study was to assess the relationship of individual sulfonylureas and the risk of overall mortality in a large cohort of patients with type 2 diabetes. </t>
  </si>
  <si>
    <t>Cost-effectiveness of lower targets for blood pressure and low-density lipoprotein cholesterol in diabetes: The Stop Atherosclerosis in Native Diabetics Study (SANDS)</t>
  </si>
  <si>
    <t>n this analysis, we examined within trial cost-effectiveness of aggressive targets of LDL-C ≤70 mg/dL and systolic BP ≤115 mmHg versus standard targets of LDL-C ≤100 mg/dL and systolic BP ≤130 mmHg</t>
  </si>
  <si>
    <t>Cost-effectiveness of switching patients with type 2 diabetes from insulin glargine to insulin detemir in a chinese setting: A health economic model based on the predictive study</t>
  </si>
  <si>
    <t>To evaluate the long-term cost-effectiveness of switching from insulin Glargine (IGla) to Insulin Detemir (IDet) in type 2 diabetes patients in the setting of Chinese tier 3 hospitals.</t>
  </si>
  <si>
    <t>Cancer incidence is influenced by insulin dose and metformin in type 2 diabetes</t>
  </si>
  <si>
    <t>We looked for evidence of a relationship between insulin dose and cancer incidence in type 2 diabetes, and examined the effect of concomitant metformin upon this relationship.</t>
  </si>
  <si>
    <t>Survival as a function of hba1c in people with type 2 diabetes: A retrospective cohort study</t>
  </si>
  <si>
    <t>We assessed survival as a function of HbA1c in people with type 2 diabetes.</t>
  </si>
  <si>
    <t>Diabetes pharmacotherapy: A potential modifier of breast cancer prognosis</t>
  </si>
  <si>
    <t>Breast cancer (BC) prognosis in patients with type 2 diabetes mellitus (T2DM) was never investigated from the perspective of their DM therapy. Further exploration is needed as our data evaluating 248 DM patients with newly diagnosed BC (1997-2006) show an increase in cancer-related mortality associated with use of insulin (I) or insulin secretagogues (IS) after 30 months median follow-up.</t>
  </si>
  <si>
    <t>Long-acting insulin analogs in type 2 diabetes</t>
  </si>
  <si>
    <t>The article will review the current knowledge about long-acting insulin analogs in type 2 diabetes to help clinical health care providers in using basal insulin.</t>
  </si>
  <si>
    <t>High normal fasting glucose level in obese youth: A marker for insulin resistance and beta cell dysregulation</t>
  </si>
  <si>
    <t>We investigated whether NFG (&lt; 100mg/dl) could be used to identify children with insulin resistance (IR) and reduced beta cell function and thus at risk for IGT</t>
  </si>
  <si>
    <t>Overview of Newer Agents: Where Treatment Is Going</t>
  </si>
  <si>
    <t>The 2009 ADA/EASD consensus: The algorithm for the treatment of type 2 diabetes is useful!</t>
  </si>
  <si>
    <t>The most important points are presented and discussed in this review</t>
  </si>
  <si>
    <t>Critical analysis of the 2009 ADA/EASD consensus statement: Back to the past and lost in translation</t>
  </si>
  <si>
    <t xml:space="preserve">On behalf of the ADA/EASD an Expert Committee published in 2009 an algorithm with 2 tiers. The main strength of this consensus statement consisted to recommend an early insulin therapy in the time course of type 2 diabetes. </t>
  </si>
  <si>
    <t>ENTRED 2007-2010: Which key-points?</t>
  </si>
  <si>
    <t xml:space="preserve">The 2007 ENTRED study (Echantillon national témoin représentatif des personnes diabétiques) is a descriptive epidemiological study which aims at describing and following changes, and comparing to the first 2001 ENTRED study, the characteristics, health status and quality of care of people with type 1 and type 2 diabetes in France (n Combining double low line9987). </t>
  </si>
  <si>
    <t>Challenges of treating to target: Experiences and views of patients and staff participating in the three-year 4-T trial</t>
  </si>
  <si>
    <t xml:space="preserve">o understand why patients could not always attain the Treat to Target in Type 2 diabetes Trial (4-T) HbA1c ≤6.5% glycaemic target when adding insulin to oral glucose lowering therapy. </t>
  </si>
  <si>
    <t>The proportion of patients reaching the composite outcome of HbA1c &lt;7.0%, no hypoglycaemia and no weight gain with different Type 2 diabetes therapies in the Liraglutide Effect and Action in Diabetes (LEAD) programme</t>
  </si>
  <si>
    <t>To evaluate the ability of different therapies to achieve this composite outcome, a meta-analysis was performed with 26-week data from the six randomised controlled trials of the Liraglutide Effect and Action in Diabetes (LEAD) programme (n = 3967)</t>
  </si>
  <si>
    <t>Optimising use of existing and new agents in diabetes</t>
  </si>
  <si>
    <t>Measuring time to goal in newly diagnosed patients with type 2 diabetes identified using electronic health record data</t>
  </si>
  <si>
    <t>Metformin associated with lower cancer mortality in type 2 diabetes: Zodiac-16</t>
  </si>
  <si>
    <t>Several studies have suggested an association between specific diabetes treatment and cancer mortality. We studied the association between metformin use and cancer mortality in a prospectively followed cohort</t>
  </si>
  <si>
    <t>Collaborative drug therapy management for initiating and adjusting insulin therapy in patients with type 2 diabetes mellitus</t>
  </si>
  <si>
    <t xml:space="preserve"> Collaborative drug therapy management (CDTM) by pharmacists for initiating and adjusting insulin therapy in patients with type 2 diabetes mellitus in a Veterans Affairs Health Care System (VAHCS) is described. </t>
  </si>
  <si>
    <t>A population model evaluating the costs and benefits associated with different oral treatment strategies in people with type 2 diabetes</t>
  </si>
  <si>
    <t xml:space="preserve"> The objective of this study is to quantify the overall costs and quality-adjusted life years (QALY) associated with therapy escalation via oral only treatment strategies with different adverse event profiles as a function of target HbA1c achievement. </t>
  </si>
  <si>
    <t>Defining and achieving treatment success in patients with type 2 diabetes mellitus</t>
  </si>
  <si>
    <t>"Atherogenic index of plasma" (log10 triglyceride/high-density lipoprotein-cholesterol) predicts high blood pressure, diabetes, and vascular events</t>
  </si>
  <si>
    <t>o determine the association of atherogenic index of plasma (AIP), the logarithm of molar ratio of triglyceridemia to high-density lipoprotein cholesterol (TG/HDL-cholesterol) with cardiometabolic disorders was investigated in a sample of the Turkish population.</t>
  </si>
  <si>
    <t>Targeting triglyceride/fatty acid cycling in β-cells as a therapy for augmenting glucose-stimulated insulin secretion</t>
  </si>
  <si>
    <t xml:space="preserve"> This work reinvigorates and extends the long-standing idea that partitioning of endogenous lipid metabolism towards esterification products promotes the amplification phase of the secretory response. </t>
  </si>
  <si>
    <t>An economic evaluation of colesevelam when added to metformin-, insulin- or sulfonylurea-based therapies in patients with uncontrolled type 2 diabetes mellitus</t>
  </si>
  <si>
    <t xml:space="preserve">This study modelled efficacy and safety data from the three clinical trials to evaluate the cost effectiveness to US Managed Care Organizations of add-on treatment with colesevelam for reducing diabetes-related complications. </t>
  </si>
  <si>
    <t>The novel roles of glucagon-like peptide-1, angiotensin II, and vitamin D in islet function</t>
  </si>
  <si>
    <t>However, more and more clinically relevant regulators, including molecules which stimulate islet beta-cell metabolism, regulate beta-cell [Ca(2+)] homeostasis and related channels or adjust beta-cell membrane, and nuclear receptors activity continue to be discovered and characterized.</t>
  </si>
  <si>
    <t>Fasting plasma insulin, C-peptide and cognitive change in older men without diabetes: results from the Physicians' Health Study II</t>
  </si>
  <si>
    <t>We examined prospectively relations of fasting insulin levels and insulin secretion to cognitive decline among healthy, community-dwelling older men without diabetes.</t>
  </si>
  <si>
    <t>New-onset diabetes after hemodialysis initiation: impact on survival</t>
  </si>
  <si>
    <t xml:space="preserve">The incidence of new-onset diabetes after initiation of hemodialysis (NODAD) and its impact on survival is not known. </t>
  </si>
  <si>
    <t>New understanding of the problem of management of type 2 diabetes mellitus - novel prospects (ADA/EASD consensus, 2008)</t>
  </si>
  <si>
    <t>The present algorithm enables clinicians to choose the most adequate hypoglycemic agents and combine different therapeutic modalities to the benefit of each individual patient.</t>
  </si>
  <si>
    <t>Pharmacologic management of the older patient with type 2 diabetes mellitus</t>
  </si>
  <si>
    <t xml:space="preserve"> This article discusses geriatric considerations in the pharmacologic management of T2DM and reviews the potential clinical advantages and disadvantages of pharmacologic agents currently available for the treatment of T2DM, including oral and injectable medications</t>
  </si>
  <si>
    <t>Handedness, insulin sensitivity and pancreatic B-cell function in Type 2 diabetes</t>
  </si>
  <si>
    <t xml:space="preserve"> No study has addressed the influence of handedness on Type 2 diabetes mellitus (T2DM) phenotype, including glucose homeostasis, glucose-lowering therapies and metabolic control.</t>
  </si>
  <si>
    <t>Efficacy and safety of insulin glargine and glimepiride in subjects with Type 2 diabetes before, during and after the period of fasting in Ramadan</t>
  </si>
  <si>
    <t>To determine the safety and efficacy of insulin glargine and glimepiride in patients with Type 2 diabetes before and after Ramadan and during fasting for Ramadan</t>
  </si>
  <si>
    <t>Design of an insulin analog with enhanced receptor binding selectivity: rationale, structure, and therapeutic implications</t>
  </si>
  <si>
    <t xml:space="preserve">Here, we employ nonstandard mutagenesis to design an insulin analog with enhanced affinity for the IR but reduced affinity for the IGFR. </t>
  </si>
  <si>
    <t>The thiazolidinediones rosiglitazone and pioglitazone and the risk of coronary heart disease: a retrospective cohort study using a US health insurance database</t>
  </si>
  <si>
    <t>The goal of this research was to compare the risk of MI, coronary revascularization (CR), and sudden death in patients who began rosiglitazone therapy versus those who began pioglitazone therapy.</t>
  </si>
  <si>
    <t>Perspectives in type 2 diabetes: incorporating the latest insulin analogue strategies to achieve treatment success</t>
  </si>
  <si>
    <t>The association of endogenous sex hormones, adiposity, and insulin resistance with incident diabetes in postmenopausal women</t>
  </si>
  <si>
    <t>Practical guidance on intensification of insulin therapy with BIAsp 30: a consensus statement</t>
  </si>
  <si>
    <t xml:space="preserve">n October 2008, an international expert panel met to review the current guidelines for insulin intensification with BIAsp 30 in patients with type 2 diabetes, with the aim of developing practical guidance for general and specialist practitioners. </t>
  </si>
  <si>
    <t>Non-dipping pattern in ambulatory blood pressure monitoring is associated with metabolic abnormalities in a random sample of middle-aged subjects</t>
  </si>
  <si>
    <t xml:space="preserve"> Our aim was to evaluate whether ABPM characteristics are associated with metabolic abnormalities in subjects without known hypertension or type 2 diabetes mellitus (T2DM). </t>
  </si>
  <si>
    <t>Comparison between surrogate indexes of insulin sensitivity/resistance and hyperinsulinemic euglycemic clamp estimates in rats</t>
  </si>
  <si>
    <t>Cigarette smoking is an independent risk factor for type 2 diabetes: a four-year community-based prospective study</t>
  </si>
  <si>
    <t xml:space="preserve">We investigated the association between smoking and its additive effects with insulin resistance and beta-cell function on the incidence of type 2 diabetes in a prospective population-based cohort study. </t>
  </si>
  <si>
    <t>Comparison of incidence of acute myocardial infarction in patients with type 2 diabetes mellitus following initiation of neutral protamine Hagedorn insulin versus insulin glargine</t>
  </si>
  <si>
    <t xml:space="preserve"> The present study compared the AMI incidence rates in new users of traditional neutral protamine Hagedorn (NPH) insulin and a long-acting synthetic insulin analog for basal insulin therapy. </t>
  </si>
  <si>
    <t>Effect of sulfonylureas on switching to insulin therapy (twice-daily biphasic insulin aspart 30): comparison of twice-daily biphasic insulin aspart 30 with or without glimepiride in type 2 diabetic patients poorly controlled with sub-maximal glimepiride</t>
  </si>
  <si>
    <t xml:space="preserve">The aim of this study was to compare the effect of continuation or discontinuation of glimepiride upon starting insulin therapy in type 2 diabetic patients poorly controlled with sub-maximal glimepiride. </t>
  </si>
  <si>
    <t>Association of hematological parameters with insulin resistance and beta-cell dysfunction in nondiabetic subjects</t>
  </si>
  <si>
    <t>Our objective was to evaluate the associations of hematological parameters, including hematocrit (HCT), hemoglobin (Hgb), red blood cell count (RBC), and white blood cell count with IR and beta-cell dysfunction in a cohort of nondiabetic subjects at high metabolic risk.</t>
  </si>
  <si>
    <t>Impaired protection against diabetes and coronary heart disease by high-density lipoproteins in Turks</t>
  </si>
  <si>
    <t xml:space="preserve">The issue of whether or not incident type 2 diabetes mellitus and coronary heart disease (CHD) can be predicted by high-density lipoprotein (HDL) cholesterol in both sexes needs investigation. </t>
  </si>
  <si>
    <t>Comparison of prandial AIR inhaled insulin alone to intensified insulin glargine alone and to AIR insulin plus intensified insulin glargine in patients with type 2 diabetes previously treated with once-daily insulin glargine</t>
  </si>
  <si>
    <t xml:space="preserve">Over time, many patients intensify their insulin regimens in an attempt to attain and sustain glycemic targets. This study compares three intensification approaches: changing insulin glargine to preprandial AIR inhaled insulin (developed by Alkermes, Inc. [Cambridge, MA] and Eli Lilly and Company [Indianapolis, IN]; AIR is a registered trademark of Alkermes, Inc.), intensifying glargine via validated titration algorithms (IG), or adding AIR insulin while intensifying glargine (AIR + IG). </t>
  </si>
  <si>
    <t>A comparison between simplified and intensive dose-titration algorithms using AIR inhaled insulin for insulin-naive patients with type 2 diabetes in a randomized noninferiority trial</t>
  </si>
  <si>
    <t xml:space="preserve"> Our objective was to determine whether safety and efficacy of AIR inhaled insulin (Eli Lilly and Co., Indianapolis, IN) (AIR is a registered trademark of Alkermes, Inc., Cambridge, MA) using a simplified regimen was noninferior to an intensive regimen.</t>
  </si>
  <si>
    <t>Insulin lispro protamine suspension in intensive insulin treatment: an Italian observational study</t>
  </si>
  <si>
    <t xml:space="preserve">This observational study examined the effects of insulin lispro protamine suspension (ILPS) given as basal insulin in intensive insulin regimens in patients with type 1 and type 2 diabetes mellitus who attended a reference outpatient centre for the treatment of diabetes due to poor glycaemic control, frequent hypoglycaemia or intolerance to previous therapy. </t>
  </si>
  <si>
    <t>Risk of malignancies in patients with diabetes treated with human insulin or insulin analogues: a cohort study</t>
  </si>
  <si>
    <t xml:space="preserve">The aim of this cohort study was to investigate the risk of malignant neoplasms and mortality in patients with diabetes treated either with human insulin or with one of three insulin analogues. </t>
  </si>
  <si>
    <t>Type 2 diabetes mellitus phenotype and graft survival after islet transplantation</t>
  </si>
  <si>
    <t>The aim of this study was to evaluate whether insulin resistance, characterized by risk factors for type 2 DM, can predict islet graft survival in type 1 DM islet transplant (ITx) recipients.</t>
  </si>
  <si>
    <t>Pro12Ala polymorphism in PPARgamma2 associated with depression in Chinese nonagenarians/centenarians</t>
  </si>
  <si>
    <t>The aim of the study was to evaluate the association between Pro12 Ala polymorphism and depression in Chinese nonagenarians and centenarians.</t>
  </si>
  <si>
    <t>Additive interaction between the renin-angiotensin system and lipid metabolism for cancer in type 2 diabetes</t>
  </si>
  <si>
    <t>he aim of this study was to explore interactions between these two systems in mediating cancer risk in type 2 diabetes.</t>
  </si>
  <si>
    <t>Risk of type 2 diabetes among individuals with high and low glomerular filtration rates</t>
  </si>
  <si>
    <t xml:space="preserve"> Metabolic abnormalities frequently develop prior to the diagnosis of type 2 diabetes and chronic kidney disease. However, it is not known whether GFR predicts the onset of type 2 diabetes.</t>
  </si>
  <si>
    <t>Trajectories of glycaemia, insulin sensitivity, and insulin secretion before diagnosis of type 2 diabetes: an analysis from the Whitehall II study</t>
  </si>
  <si>
    <t xml:space="preserve">We aimed to characterise trajectories of fasting and postload glucose, insulin sensitivity, and insulin secretion in individuals who develop type 2 diabetes. </t>
  </si>
  <si>
    <t>Initiation of insulin therapy in elderly patients taking oral antidiabetes drugs</t>
  </si>
  <si>
    <t xml:space="preserve"> We sought to estimate the rate of initiation of insulin therapy among elderly patients using oral anti-diabetes drugs and to identify the factors associated with this initiation. </t>
  </si>
  <si>
    <t>The type 2 diabetes associated minor allele of rs2237895 KCNQ1 associates with reduced insulin release following an oral glucose load</t>
  </si>
  <si>
    <t>The primary aim of the present study was to investigate the putative impact of these KCNQ1 polymorphisms (rs2283228, rs2237892, rs2237895, and rs2237897) on estimates of glucose stimulated insulin release.</t>
  </si>
  <si>
    <t>Patient-directed titration for achieving glycaemic goals using a once-daily basal insulin analogue: an assessment of two different fasting plasma glucose targets - the TITRATE study</t>
  </si>
  <si>
    <t>Association of leukocyte count with varying degrees of glucose intolerance in Asian Indians: the Chennai Urban Rural Epidemiology Study (CURES-26)</t>
  </si>
  <si>
    <t xml:space="preserve">This study assessed the association of leukocyte count with different grades of glucose intolerance in Asian Indian subjects. </t>
  </si>
  <si>
    <t>Coffee intake and risk of incident diabetes in Puerto Rican men: results from the Puerto Rico Heart Health Program</t>
  </si>
  <si>
    <t xml:space="preserve"> To study prospectively the association of coffee intake with incident diabetes in the Puerto Rico Heart Health Program cohort, comprising 9824 middle-aged men (aged 35-79 years).</t>
  </si>
  <si>
    <t>Are behavioural approaches feasible and effective in the treatment of type 2 diabetes? A propensity score analysis vs. prescriptive diet</t>
  </si>
  <si>
    <t>We aimed to measure the effectiveness of moderate and high intensity interventions on weight loss, metabolic control and insulin use.</t>
  </si>
  <si>
    <t>The effect of chemical therapy with bleomycin sulfate on the functional parameters of the endocrine pancreas</t>
  </si>
  <si>
    <t xml:space="preserve"> The objective of the present study was to evaluate the effect of bleomycin sulfate on parameters related to the functionality of pancreatic tissue, with emphasis on the glucose tolerance test, insulin tolerance test, insulinemia and static secretion of insulin as well as the insulin receptor, and PKA, PKC and GLUT2 concentrations in the pancreatic islets</t>
  </si>
  <si>
    <t>Long-term prognostic value of heart-rate recovery after treadmill testing in patients with diabetes mellitus</t>
  </si>
  <si>
    <t xml:space="preserve">We examined the long-term prognostic value of HRR in patients suffering from diabetes mellitus. </t>
  </si>
  <si>
    <t>Cost-effectiveness of insulin detemir compared to NPH insulin for type 1 and type 2 diabetes mellitus in the Canadian payer setting: modeling analysis</t>
  </si>
  <si>
    <t>This study was conducted to quantify the long-term cost-effectiveness of insulin detemir (Levemir) versus intermediate-acting neutral protamine Hagedorn (NPH) insulin for the treatment of type 1 diabetes mellitus (T1DM) and type 2 diabetes mellitus (T2DM) in Canada, and to assess the sensitivity of results to dis-utilities for hypoglycemic events.</t>
  </si>
  <si>
    <t>Bone health in diabetes: considerations for clinical management</t>
  </si>
  <si>
    <t>A survey of the scientific literature on diabetes and bone cited on PubMed/MEDLINE and published in English from January 1970 to November 2008.</t>
  </si>
  <si>
    <t>Self-titration of biphasic insulin aspart 30/70 improves glycaemic control and allows easy intensification in a Dutch clinical practice</t>
  </si>
  <si>
    <t xml:space="preserve"> This 18-month study assessed the improvement in glycaemic control and proportion of patients reaching glycated haemoglobin (HbA(1c)) targets with biphasic insulin aspart 30/70 (BIAsp 30) in clinical practice</t>
  </si>
  <si>
    <t>Predictive models of insulin resistance derived from simple morphometric and biochemical indices related to obesity and the metabolic syndrome in baboons</t>
  </si>
  <si>
    <t xml:space="preserve">However, a simple method to screen and identify obese insulin resistant baboons for inclusion in interventional studies is not available. </t>
  </si>
  <si>
    <t>Hypoglycemic episodes and risk of dementia in older patients with type 2 diabetes mellitus</t>
  </si>
  <si>
    <t xml:space="preserve"> To determine if hypoglycemic episodes severe enough to require hospitalization are associated with an increased risk of dementia in a population of older patients with type 2 diabetes followed up for 27 years.</t>
  </si>
  <si>
    <t>Glitazone use associated with diabetic macular edema</t>
  </si>
  <si>
    <t>: To determine the ocular safety of glitazones in patients with diabetes, we investigated the association of diabetic macular edema (DME) in a large population of glitazone users.</t>
  </si>
  <si>
    <t>Optimised glycaemic control and dose titration with insulin glargine (Lantus) by general practitioners in Switzerland: results of the OPTI-LAN Postmarketing Study</t>
  </si>
  <si>
    <t>We performed a postmarketing study on the adoption of published guidelines regarding glycaemic control and the use of algorithms for titration of insulin Glargine doses by 77 general practitioners in Switzerland.</t>
  </si>
  <si>
    <t>Metabolic syndrome and its components as predictors of incident type 2 diabetes mellitus in an Aboriginal community</t>
  </si>
  <si>
    <t xml:space="preserve"> We aimed to determine the incidence of type 2 diabetes in an Aboriginal community and to evaluate prospective associations with metabolic syndrome and its components.</t>
  </si>
  <si>
    <t>A comparison of insulin use, glycemic control, and health care costs with insulin detemir and insulin glargine in insulin-naive patients with type 2 diabetes</t>
  </si>
  <si>
    <t>The goal of this study was to compare daily insulin use, glycemic control, and health care costs in insulin-naive patients with type 2 diabetes who initiated treatment with either insulin detemir or insulin glargine</t>
  </si>
  <si>
    <t>Prevalence of diabetic peripheral neuropathy and relation to glycemic control therapies at baseline in the BARI 2D cohort</t>
  </si>
  <si>
    <t xml:space="preserve">We evaluated the associations between glycemic therapies and prevalence of diabetic peripheral neuropathy (DPN) at baseline among participants in the Bypass Angioplasty Revascularization Investigation 2 Diabetes (BARI 2D) trial on medical and revascularization therapies for coronary artery disease (CAD) and on insulin-sensitizing vs. insulin-providing treatments for diabetes. </t>
  </si>
  <si>
    <t>Impact of adiponectin and ghrelin on incident glucose intolerance and on weight change</t>
  </si>
  <si>
    <t xml:space="preserve"> We sought to prospectively determine the interaction of adiponectin and ghrelin in the development of adiposity and hyperglycaemia. </t>
  </si>
  <si>
    <t>Switching from premixed insulin to glargine-based insulin regimen improves glycaemic control in patients with type 1 or type 2 diabetes: a retrospective primary-care-based analysis</t>
  </si>
  <si>
    <t xml:space="preserve">This analysis evaluated glycaemic control in 528 patients with type 1 (n = 183) or type 2 (n = 345) diabetes, after switching from premix to a glargine-based regimen, using unselected general practice (GP) data. </t>
  </si>
  <si>
    <t>Basal-bolus therapy with insulin detemir using the 303 algorithm in the US PREDICTIVE 303 trial</t>
  </si>
  <si>
    <t xml:space="preserve"> The aim of this study was to compare a simplified patient-driven algorithm (303 Algorithm) to physician-driven adjustments in a subset of 193 patients with type 2 diabetes from the PREDICTIVE 303 study who were using basal-bolus insulin therapy. </t>
  </si>
  <si>
    <t>Insulin resistance is an independent correlate of increased urine albumin excretion: a cross-sectional study in Iranian Type 2 diabetic patients</t>
  </si>
  <si>
    <t xml:space="preserve">To assess the association of insulin resistance with increased urinary albumin excretion (UAE) in a cohort of Iranian Type 2 diabetic patients. </t>
  </si>
  <si>
    <t>Hepatic fat is not associated with beta-cell function or postprandial free fatty acid response</t>
  </si>
  <si>
    <t>We evaluated the association of hepatic fat with beta-cell function estimated from the oral glucose tolerance test. In addition, we tested the hypothesis that postprandial free fatty acid (FFA) suppression after a meal tolerance test (MTT) is linked to hepatic fat.</t>
  </si>
  <si>
    <t>beta-Cell function and insulin sensitivity in adolescents from an OGTT</t>
  </si>
  <si>
    <t>A minimal model method is proposed to measure quantitative indices of insulin secretion and action in adolescents from an oral test. A 7 h, 21-sample OGTT was performed in 11 adolescents.</t>
  </si>
  <si>
    <t>Genetic variability of procolipase associates with altered insulin secretion in non-diabetic Caucasians</t>
  </si>
  <si>
    <t xml:space="preserve"> As both high fat diet and obesity contribute to insulin resistance, we investigated whether genetic variability of CLPS associates with metabolic traits in non-diabetic humans at diabetes risk.</t>
  </si>
  <si>
    <t>Improved glycaemic control by switching from insulin NPH to insulin glargine: a retrospective observational study</t>
  </si>
  <si>
    <t>This study investigated the effect on glycaemic control of switching from a NPH-based regimen to a glargine-based regimen in 701 patients with type 1 (n= 304) or type 2 (n= 397) diabetes, using unselected primary care data.</t>
  </si>
  <si>
    <t>Insulin analog therapy: improving the match with physiologic insulin secretion</t>
  </si>
  <si>
    <t xml:space="preserve"> Two case studies illustrate the benefits of insulin analog therapy.</t>
  </si>
  <si>
    <t>Effects of a subcutaneous insulin protocol, clinical education, and computerized order set on the quality of inpatient management of hyperglycemia: results of a clinical trial</t>
  </si>
  <si>
    <t xml:space="preserve">To determine the effects of a multifaceted quality improvement intervention on the management of medical inpatients with diabetes mellitus or hyperglycemia. </t>
  </si>
  <si>
    <t>Blood glucose monitoring is associated with better glycemic control in type 2 diabetes: a database study</t>
  </si>
  <si>
    <t xml:space="preserve">To determine SMBG testing rates are positively associated with glycemic control in veterans on oral hypoglycemic agents (OHA). </t>
  </si>
  <si>
    <t>Beyond glycemic control: Treating the entire type 2 diabetes disorder</t>
  </si>
  <si>
    <t>The effects of a nurse case manager and a community health worker team on diabetic control, emergency department visits, and hospitalizations among urban African Americans with type 2 diabetes mellitus: A randomized controlled trial</t>
  </si>
  <si>
    <t xml:space="preserve"> Although African American adults bear a disproportionate burden from diabetes mellitus (DM), few randomized controlled trials have tested culturally appropriate interventions to improve DM care.</t>
  </si>
  <si>
    <t>The diabetes mellitus medication choice decision aid: A randomized trial</t>
  </si>
  <si>
    <t xml:space="preserve">We conducted a pilot, cluster randomized trial of Diabetes Medication Choice, a decision aid that describes 5 antihyperglycemic drugs, their treatment burden (adverse effects, administration, and self-monitoring demands), and impact on hemoglobin A(1c) (HbA(1c)) levels. </t>
  </si>
  <si>
    <t>Diabetic diarrhea</t>
  </si>
  <si>
    <t>Modeling the value for money of changing clinical practice change: A stochastic application in diabetes care</t>
  </si>
  <si>
    <t>o demonstrate the stochastic application of the model for informing decision making about the adoption of an audit and feedback strategy for implementing a guideline recommending intensive blood glucose control in type 2 diabetes in primary care in the Netherlands.</t>
  </si>
  <si>
    <t>Safety and feasibility of achieving lower systolic blood pressure goals in persons with type 2 diabetes: The SANDS trial</t>
  </si>
  <si>
    <t>The Stop Atherosclerosis in Native Diabetics Study (SANDS) was a randomized open-label clinical trial in type 2 diabetics designed to examine the effects of intensive reduction of blood pressure, aggressive vs standard goals (&lt; or =115/75 mm Hg vs &lt; or =130/80 mm Hg), and low-density lipoprotein (LDL) cholesterol on the composite outcome of change in carotid intimal-medial thickness and cardiovascular events.</t>
  </si>
  <si>
    <t>Cost-effectiveness of a telephone-delivered intervention for physical activity and diet</t>
  </si>
  <si>
    <t>The cost-effectiveness of a Telephone Counselling intervention to improve physical activity and diet, targeting adults with established chronic diseases in a low socio-economic area of a major Australian city was examined.</t>
  </si>
  <si>
    <t>Rationale and design of a clinical trial to evaluate metformin and colesevelam HCl as first-line therapy in type 2 diabetes and colesevelam HCl in prediabetes</t>
  </si>
  <si>
    <t>This trial is designed to evaluate whether initial therapy with metformin + colesevelam HCl provides greater glucose control and additional lipid and lipoprotein benefits, as compared to metformin alone in drug-naïve patients with type 2 DM, and whether treatment with colesevelam HCl has a beneficial effect on lipid and glucose levels in drug-naïve patients with impaired glucose tolerance and/or impaired fasting glucose (prediabetes).</t>
  </si>
  <si>
    <t>Exenatide and liraglutide: different approaches to develop GLP-1 receptor agonists (incretin mimetics) - preclinical and clinical results</t>
  </si>
  <si>
    <t>The ADDITION-Cambridge trial protocol: A cluster Randomised controlled trial of screening for type 2 diabetes and intensive treatment for screen-detected patients</t>
  </si>
  <si>
    <t>Population-based screening and early treatment for type 2 diabetes could reduce this growing burden. However, the benefits of such a strategy remain uncertain.</t>
  </si>
  <si>
    <t>Interrogating type 2 diabetes genome-wide association data using a biological pathway-based approach</t>
  </si>
  <si>
    <t xml:space="preserve"> Recent genome-wide association studies have resulted in a dramatic increase in our knowledge of the genetic loci involved in type 2 diabetes. In a complementary approach to these single-marker studies, we attempted to identify biological pathways associated with type 2 diabetes. This approach could allow us to identify additional risk loci.</t>
  </si>
  <si>
    <t>Study of the pharmacokinetic interaction of vildagliptin and metformin in patients with type 2 diabetes</t>
  </si>
  <si>
    <t>. This study assessed the effects of coadministration of vildagliptin and metformin on the steady-state pharmacokinetics of each drug.</t>
  </si>
  <si>
    <t>Medical management of hyperglycemia in type 2 diabetes: A consensus algorithm for the initiation and adjustment of therapy: A consensus statement of the American Diabetes Association and the European Association for the Study of Diabetes - Response to Nathan et al</t>
  </si>
  <si>
    <t>Predicting risk of type 2 diabetes in England and Wales: Prospective derivation and validation of QDScore</t>
  </si>
  <si>
    <t>To develop and validate a new diabetes risk algorithm (the QDScore) for estimating 10 year risk of acquiring diagnosed type 2 diabetes over a 10 year time period in an ethnically and socioeconomically diverse population.</t>
  </si>
  <si>
    <t>Telemedicine in primary care: Evaluation of diabetic retinopathy in a primary health care center</t>
  </si>
  <si>
    <t xml:space="preserve"> To evaluate diabetic retinopathy (DR) screening with a portable handheld smartphone-based retinal camera and telemedicine in an urban primary healthcare setting and to evaluate the learning curve for image acquisition, performed by healthcare personnel without previous experience in retinal imaging.</t>
  </si>
  <si>
    <t>Diabetes connected health: A pilot study of a patient- and provider-shared glucose monitoring web application</t>
  </si>
  <si>
    <t>Beyond the Cathedral: Building Trust to Engage the African American Community in Health Promotion and Disease Prevention</t>
  </si>
  <si>
    <t>his article provides an overview of health promotion and disease prevention projects implemented through the Community Outreach and Information Dissemination Core (COID) of the Center for Minority Health, within the Graduate School of Public Health at the University of Pittsburgh</t>
  </si>
  <si>
    <t>Early life factors and type 2 diabetes in south India: Do the associations change with age?</t>
  </si>
  <si>
    <t>. In the present study, we evaluated changes in the strength of associations between T2DM and birth size and maternal weight with age.</t>
  </si>
  <si>
    <t>Implementation of guidelines for type 2 diabetes mellitus in a post-acute geriatric setting</t>
  </si>
  <si>
    <t xml:space="preserve"> We evaluated the reasons for not implementing guidelines for type 2 diabetes mellitus (DM) in patients admitted to a post-acute geriatric ward.</t>
  </si>
  <si>
    <t>Gene prioritization based on biological plausibility over genome wide association studies renders new loci associated with type 2 diabetes</t>
  </si>
  <si>
    <t>We present an approach to prioritize single nucleotide polymorphisms for further follow-up in genome-wide association studies of type 2 diabetes.</t>
  </si>
  <si>
    <t>Management of blood glucose in type 2 diabetes mellitus</t>
  </si>
  <si>
    <t>Using the EQ-5D index score as a predictor of outcomes in patients with type 2 diabetes</t>
  </si>
  <si>
    <t>To examine whether index scores based on the EQ-5D, a 5-item generic health status measure, are an independent predictor of vascular events, other major complications and mortality in people with type 2 diabetes and to quantify the relationship between these scores and future survival.</t>
  </si>
  <si>
    <t>Web-based management of diabetes through glucose uploads: Has the time come for telemedicine?</t>
  </si>
  <si>
    <t xml:space="preserve">This review focuses on the burgeoning use of web-based systems allowing patient-initiated glucometer uploads to facilitate provider treatment intensification. </t>
  </si>
  <si>
    <t>Combining insulin with metformin or an insulin secretagogue in non-obese patients with type 2 diabetes: 12 Month, randomised, double blind trial</t>
  </si>
  <si>
    <t xml:space="preserve">To study the effect of insulin treatment in combination with metformin or an insulin secretagogue, repaglinide, on glycaemic regulation in non-obese patients with type 2 diabetes. </t>
  </si>
  <si>
    <t>Guidelines for the management of type 2 diabetes: is ADA and EASD consensus more clinically relevant than the IDF recommendations?</t>
  </si>
  <si>
    <t>Careful analysis of the guidelines contents suggests that ADA/EASD consensus might be more useful in everyday clinical practice than IDF recommendations, which do not offer a particular treatment algorithm.</t>
  </si>
  <si>
    <t>Prospective study of pre-gravid sugar-sweetened beverage consumption and the risk of gestational diabetes mellitus</t>
  </si>
  <si>
    <t xml:space="preserve"> We therefore examined the association between regular SSB consumption before pregnancy and the risk of gestational diabetes mellitus (GDM)</t>
  </si>
  <si>
    <t>The role of insulin detemir in overweight type 2 diabetes management</t>
  </si>
  <si>
    <t>This review focuses on the pharmacodynamic properties of the long-acting insulin analogue detemir, the outcome of studies on its relative efficacy and safety as well as its proposed place in the management of type 2 diabetes.</t>
  </si>
  <si>
    <t>Pharmacologic management of the older patient with type 2 diabetes mellitus; Lilly(United States); Novo Nordisk(United States); Sanofi Aventis(United States)</t>
  </si>
  <si>
    <t>This article discusses geriatric considerations in the pharmacologic management of T2DM and reviews the potential clinical advantages and disadvantages of pharmacologic agents currently available for the treatment of T2DM, including oral and injectable medications</t>
  </si>
  <si>
    <t>Does rheumatoid arthritis equal diabetes mellitus as an independent risk factor for cardiovascular disease? A prospective study</t>
  </si>
  <si>
    <t xml:space="preserve">We prospectively assessed the incidence of CVD in patients with RA compared with patients with type 2 diabetes mellitus (DM) and the general population. </t>
  </si>
  <si>
    <t>Contact frequency determines outcome of basal insulin initiation trials in type 2 diabetes</t>
  </si>
  <si>
    <t>The aim of the present study was to investigate whether predetermined contact frequency with the study team and endpoint insulin dose are associated with study outcomes in basal insulin initiation trials in type 2 diabetes.</t>
  </si>
  <si>
    <t>Persistence with basal supported oral therapy - comparison of insulin glargine versus NPH insulin</t>
  </si>
  <si>
    <t xml:space="preserve">To assess the persistence of type-2 diabetic patients treated with basal supported oral therapy (BOT) with insulin glargine (GLA) compared to NPH insulin (NPH). </t>
  </si>
  <si>
    <t>Patient treatment satisfaction of type 2 diabetic patients treated with a basal-bolus regimen using insulins glargine or detemir as basal insulin: Results from the livecom study</t>
  </si>
  <si>
    <t>The purpose of this study was to compare treatment experiences (TE) and treatment satisfaction (TS) associated with insulin administration in T2D patients treated with either GLA or DET in a basal-bolus regimen for at least 6 months.</t>
  </si>
  <si>
    <t>To determine current preferences in the use and titration algorithms for insulin, in physicians currently prescribing glargine for adult diabetic patients in Latin America.</t>
  </si>
  <si>
    <t>No title</t>
  </si>
  <si>
    <t>Statement by an American association of clinical endocrinologists / American college of endocrinology consensus panel on type 2 diabetes mellitus: An algorithm for glycemic control</t>
  </si>
  <si>
    <t>This report presents an algorithm to assist primary care physicians, endocrinologists, and others in the management of adult, nonpregnant patients with type 2 diabetes mellitus. 
It is essential to monitor therapy with A1C and self-monitoring of blood glucose and to adjust or advance therapy frequently (every 2 to 3 months) if the appropriate goal for each patient has not been achieved.</t>
  </si>
  <si>
    <t>The relation between moderate alcohol consumption and cognitive function in older women with type 2 diabetes</t>
  </si>
  <si>
    <t xml:space="preserve">To examine the association between moderate drinking, cognitive function, and cognitive decline in women with type 2 diabetes. </t>
  </si>
  <si>
    <t>Exercise capacity and mortality in elderly diabetics</t>
  </si>
  <si>
    <t>We and others have shown that exercise capacity is a strong predictor of all-cause mortality in type 2 diabetes. However, the role of aging has not been investigated extensively.</t>
  </si>
  <si>
    <t>Short term economic benefits of improved glycaemic control among commercially insured diabetes patients in the United States</t>
  </si>
  <si>
    <t>This study aims to investigate how HbA1c is correlated to short-term diabetesrelated medical expenses</t>
  </si>
  <si>
    <t>Retrospective analysis of “time to insulin” for patients with diabetes mellitus</t>
  </si>
  <si>
    <t>To compare “time to insulin” (an indicator of poor glycemic control) for 3 cohorts on different OAD medication combinations (Met/SU, Met/TZD, SU/TZD), controlling for demographic and severity measures.</t>
  </si>
  <si>
    <t>CRP and MCP-1-independent predictors of previously unknown abnormal glucose regulation in patients with acute</t>
  </si>
  <si>
    <t>The aims of the study were to assess the ability of circulating levels of CRP and MCP-1 measured in-hospital to predict abnormal glucose regulation (AGR) in patients with acute STEMI without previously known diabetes.</t>
  </si>
  <si>
    <t>Life expectancy in a large cohort of type 2 diabetes patients treated in primary care (ZODIAC-10)</t>
  </si>
  <si>
    <t xml:space="preserve"> In our study, we aimed to assess present-day life expectancy of type 2 diabetes patients in an ongoing cohort study</t>
  </si>
  <si>
    <t>Type 2 diabetes and Incidence of Urinary Tract Infections (UTIs). Experience from the General Practice Research Database (GPRD)</t>
  </si>
  <si>
    <t xml:space="preserve"> To estimate incidence rates of UTIs and evaluate gender and age specific differences among diabetes patients.</t>
  </si>
  <si>
    <t>Incidence of vaginitis and balanitis among type 2 diabetes patients. Experience from the General Practice Research Database (GPRD)</t>
  </si>
  <si>
    <t>To estimate the background incidence rates of vaginitis and balanitis among type 2 diabetes</t>
  </si>
  <si>
    <t>Implementation of telehealth support for patients with type 2 diabetes using insulin treatment: an exploratory study</t>
  </si>
  <si>
    <t>We explored the use of a telehealth system to offer additional support to these patients.
Twenty-three patients with uncontrolled T2D were recruited from nine general practices to assess the feasibility and acceptability of telehealth monitoring and support for insulin initiation and adjustment.</t>
  </si>
  <si>
    <t>Hyperinsulinemia, defined as low adiponectin or type 2 diabetes in the elderly, is related with higher late-onset Alzheimer's disease risk</t>
  </si>
  <si>
    <t xml:space="preserve">We sought to determine whether hyperinsulinemia, ascertained as low adiponectin or a history of T2D, was related to higher LOAD risk. </t>
  </si>
  <si>
    <t>Algorithm for the introduction of rapid-acting insulin analogues in patients with type 2 diabetes on basal insulin therapy; Lilly; Novo Nordisk; Sanofi Aventis</t>
  </si>
  <si>
    <t xml:space="preserve">This article presents an algorithm that has been developed to provide guidance to health care professionals on the use of prandial insulin to control excessive post-meal glycaemic excursions in persons with type 2 diabetes inadequately controlled (HbA1c &gt;7%) on basal insulin, with or without oral hypoglycaemic agents. </t>
  </si>
  <si>
    <t>Clinical Application of Incretin-Based Therapy: Therapeutic Potential, Patient Selection and Clinical Use; Amylin(United States); Lilly(United States); Merck and Co(United States)</t>
  </si>
  <si>
    <t>This article examines clinical trial data and accepted algorithms with a view toward elucidating the application of these agents in routine clinical practice. Ikke basal insulin</t>
  </si>
  <si>
    <t>Relationship of insulin-like growth factor-1 with all-cause, non-cardiovascular and cardiovascular mortality: The wisconsin epidemiologic study of diabetic retinopathy (WESDR)</t>
  </si>
  <si>
    <t xml:space="preserve">We examined the association of serum IGF-1 with all-cause, non-CVD and CVD mortality in a population-based study of 936 adults with type 2 diabetes mellitus (55% women; 98% non-Hispanic Whites) aged 36-99 years from the second examination (1984-1986) of WESDR. </t>
  </si>
  <si>
    <t>Patient adherence and accuracy using electronic diaries during remote patient monitoring in type 1 and type 2 diabetes</t>
  </si>
  <si>
    <t xml:space="preserve"> We evaluated patient adherence and accuracy when recording and transmitting blood glucose (BG), insulin doses, symptoms and health status data during 24 weeks of intensive insulin titration in 51 type 1 and 269 type 2 patients from 50 U.S. clinics</t>
  </si>
  <si>
    <t>The cost-effectiveness of “Getting to Goal” in patients with newly diagnosed type 2 diabetes</t>
  </si>
  <si>
    <t xml:space="preserve"> Real-world data show that a considerable proportion of patients with type 2 diabetes mellitus (T2DM) are not achieving this goal and that therapy intensification is often initiated at much higher values. We assessed the cost-effectiveness of this recommendation (therapy intensification at HbA1c = 7%) versus a less strict strategy often seen in actual practice (with therapy intensification occurring at HbA1c = 8%) in newly diagnosed T2DM patients using the Swedish Institute for Health Economics/Johnson &amp;Johnson T2DM simulation model.</t>
  </si>
  <si>
    <t>Diabetes treatment patterns and adherence among elderly patients from a US managed care claims database</t>
  </si>
  <si>
    <t>This longitudinal retrospective cohort study assessed treatment patterns among patients (≥65 years; n=182,458) with at least 1 diabetes medication prescription claim from 2004 to 2007 using a national managed care claims database of 46 health plans, and tracked medication changes from their initial treatment record in the data: 1 oral antidiabetic drug (OAD), 2 OADs, ≥3 OADs, OAD + insulin, insulin only, and exenatide therapies. From 2004 to 2007 the number of patients staying on therapy decreased as the number of OADs increased.</t>
  </si>
  <si>
    <t>Serum potassium and risk of incident type 2 diabetes</t>
  </si>
  <si>
    <t xml:space="preserve"> Hypokalemia is thought to mediate diabetogenic effects of thiazide diuretics, but few studies have investigated hypokalemia as a risk factor for incident type 2 diabetes independent of diuretic use. To test this hypothesis, we analyzed prospective data from the Atherosclerosis Risk in Communities (ARIC) Study, a population-based cohort of adults aged 45-64 years at baseline.</t>
  </si>
  <si>
    <t>Plasma insulin secretion pattern during an OGTT was predictor of the risk of type 2 diabetes</t>
  </si>
  <si>
    <t>Glulisine versus regular insulin for hospitalized patients with type 2 diabetes or hospital-related hyperglycemia: A randomized double-blind trial</t>
  </si>
  <si>
    <t>This study compared the efficacy and safety of the rapid acting insulin analog glulisine and regular insulin in hospitalized patients with T2DM or hospital-related hyperglycemia.</t>
  </si>
  <si>
    <t>Differential rosiglitazone effects among type 2 diabetics who required insulin</t>
  </si>
  <si>
    <t>This study assessed the differential impacts of RSG on hospitalization due to CVD among patients with different insulin exposure</t>
  </si>
  <si>
    <t>A prospective study of pre-gravid consumption of sugar-sweetened beverages and the risk of gestational diabetes mellitus</t>
  </si>
  <si>
    <t>GDM</t>
  </si>
  <si>
    <t>Overview on self-monitoring of blood glucose</t>
  </si>
  <si>
    <t>he current article aims to review the current indications for SMGB and highlight the most important criteria for the appropriate use of PGMs</t>
  </si>
  <si>
    <t>Type 2 Diabetes (DM), obesity and hypertension (HTN) are associated with mortality in hepatitis C (HCV) patients</t>
  </si>
  <si>
    <t>: To determine the impact of components of MS on mortality of HCV patients</t>
  </si>
  <si>
    <t>Significantly better glycaemic control/weight reduction with human GLP-1 analogue liraglutide, than with insulin glargine: All as add-on to metformin + sulphonylurea in type 2 diabetes</t>
  </si>
  <si>
    <t>his 26-week, randomised trial compared liraglutide (1.8 mg OD), liraglutide placebo and open-label insulin glargine, all added to metformin (met; 1 mg BID) and glimepiride (glim; 2-4 mg OD).</t>
  </si>
  <si>
    <t>Initiating insulin for type 2 diabetes: Strategies for success</t>
  </si>
  <si>
    <t xml:space="preserve"> To outline a simple and evidence-based approach for initiating insulin. </t>
  </si>
  <si>
    <t>Diabetes related Mortality in patients with chronic liver disease</t>
  </si>
  <si>
    <t xml:space="preserve"> To assess cause-specific mortalities and their predictors in patients with CLD.</t>
  </si>
  <si>
    <t>At. LANTUS Type 2 follow-on study: Long-term follow-up in a UK-cohort of patients with Type 2 diabetes treated with two insulin glargine titration algorithms</t>
  </si>
  <si>
    <t>The AT. LANTUS study demonstrated better glycaemic control with glargine self-titration compared to physician titration. This follow-on study investigated whether long-term benefits were maintained.</t>
  </si>
  <si>
    <t>Unexplored territory, our experience: Initiation of treatment for diabetes secondary to pancreatic pathology</t>
  </si>
  <si>
    <t>Though diabetes is a complication of pancreatic pathology, experience and guidance of managing secondary diabetes is limited. We present experience of managing secondary diabetes referrals from a regional pancreatic unit.</t>
  </si>
  <si>
    <t>A telehealth system to optimise insulin titration in primary care for patients with Type 2 diabetes</t>
  </si>
  <si>
    <t xml:space="preserve"> Initiating and adjusting insulin treatment for people with Type 2 diabetes requires several practice visits and frequent telephone calls. We explored the use of a telehealth system to offer additional support to these patients</t>
  </si>
  <si>
    <t>Hepatic fat is not associated with β-cell function or postprandial free fatty acid response</t>
  </si>
  <si>
    <t xml:space="preserve"> We evaluated the association of hepatic fat with β-cell function estimated from the oral glucose tolerance test. </t>
  </si>
  <si>
    <t>Defects in the dynamic control of beta cell function and in glucose effectiveness underly the initial decline in intravenous glucose tolerance of obese European children</t>
  </si>
  <si>
    <t>Europe Europeans are thought to be less vulnerable to obesity induced type 2 diabetes. Detailed study of the main components of the glucose (G)-insulin (I) system were never performed in Europe European obese children. We aimed at assessing the main determinants of G levels in Italian obese children with normal G regulation (NGR).</t>
  </si>
  <si>
    <t>Metformin, sulphonylurea and insulin therapies maintain glycaemic control over five years in 4900 people with type 2 diabetes</t>
  </si>
  <si>
    <t xml:space="preserve"> In the Fenofibrate Intervention and Event Lowering in Diabetes (FIELD) study we investigated the hypothesis that a PPARa agonist, fenofibrate, could reduce the risk of cardiovascular disease in patients with type 2 diabetes.</t>
  </si>
  <si>
    <t>Development of an in silico model to extrapolate whole body glucose - Insulin homeostasis by altering tissue specific effects, simulation of SGLT-2 inhibition in type 2 diabetes</t>
  </si>
  <si>
    <t xml:space="preserve">The aim was to math-ematically model the effect of an SGLT-2 inhibitor in patients with Type 2 diabetes (T2DM) using the iHOMA program. </t>
  </si>
  <si>
    <t>Obesity is associated with poorer clinical outcomes following insulin initiation for patients with type 2 diabetes</t>
  </si>
  <si>
    <t>This study was designed to describe HbA1c and weight post the first prescription for insulin.</t>
  </si>
  <si>
    <t>Predictors of drug choice in newly diagnosed type 2 diabetes</t>
  </si>
  <si>
    <t xml:space="preserve"> We set out to establish what patient characteristics predict drug choice in type II diabetes.</t>
  </si>
  <si>
    <t>Elevated serum levels of transforming growth factor-beta1 (TGFbeta1) precede the development of type 2 diabetes: MONICA/KORA Augsburg case-cohort study, 1984-2002</t>
  </si>
  <si>
    <t>Therefore, the aim of this study was to assess the association between transforming growth factor-ß1 (TGF-ß1), a mainly immunosuppressive regulator of the immune system, with incident type 2 diabetes.</t>
  </si>
  <si>
    <t>Treatment patterns and persistence among elderly patients with type 2 diabetes: Data from a US managed care claims database</t>
  </si>
  <si>
    <t xml:space="preserve">This longitudinal retrospective cohort sttudy as-sessed treatment patterns among patients (≥65 years; n=182,458) with at least 1 diabetes medication prescription claim from 2004 to 2007 using a national managed care claims database of 46 health plans, and tracked medication changes from their initial treatment record in the data: </t>
  </si>
  <si>
    <t>Insulin dose titration system in diabetic patients using a short messaging service automatically produced by a knowledge matrix</t>
  </si>
  <si>
    <t>We designed the system in type 2 diabetic patients treated with long acting insulin to produce an automatic adjustment of insu lin dose based on real time glucose level data and to provide to the patients the needed insulin dose by using a short message service (SMS) and apply to the clinical practice.</t>
  </si>
  <si>
    <t>Glibenclamide-related excess in total and cardiovascular mortality risks: data from observational cohort study</t>
  </si>
  <si>
    <t>The aim of this study was to compare mortality risks among type 2 diabetes patients (T2D) being treated with either gliben-clamide or gliclazide.</t>
  </si>
  <si>
    <t>Medical management of hyperglycemia in type 2 diabetes: A consensus algorithm for the initiation and adjustment of therapy - A consensus statement of the American Diabetes Association and the European Association for the Study of Diabetes</t>
  </si>
  <si>
    <t>In this revision, we focus on the new classes of medications that now have more clinical data and experience.</t>
  </si>
  <si>
    <t xml:space="preserve"> To compare efficacy and safety of two fasting plasma glucose (FPG) titration targets 4.4-6.1 mmol/l (80-110 mg/dl) and 3.9-5.0 mmol/l (70-90 mg/dl)] using a patient-directed, treat-to-target algorithm for once-daily basal insulin in insulin-naïve subjects with type 2 diabetes suboptimally treated with oral antidiabetes drugs (OADs).</t>
  </si>
  <si>
    <t>Risk of cardiovascular disease and mortality in overweight and obese patients with type 2 diabetes: An observational study in 13,087 patients</t>
  </si>
  <si>
    <t xml:space="preserve">The aim of this study of type 2 diabetic patients in the Swedish National Diabetes Register was to study the associations of BMI, overweight (BMI 25-29.9 kg/m2) and obesity (BMI∈≥∈30 kg/m2) with cardiovascular disease in type 2 diabetes, as these associations have not previously been clarified. </t>
  </si>
  <si>
    <t>Cost-effectiveness of switching to biphasic insulin aspart 30 from human insulin in patients with poorly controlled type 2 diabetes in South Korea</t>
  </si>
  <si>
    <t>To estimate the cost-effectiveness of switching patients with poorly controlled type 2 diabetes mellitus from human insulin (HI) to biphasic insulin aspart 30 (BIAsp 30) in South Korea</t>
  </si>
  <si>
    <t>Mouse models of inherited lipodystrophy</t>
  </si>
  <si>
    <t xml:space="preserve">This review discusses key translational studies in mice with generalised lipodystrophy, including fat transplantation and the use of recombinant leptin replacement therapy. </t>
  </si>
  <si>
    <t>Home telemonitoring for type 2 diabetes: an evidence-based analysis</t>
  </si>
  <si>
    <t>The objective of this report is to determine whether home telemonitoring and management of blood glucose is effective for improving glycemic control in adults with type 2 diabetes.
The MAS has, therefore, conducted a review of the available evidence on blood glucose home telemonitoring and management technologies for type 2 diabetes.</t>
  </si>
  <si>
    <t>Gender risk of nonfatal stroke in type 2 diabetic patients differs depending on the type of treatment</t>
  </si>
  <si>
    <t xml:space="preserve">. We aim to determine if there is a gender difference in nonfatal stroke risk in diabetic patients receiving different types of glucose-lowering treatments. </t>
  </si>
  <si>
    <t>Attributions of teacher reactions to diabetes self-care behaviors</t>
  </si>
  <si>
    <t>This study had two objectives: examine relationships among negative attributions of teacher reactions, anticipated adherence difficulties, teacher support, diabetes stress, and metabolic control; and develop questionnaires to test these relationships.</t>
  </si>
  <si>
    <t>Von Willebrand factor, type 2 diabetes mellitus, and risk of cardiovascular disease: the framingham offspring study</t>
  </si>
  <si>
    <t xml:space="preserve"> Von Willebrand factor (vWF) is inconsistently associated with cardiovascular disease (CVD). This might be explained by associations of vWF with type 2 diabetes mellitus and insulin resistance. </t>
  </si>
  <si>
    <t>Glucose intolerance and cardiometabolic risk in children exposed to maternal gestational diabetes mellitus in utero</t>
  </si>
  <si>
    <t>The goal was to examine the carbohydrate tolerance and cardiometabolic risk among children exposed to maternal gestational diabetes mellitus in utero</t>
  </si>
  <si>
    <t>Assessment on the Prevention of Progression by Rosiglitazone on Atherosclerosis in diabetes patients with Cardiovascular History (APPROACH): study design and baseline characteristics</t>
  </si>
  <si>
    <t xml:space="preserve"> Rosiglitazone, a thiazolidinedione, has effects on insulin sensitivity and cardiovascular risk factors that may favorably impact the progression of coronary atherosclerosis</t>
  </si>
  <si>
    <t>The role of new basal insulin analogues in the initiation and optimisation of insulin therapy in type 2 diabetes</t>
  </si>
  <si>
    <t xml:space="preserve">This paper reviews the properties of these new long-acting, basal insulin analogues and their potential roles in facilitating the initiation and optimisation of insulin therapy. </t>
  </si>
  <si>
    <t>Insulin analog initiation and titration</t>
  </si>
  <si>
    <t>Obesity and the metabolic syndrome in developing countries</t>
  </si>
  <si>
    <t>Adipocytokines and the metabolic complications of obesity</t>
  </si>
  <si>
    <t>Cost-effectiveness of insulin analogs</t>
  </si>
  <si>
    <t>To examine the cost-effectiveness of analogs versus human insulins, citing primarily studies conducted in the United States. S</t>
  </si>
  <si>
    <t>Can exercise minimize postprandial oxidative stress in patients with type 2 diabetes?</t>
  </si>
  <si>
    <t>Frequency of self-monitoring of blood glucose in patients with type 2 diabetes: association with hypoglycaemic events</t>
  </si>
  <si>
    <t xml:space="preserve">The objective of this study is to describe current self-monitoring of blood glucose (SMBG) practice for patients with type 2 diabetes by treatment type and adherence with healthcare professional advice concerning SMBG. In addition, the study aims to investigate the association of SMBG and self-reported episodes of low blood glucose. </t>
  </si>
  <si>
    <t>Mutations in the small heterodimer partner gene increase morbidity risk in Japanese type 2 diabetes patients</t>
  </si>
  <si>
    <t xml:space="preserve">To investigate this possibility, the prevalence of SHP mutations in Japanese with and without type 2 diabetes mellitus and the functional properties of the mutant proteins were evaluated. </t>
  </si>
  <si>
    <t>The joint effects of different types of glucose-lowering treatment and duration of diabetes on total and cardiovascular mortality among subjects with type 2 diabetes</t>
  </si>
  <si>
    <t>To compare the joint effects of different types of glucose-lowering treatment (oral drugs, insulin, and both) and duration of diabetes on total and cardiovascular mortality among diabetic patients.</t>
  </si>
  <si>
    <t>Baseline serum 25-hydroxy vitamin d is predictive of future glycemic status and insulin resistance: the Medical Research Council Ely Prospective Study 1990-2000</t>
  </si>
  <si>
    <t xml:space="preserve">Accumulating epidemiological evidence suggests that hypovitaminosis D may be associated with type 2 diabetes and related metabolic risks. However, prospective data using the biomarker serum 25-hydroxyvitamin D [25(OH)D] are limited and therefore examined in the present study. </t>
  </si>
  <si>
    <t>Baseline correlates of insulin resistance in inner city high-BMI African-American children</t>
  </si>
  <si>
    <t xml:space="preserve">To characterize the influence of diet-, physical activity-, and self-esteem-related factors on insulin resistance in 8- 10-year-old African-American (AA) children with BMI greater than the 85th percentile who were screened to participate in a community-based type 2 diabetes mellitus (T2DM) prevention trial. </t>
  </si>
  <si>
    <t>Effect of metformin-containing antidiabetic regimens on all-cause mortality in veterans with type 2 diabetes mellitus</t>
  </si>
  <si>
    <t xml:space="preserve">: There are conflicting reports concerning metformin use and mortality rates in patients with type 2 diabetes (T2DM). The aim of this study was to examine the relationship between metformin use and all-cause mortality in veterans with T2DM. </t>
  </si>
  <si>
    <t>Metformin therapy and clinical uses</t>
  </si>
  <si>
    <t>Intestinal gluconeogenesis is a key factor for early metabolic changes after gastric bypass but not after gastric lap-band in mice</t>
  </si>
  <si>
    <t>We performed gastric lap-band (GLB) and entero-gastro anastomosis (EGA) procedures in C57Bl6 mice that were fed a high-fat diet.</t>
  </si>
  <si>
    <t>Intensification lessons with modern premixes: from clinical trial to clinical practice</t>
  </si>
  <si>
    <t xml:space="preserve">This paper aims to underscore the importance of insulin intensification, while highlighting the clinical utility of modern premixes through intensification lessons, by utilising data from key clinical trials, and from the recently published large observational PRESENT Study. </t>
  </si>
  <si>
    <t>Lessons in initiating insulin in clinical practice</t>
  </si>
  <si>
    <t>his review article compares results from those patients who entered the study insulin-naïve (either with or without previous OAD treatment), with results from randomised, controlled trials of BIAsp 30 in insulin-naïve T2DM patients. It aims to provide guidance on the initiation of insulin in patients with T2DM, focusing on the efficacy of BIAsp 30 when used for this purpose, and highlighting both the low risk of hypoglycaemia associated with therapy, and the availability of delivery devices that can minimise injection site discomfort and help to overcome psychological insulin resistance.</t>
  </si>
  <si>
    <t>Lack of association of liver fat with model parameters of beta-cell function in men with impaired glucose tolerance and type 2 diabetes</t>
  </si>
  <si>
    <t xml:space="preserve"> We studied how liver fat and body fat distribution relate to various aspects of beta-cell function. METHODS: In 12 men with T2DM, 10 men with impaired glucose tolerance (IGT), and 14 age- and body mass index-matched controls, we measured body fat distribution and liver fat by magnetic resonance imaging and spectroscopy.</t>
  </si>
  <si>
    <t>Evaluation of the cost effectiveness of exenatide versus insulin glargine in patients with sub-optimally controlled type 2 diabetes in the United Kingdom</t>
  </si>
  <si>
    <t>The objective of this study is to evaluate the cost effectiveness of exenatide versus insulin glargine using RCT data and a previously published model of type 2 diabetes disease progression that is based on the United Kingdom Prospective Diabetes Study; the perspective of the health-payer of the United Kingdom National Health Service. M</t>
  </si>
  <si>
    <t>UKPDS-modelling of cardiovascular risk assessment and lifetime simulation of outcomes</t>
  </si>
  <si>
    <t xml:space="preserve"> Using clinical, epidemiological, statistical and economics methods, UKPDS investigators developed mathematical models that helped define predictors (risk factors) for cardiovascular disease including angina, myocardial infarction, stroke, peripheral vascular disease and death in Type 2 diabetes. </t>
  </si>
  <si>
    <t>Patient acceptance and issues of education of two durable insulin pen devices</t>
  </si>
  <si>
    <t>This open-label, randomized, comparative crossover study assessed patient preference for two reusable pens: NovoPen 4 (Novo Nordisk A/S, Copenhagen, Denmark) and OptiClik (Sanofi-Aventis, Bridgewater NJ).</t>
  </si>
  <si>
    <t>Insulin glargine and its role in glycaemic management of Type 2 diabetes</t>
  </si>
  <si>
    <t xml:space="preserve">This review considers the use of insulin glargine in the treatment of type 2 diabetes (T2DM). </t>
  </si>
  <si>
    <t>Relationship of abdominal visceral and subcutaneous adipose tissue with lipoprotein particle number and size in type 2 diabetes</t>
  </si>
  <si>
    <t>Insulin resistance and type 2 diabetes are associated with an atherogenic lipoprotein profile. We examined the role of visceral and subcutaneous fat depots, independent of BMI, on the dyslipidemia associated with type 2 diabetes</t>
  </si>
  <si>
    <t>Cardiovascular risk factors and the metabolic syndrome in pediatric nonalcoholic fatty liver disease</t>
  </si>
  <si>
    <t xml:space="preserve">The objective of this study was to determine the association between NAFLD and the presence of metabolic syndrome in overweight and obese children. </t>
  </si>
  <si>
    <t>HOMA-estimated insulin resistance is associated with hypertension in Iranian diabetic and non-diabetic subjects</t>
  </si>
  <si>
    <t>The aim of this study was to determine the association of IR estimated by homeostasis model assessment of insulin resistance (HOMA-IR) and HTN in a large sample of Iranian diabetic and non-diabetic population.</t>
  </si>
  <si>
    <t>Health-related quality of life of children and adolescents with type 1 or type 2 diabetes mellitus: SEARCH for Diabetes in Youth Study</t>
  </si>
  <si>
    <t>: To examine the associations between demographic and diabetes management variables and the health-related quality of life (HRQOL) of youths with type 1 or type 2 diabetes mellitus (DM).</t>
  </si>
  <si>
    <t>Absence of an acute insulin response predicts onset of type 2 diabetes in a Caucasian population with impaired glucose tolerance</t>
  </si>
  <si>
    <t>The objective of the study was to determine the predictive value of measures of insulin secretion and insulin resistance derived from a hyperglycemic clamp, including the disposition index, for the development of T2DM in a Caucasian IGT population.</t>
  </si>
  <si>
    <t>T-lymphocyte infiltration in visceral adipose tissue: a primary event in adipose tissue inflammation and the development of obesity-mediated insulin resistance</t>
  </si>
  <si>
    <t>The present study examined the role of lymphocytes in adipose tissue inflammation and IR.</t>
  </si>
  <si>
    <t>Dietary patterns, insulin resistance, and incidence of type 2 diabetes in the Whitehall II Study</t>
  </si>
  <si>
    <t>he aim of this study was to identify a dietary pattern associated with insulin resistance and investigate whether this pattern was prospectively associated with type 2 diabetes</t>
  </si>
  <si>
    <t>Adjust to target in type 2 diabetes: comparison of a simple algorithm with carbohydrate counting for adjustment of mealtime insulin glulisine</t>
  </si>
  <si>
    <t>: Carbohydrate counting is an effective approach to mealtime insulin adjustment in type 1 diabetes but has not been rigorously assessed in type 2 diabetes. We sought to compare an insulin-to-carbohydrate ratio with a simple algorithm for adjusting the dose of prandial insulin glusiline</t>
  </si>
  <si>
    <t>Managing type 2 diabetes: going beyond glycemic control</t>
  </si>
  <si>
    <t xml:space="preserve"> To review the advantages and disadvantages of different glucose-lowering agents, with an emphasis on the role of thiazolidinediones (TZDs).</t>
  </si>
  <si>
    <t>Initiating and intensifying insulin therapy in type 2 diabetes mellitus</t>
  </si>
  <si>
    <t>This review discusses the challenges, real and perceived, faced by patients and their carers, and presents some practical suggestions concerning patient education and management of insulin therapy</t>
  </si>
  <si>
    <t>A patient-adjusted insulin algorithm was non-inferior to standard of care for glycaemic control in type 2 diabetes</t>
  </si>
  <si>
    <t>Comment</t>
  </si>
  <si>
    <t>Time to insulin in type-2 diabetes: high hurdles or Santiago way?</t>
  </si>
  <si>
    <t>Perhaps it is possible to delay the initiation of insulin therapy, therefore, the actual and future therapeutical options are considered in the present review.</t>
  </si>
  <si>
    <t>Chromium alleviates glucose intolerance, insulin resistance, and hepatic ER stress in obese mice</t>
  </si>
  <si>
    <t xml:space="preserve"> This study evaluated the effect of chronic administration of a chromium complex of D-phenylalanine (Cr(D-phe)(3)) on glucose and insulin tolerance in obese mice</t>
  </si>
  <si>
    <t>Enhanced diabetes care to patients of south Asian ethnic origin (the United Kingdom Asian Diabetes Study): a cluster randomised controlled trial</t>
  </si>
  <si>
    <t>We investigated the effectiveness of a culturally sensitive, enhanced care package in UK general practices for improvement of cardiovascular risk factors in patients of south Asian origin with type 2 diabetes.</t>
  </si>
  <si>
    <t>The heterogeneity of diabetic neuropathy</t>
  </si>
  <si>
    <t>Dietary toxins, endoplasmic reticulum (ER) stress and diabetes</t>
  </si>
  <si>
    <t>Here we suggest that ER stress is an inherent cause of beta cell dysfunction and environmental factors, in particular dietary toxins derived from Streptomyces in infected root vegetables, can impart additional stress that aggravates beta cell death and progression to diabetes</t>
  </si>
  <si>
    <t>Initiation of insulin glargine therapy in type 2 diabetes subjects suboptimally controlled on oral antidiabetic agents: results from the AT.LANTUS trial</t>
  </si>
  <si>
    <t>The AT.LANTUS study investigated optimal methods to initiate and maintain insulin glargine (LANTUS, glargine, Sanofi-aventis, Paris, France) therapy using two treatment algorithms. This subgroup analysis investigated the initiation of once-daily glargine therapy in patients suboptimally controlled on multiple OADs</t>
  </si>
  <si>
    <t>A gene expression network model of type 2 diabetes links cell cycle regulation in islets with diabetes susceptibility</t>
  </si>
  <si>
    <t>We profiled gene expression in six tissues of mice from an obesity-induced diabetes-resistant and a diabetes-susceptible strain before and after the onset of diabetes. We studied the correlation structure of mRNA abundance and identified 105 co-expression gene modules.</t>
  </si>
  <si>
    <t>Effect of metabolic syndrome or type II diabetes mellitus on the occurrence of recurrent vascular events in hypertensive patients</t>
  </si>
  <si>
    <t xml:space="preserve">This study aims to quantify the effect of metabolic syndrome and type II diabetes on cardiovascular events in hypertensive patients with vascular disease.I </t>
  </si>
  <si>
    <t>Biphasic insulin aspart 30 three times daily is more effective than a twice-daily regimen, without increasing hypoglycemia, in Chinese subjects with type 2 diabetes inadequately controlled on oral antidiabetes drugs</t>
  </si>
  <si>
    <t xml:space="preserve">To assess the efficacy and safety of twice- and thrice-daily biphasic insulin aspart 30 (BIAsp 30) in Chinese subjects with type 2 diabetes inadequately controlled with oral antidiabetes drugs (OADs). </t>
  </si>
  <si>
    <t>Plasma C-peptide levels and rates of cognitive decline in older, community-dwelling women without diabetes</t>
  </si>
  <si>
    <t>To address independent effects of increasing mid-life insulin secretion on late-life cognition, we prospectively examined the relation of plasma C-peptide levels to cognitive decline in a large sample of older women without diabetes or stroke.</t>
  </si>
  <si>
    <t>Metabolic profile in sons of women with polycystic ovary syndrome</t>
  </si>
  <si>
    <t xml:space="preserve"> Our objective was to assess the metabolic profiles in sons of women with PCOS during different stages of life: early infancy, childhood, and adulthood.</t>
  </si>
  <si>
    <t>Use of thiazolidinediones and fracture risk</t>
  </si>
  <si>
    <t>This study examines the association between the use of thiazolidinediones or other oral antidiabetic drugs and the risk of fracture.</t>
  </si>
  <si>
    <t>Diabetes patients requiring glucose-lowering therapy and nondiabetics with a prior myocardial infarction carry the same cardiovascular risk: a population study of 3.3 million people</t>
  </si>
  <si>
    <t>Previous studies reveal major differences in the estimated cardiovascular risk in diabetes mellitus, including uncertainty about the risk in young patients. Therefore, large studies of well-defined populations are needed.</t>
  </si>
  <si>
    <t>Can family physicians help patients initiate basal insulin therapy successfully?: randomized trial of patient-titrated insulin glargine compared with standard oral therapy: lessons for family practice from the Canadian INSIGHT trial</t>
  </si>
  <si>
    <t>To determine whether FPs could help patients implement bedtime basal insulin therapy as successfully as diabetes experts could.</t>
  </si>
  <si>
    <t>Waist circumference, not the metabolic syndrome, predicts glucose deterioration in type 2 diabetes</t>
  </si>
  <si>
    <t>We sought to assess the relationship between the metabolic syndrome, abdominal obesity, and glucose deterioration amongst patients with type 2 diabetes.</t>
  </si>
  <si>
    <t>An algorithm to differentiate diabetic respondents in the Canadian Community Health Survey</t>
  </si>
  <si>
    <t>This article describes an algorithm to classify respondents to cycle 1.1 (2000/2001) of the Canadian Community Health Survey (CCHS) according to whether they have type 1, type 2 or gestational diabetes.</t>
  </si>
  <si>
    <t>Health-related quality of life in a binational population with diabetes at the Texas-Mexico border</t>
  </si>
  <si>
    <t xml:space="preserve">To examine physical and mental health domains of health-related quality of life (HRQL) in a binational adult population with type 2 diabetes at the Texas-Mexico border, and to explore individual and social correlates to physical and mental health status. </t>
  </si>
  <si>
    <t>Biphasic insulin aspart 30 treatment in patients with type 2 diabetes poorly controlled on prior diabetes treatment: results from the PRESENT study</t>
  </si>
  <si>
    <t xml:space="preserve">The safety and efficacy of biphasic insulin aspart (BIAsp30) were evaluated in patients uncontrolled on previous treatment (human insulin +/- oral hypoglycaemic agent [OHA] or OHA only) in routine clinical practice. </t>
  </si>
  <si>
    <t>Serum pentosidine levels are positively associated with the presence of vertebral fractures in postmenopausal women with type 2 diabetes</t>
  </si>
  <si>
    <t>To examine the association between serum PEN levels and vertebral fractures (VFs) in Japanese type 2 diabetic patients (77 males older than 50 yr and 76 postmenopausal females), we compared parameters including BMD, PEN, serum bone-specific alkaline phosphatase, and urinary levels of N-telopeptide between those with and without VFs</t>
  </si>
  <si>
    <t>The association between hyperglycemia and fracture risk in middle age. A prospective, population-based study of 22,444 men and 10,902 women</t>
  </si>
  <si>
    <t xml:space="preserve"> The associations among fasting blood glucose, 2-h glucose, and the risk of fracture were investigated.</t>
  </si>
  <si>
    <t>Common crossroads in diabetes management</t>
  </si>
  <si>
    <t>s.This article summarizes the risks associated with uncontrolled fasting and postprandial hyperglycemia, briefly reviews the various treatment options currently available for type 2 diabetes, presents case vignettes to illustrate crossroads encountered when advancing treatment, and offers guidance to the osteopathic physician on the selection of appropriate treatments for the management of type 2 diabetes.</t>
  </si>
  <si>
    <t>Treatment of type 2 diabetes: a structured management plan</t>
  </si>
  <si>
    <t>Pancreatic cancer and factors associated with the insulin resistance syndrome in the Korean cancer prevention study</t>
  </si>
  <si>
    <t>We examined whether other factors that characterize the insulin resistance syndrome are also risk factors for pancreatic cancer in a prospective cohort study of 631,172 men and women (ages 45+ years) who received health insurance from the Korean Medical Insurance Corporation.</t>
  </si>
  <si>
    <t>Molecular mechanisms for myocardial mitochondrial dysfunction in the metabolic syndrome</t>
  </si>
  <si>
    <t>This review will discuss potential molecular mechanisms for these mitochondrial abnormalities.</t>
  </si>
  <si>
    <t>Insulin glargine-based therapy improves glycemic control in patients with type 2 diabetes sub-optimally controlled on premixed insulin therapies</t>
  </si>
  <si>
    <t>This sub-analysis investigated glycemic control and safety in 686 patients switching from premixed insulin (premix) with or without (+/-OADs) to once-daily glargine (+/-OADs/prandial insulin).</t>
  </si>
  <si>
    <t>Familial aggregation of metabolic syndrome and its components in a large Chinese population</t>
  </si>
  <si>
    <t>To investigate the familial aggregation of metabolic syndrome (MetS) and its components in the Chinese.</t>
  </si>
  <si>
    <t>Rationale, design, and baseline characteristics for a large international trial of cardiovascular disease prevention in people with dysglycemia: the ORIGIN Trial (Outcome Reduction with an Initial Glargine Intervention)</t>
  </si>
  <si>
    <t>. Previous studies suggest that omega-3 fatty acid supplements may reduce CV death; however, their effect in high-risk dysglycemic individuals is not known.</t>
  </si>
  <si>
    <t>Improving glycemic control with insulin detemir using the 303 Algorithm in insulin naïve patients with type 2 diabetes: a subgroup analysis of the US PREDICTIVE 303 study</t>
  </si>
  <si>
    <t>his post hoc sub-analysis evaluates insulin naïve patients on oral anti-diabetic drugs (OADs) who were directed to start on once-daily insulin detemir as add-on therapy t</t>
  </si>
  <si>
    <t>Impact of common type 2 diabetes risk polymorphisms in the DESIR prospective study</t>
  </si>
  <si>
    <t xml:space="preserve">The emerging picture of type 2 diabetes genetics involves differently assembled gene variants, each modestly increasing risk with environmental exposure. However, the relevance of these genes for disease prediction has not been extensively tested. </t>
  </si>
  <si>
    <t>Prevalence of depression among U.S. adults with diabetes: findings from the 2006 behavioral risk factor surveillance system</t>
  </si>
  <si>
    <t>To estimate the prevalence rate of depression among adults with diabetes using a large population-based sample in the U.S.</t>
  </si>
  <si>
    <t>Characterization of the influence of vildagliptin on model-assessed -cell function in patients with type 2 diabetes and mild hyperglycemia</t>
  </si>
  <si>
    <t>This study was conducted to characterize the effects of vildagliptin on beta-cell function in patients with type 2 diabetes and mild hyperglycemia.</t>
  </si>
  <si>
    <t>Association of adiponectin and resistin with cardiovascular events in Korean patients with type 2 diabetes: the Korean atherosclerosis study (KAS): a 42-month prospective study</t>
  </si>
  <si>
    <t>e investigated adiponectin and resistin concentrations as predictors of cardiovascular events in Korean patients with type 2 diabetes.</t>
  </si>
  <si>
    <t>Computational study of an augmented minimal model for glycaemia control</t>
  </si>
  <si>
    <t>In this paper we introduce a new model structure for the metabolic effects of intravenous insulin on blood glucose in man and derive its parameter values from the widely used model of Sorensen.</t>
  </si>
  <si>
    <t>Targeting the pathophysiology of type 2 diabetes: Rationale for combination therapy with pioglitazone and exenatide</t>
  </si>
  <si>
    <t>The objectives of this article are to review the pathophysiology of type 2 diabetes mellitus (T2DM), present the rationale for a pathophysiologically based treatment approach for patients with T2DM and discuss the role of the therapeutic combination of pioglitazone and exenatide in the management of T2DM.</t>
  </si>
  <si>
    <t>The role of insulin analogs in type 2 diabetes in the rural community</t>
  </si>
  <si>
    <t>This review article will evaluate the barriers to treatment of type 2 diabetes and the role of insulin analogs in overcoming such barriers and in treating the disease, particularly with respect to rural communities.</t>
  </si>
  <si>
    <t>Cluster analysis and phylogenetic relationship in biomarker identification of microarray data of type 2 diabetes and nephropathy in Asian Indians</t>
  </si>
  <si>
    <t xml:space="preserve">Cluster analysis of DNA microarray data that uses statistical algorithms to arrange the genes according to similarity in patterns of gene expression and the output displayed graphically is described in this article. </t>
  </si>
  <si>
    <t>Achieving blood pressure control in patients with type 2 diabetes and diabetic renal disease by a nurse-led protocol based clinic</t>
  </si>
  <si>
    <t>Evidence-based management of type 2 diabetic renal disease requires use of angiotensin - converting enzyme inhibitor (ACE inhibitor) inhibitors or angiotensin receptor blockers (ARBs), with strict blood pressure control which is difficult to achieve in standard doctor-led diabetic clinics and we have therefore developed a nurse-led clinic using a therapeutic algorithm</t>
  </si>
  <si>
    <t>Effectiveness and benefit of a screening procedure to identify patients with diabetes mellitus type 2 in need of rehabilitation: A randomised, controlled trial among members of the Hamburg Münchener Health Insurance</t>
  </si>
  <si>
    <t>Within a randomised controlled trial, a statutory health insurance evaluated a programme aimed at the prevention of activity limitations and restrictions of social participation in patients with type 2 diabetes. Firstly, potential persons with type 2 diabetes were identified. Secondly, their need for a medical rehabilitation was screened using a postal questionnaire. Thirdly, eligible participants were advised to apply for a medical rehabilitation.</t>
  </si>
  <si>
    <t>Practice-linked online personal health records for type 2 diabetes mellitus: A randomized controlled trial</t>
  </si>
  <si>
    <t xml:space="preserve">We randomized 11 primary care practices. Intervention practices received access to a DM-specific PHR that imported clinical and medications data, provided patient-tailored decision support, and enabled the patient to author a "Diabetes Care Plan" for electronic submission to their physician prior to upcoming appointments. </t>
  </si>
  <si>
    <t>UKPDS - Modelling of cardiovascular risk assessment and lifetime simulation of outcomes</t>
  </si>
  <si>
    <t>Combining insulins with oral antidiabetic agents: Effect on hyperglycemic control, markers of cardiovascular risk and disease</t>
  </si>
  <si>
    <t>Management of new-onset diabetes mellitus after transplantation</t>
  </si>
  <si>
    <t>Glucagon-like peptide receptor agonists and dipeptidyl peptidase-4 inhibitors in the treatment of diabetes: A review of clinical trials</t>
  </si>
  <si>
    <t>Purpose of review: To discuss the virtues and shortcomings of the glucagon-like peptide-1 receptor agonists and the dipeptidyl peptidase-4 inhibitors in the treatment of type 2 diabetes.</t>
  </si>
  <si>
    <t>Simultaneous analysis of all SNPs in genome-wide and re-sequencing association studies</t>
  </si>
  <si>
    <t xml:space="preserve"> We show that simultaneous analysis of the entire set of SNPs from a genome-wide study to identify the subset that best predicts disease outcome is now feasible, thanks to developments in stochastic search methods. </t>
  </si>
  <si>
    <t>Use of a uniform treatment algorithm abolishes racial disparities in glycemic control</t>
  </si>
  <si>
    <t>The purpose of this study is to compare glycemic control between blacks and whites in a setting where patient and provider behavior is assessed, and where a uniform treatment algorithm is used to guide care.</t>
  </si>
  <si>
    <t>Management of type 2 diabetes: Updated NICE guidance</t>
  </si>
  <si>
    <t>WellDoc™ mobile diabetes management randomized controlled trial: Change in clinical and behavioral outcomes and patient and physician satisfaction</t>
  </si>
  <si>
    <t xml:space="preserve">The primary study aim was to assess the impact on A1c of a cell phone-based diabetes management software system used with web-based data analytics and therapy optimization tools. Secondary aims examined health care provider (HCP) adherence to prescribing guidelines and assessed HCPs' adoption of the technology.
</t>
  </si>
  <si>
    <t>Weight management in basal-bolus insulin therapy for type 2 diabetes mellitus: The deep south diabetes program</t>
  </si>
  <si>
    <t>baal-bolus regime</t>
  </si>
  <si>
    <t>Inference of haplotype effects in case-control studies using unphased genotype and environmental data</t>
  </si>
  <si>
    <t>What are the prospects for preventing autoimmune diabetes?</t>
  </si>
  <si>
    <t>Prevention and treatment of pediatric obesity: An Endocrine Society clinical practice guideline based on expert opinion</t>
  </si>
  <si>
    <t>Our objective was to formulate practice guidelines for the treatment and prevention of pediatric obesity.</t>
  </si>
  <si>
    <t>Gout and the risk of type 2 diabetes among men with a high cardiovascular risk profile</t>
  </si>
  <si>
    <t xml:space="preserve">Our objective was to evaluate the independent relation between a history of gout and the future risk of type 2 diabetes among men with a high cardiovascular risk profile. </t>
  </si>
  <si>
    <t>Initiating and intensifying therapy in type 2 diabetes: Managing the progressive nature of the disease</t>
  </si>
  <si>
    <t>Lack of association of liver fat with model parameters of β-cell function in men with impaired glucose tolerance and type 2 diabetes</t>
  </si>
  <si>
    <t>We studied how liver fat and body fat distribution relate to various aspects of β-cell function.</t>
  </si>
  <si>
    <t>Models for plasma glucose, HbA1c, and hemoglobin interrelationships in patients with type 2 diabetes following tesaglitazar treatment</t>
  </si>
  <si>
    <t xml:space="preserve"> The primary objective was to develop a mechanism-based PD model for the FPG-HbA1c relationship. The secondary objective was to investigate possible mechanisms for the tesaglitazar effect on Hb</t>
  </si>
  <si>
    <t>Haplotype structure of the ENPP1 gene and nominal association of the K121Q missense single nucleotide polymorphism with glycemic traits in the framingham heart study</t>
  </si>
  <si>
    <t>We set out to confirm the association of ENPP1 K121Q with hyperglycemia, expand this association to insulin resistance traits, and determine whether the association stems from K121Q or another variant in linkage disequilibrium with it.</t>
  </si>
  <si>
    <t>Overproduction of very low-density lipoproteins is the hallmark of the dyslipidemia in the metabolic syndrome</t>
  </si>
  <si>
    <t xml:space="preserve">Here, we review the pathophysiology of VLDL biosynthesis and metabolism in the metabolic syndrome. </t>
  </si>
  <si>
    <t>Diabetes care - Insulin delivery in a changing world; Lilly; Pfizer(United States)</t>
  </si>
  <si>
    <t>This review discusses how these approaches ran help patients manage their diabetes.</t>
  </si>
  <si>
    <t>Relationships between insulin secretion after intravenous and oral glucose administration in subjects with glucose tolerance ranging from normal to overt diabetes</t>
  </si>
  <si>
    <t>Acute insulin release (AIR) in response to intravenous glucose injection (IVGTT) can be abolished in diabetic subjects when their response to oral glucose is maintained. To elucidate this phenomenon, we examined the relationships between fasting plasma glucose (FPG) and the secretory responses to an IVGTT and an oral glucose test (OGTT).</t>
  </si>
  <si>
    <t>Initiating insulin in type 2 diabetes</t>
  </si>
  <si>
    <t>Development and validation of a risk score for hospitalization for heart failure in patients with Type 2 Diabetes Mellitus</t>
  </si>
  <si>
    <t>There are no risk scores available for predicting heart failure in Type 2 diabetes mellitus (T2DM). Based on the Hong Kong Diabetes Registry, this study aimed to develop and validate a risk score for predicting heart failure that needs hospitalisation in T2DM</t>
  </si>
  <si>
    <t>Characterization of the influence of vildagliptin on model-assessed β-cell function in patients with type 2 diabetes and mild hyperglycemia</t>
  </si>
  <si>
    <t>This study was conducted to characterize the effects of vildagliptin on β-cell function in patients with type 2 diabetes and mild hyperglycemia.</t>
  </si>
  <si>
    <t>Management of hyperglycemia in type 2 diabetes: A consensus algorithm for the initiation and adjustment of therapy: Update regarding thiazolidinediones</t>
  </si>
  <si>
    <t>Prescription of oral agents to type 2 diabetes mellitus patients. Treatment guide</t>
  </si>
  <si>
    <t>ikke basal insulin</t>
  </si>
  <si>
    <t>Gross proteinuria is a strong risk predictor for cardiovascular mortality in Brazilian type 2 diabetic patients</t>
  </si>
  <si>
    <t xml:space="preserve">The aim of this study was to investigate the prognostic value of gross proteinuria for all-cause and cardiovascular mortalities and for cardiovascular morbidity in a cohort study of 471 type 2 diabetic individuals followed for up to 7 years. </t>
  </si>
  <si>
    <t>Obesity and the use of insulin: a study of patients with type 2 diabetes in the UK</t>
  </si>
  <si>
    <t xml:space="preserve"> This analysis examines how obesity affects the prescribing of insulin for individuals with type 2 diabetes and poor glycemic control.</t>
  </si>
  <si>
    <t>Management of type 1 diabetes</t>
  </si>
  <si>
    <t>handler ikke om type 2 diabetes</t>
  </si>
  <si>
    <t>Childhood predictors of young-onset type 2 diabetes</t>
  </si>
  <si>
    <t xml:space="preserve">ptimal prevention of young-onset type 2 diabetes requires identification of the early-life modifiable risk factors. We aimed to do this using longitudinal data in 1,604 5- to 19-year-old initially nondiabetic American Indians. </t>
  </si>
  <si>
    <t>Post-hoc analyses of type 2 diabetes patients switch from premixed insulin regimen to basal insulin plus oral hypoglycemic agents regimen</t>
  </si>
  <si>
    <t xml:space="preserve"> To compare characteristics of better responders to new regimen therapy with non-responders. </t>
  </si>
  <si>
    <t>The relation between parameters from homeostasis model assessment and glycemic control in type 2 diabetes</t>
  </si>
  <si>
    <t xml:space="preserve"> To determine the association of insulin sensitivity and pancreatic beta-cell function parameters assessed by the homeostasis model assessment (HOMA) and glycemic control, and their potential utilization in the clinical care of patients with type 2 diabetes mellitus.</t>
  </si>
  <si>
    <t>The usage of a simplified self-titration dosing guideline (303 Algorithm) for insulin detemir in patients with type 2 diabetes--results of the randomized, controlled PREDICTIVE 303 study</t>
  </si>
  <si>
    <t xml:space="preserve"> An International Variability Evaluation 303 (PREDICTIVE 303) Study (n = 5604) evaluated the effectiveness of insulin detemir, a long-acting basal insulin analogue, using a simplified patient self-adjusted dosing algorithm (303 Algorithm group) compared with standard-of-care physician-driven adjustments (Standard-of-care group) in a predominantly primary care setting, over a period of 6 months. </t>
  </si>
  <si>
    <t>No increased incidence of diabetes in antidepressant users</t>
  </si>
  <si>
    <t xml:space="preserve">This study investigated whether the association between depression and diabetes was influenced by the presence of chronic somatic disease. </t>
  </si>
  <si>
    <t>Medical therapy for diabetes is associated with increased use of lower endoscopy</t>
  </si>
  <si>
    <t xml:space="preserve"> This study examined the association between diabetes therapies and use of lower endoscopy</t>
  </si>
  <si>
    <t>Molecular basis of insulin action</t>
  </si>
  <si>
    <t>handler ikke om justerin af basal insulin</t>
  </si>
  <si>
    <t>Initiation of insulin glargine in suboptimally controlled patients with type 2 diabetes: sub-analysis of the AT.LANTUS trial comparing treatment outcomes in subjects from primary and secondary care in the UK</t>
  </si>
  <si>
    <t>The AT.LANTUS study compared insulin glargine initiation and titration using one of two algorithms in suboptimally controlled subjects with type 2 diabetes mellitus (T2DM) based on a primary outcome of severe hypoglycaemia. Secondary outcomes included other categories of hypoglycaemia, glycaemic control, weight changes and insulin dose. Here, we report the results of a subanalysis of the trial, which investigated whether insulin glargine can be initiated and titrated as effectively in primary [general practitioner (GP)] as secondary (hospital) care in patients with T2DM in the UK.</t>
  </si>
  <si>
    <t>New evaluations of redox regulating system in adipose tissue of obesity</t>
  </si>
  <si>
    <t>. In this review, we will discuss the possible roles of cellular NADP(+)/NADPH, which function as redox potential regulators, in the induction of obesity-associated oxidative stress, chronic inflammation, and insulin resistance and suggest G6PD, a NADPH-generating enzyme, as a novel target for treating metabolic disorders.</t>
  </si>
  <si>
    <t>Negative binomial meta-regression analysis of combined glycosylated hemoglobin and hypoglycemia outcomes across eleven Phase III and IV studies of insulin glargine compared with neutral protamine Hagedorn insulin in type 1 and type 2 diabetes mellitus</t>
  </si>
  <si>
    <t>This analysis first modeled the interaction between hypoglycemia and glycosylated hemoglobin (HbA1c) in clinical trials that compared insulin glargine (glargine) with human neutral protamine Hagedorn insulin (NPH) in patients with type 1 or type 2 diabetes mellitus.</t>
  </si>
  <si>
    <t>Glucose tolerance status and 20 year cancer incidence</t>
  </si>
  <si>
    <t xml:space="preserve">To examine the association between fasting and post-load plasma glucose and insulin, and the 20 year incidence of cancer. </t>
  </si>
  <si>
    <t>Independent associations of fasting insulin, glucose, and glycated haemoglobin with stroke and coronary heart disease in older women</t>
  </si>
  <si>
    <t xml:space="preserve"> Our aim was to determine the independent associations of fasting insulin, glucose, and glycated haemoglobin with coronary heart disease and stroke in older women. </t>
  </si>
  <si>
    <t>Alcohol intake, insulin resistance, and abdominal obesity in elderly men</t>
  </si>
  <si>
    <t>Moderate and high alcohol intake have been associated with decreased and increased risk of type 2 diabetes, respectively. Insulin resistance, insulin secretion, and abdominal obesity are major predictors of diabetes, but the links with alcohol intake remain contradictory because of limited data.</t>
  </si>
  <si>
    <t>Plasma phospholipid and dietary fatty acids as predictors of type 2 diabetes: interpreting the role of linoleic acid</t>
  </si>
  <si>
    <t>: We aimed to investigate the associations of fatty acids in plasma and diet with diabetes incidence</t>
  </si>
  <si>
    <t>Treat-to-target insulin titration algorithms when initiating long or intermediate acting insulin in type 2 diabetes</t>
  </si>
  <si>
    <t>The objective of this article is to provide a review of the evidence to date</t>
  </si>
  <si>
    <t>Insulin sensitivity and insulin secretion determined by homeostasis model assessment and risk of diabetes in a multiethnic cohort of women: the Women's Health Initiative Observational Study</t>
  </si>
  <si>
    <t>The homeostasis model assessment (HOMA), based on plasma levels of fasting glucose and insulin, has been widely validated and applied for quantifying insulin resistance and beta-cell function. However, prospective data regarding its relation to diabetes risk in ethnically diverse populations are limited</t>
  </si>
  <si>
    <t>Health care costs and medication adherence associated with initiation of insulin pen therapy in Medicaid-enrolled patients with type 2 diabetes: a retrospective database analysis</t>
  </si>
  <si>
    <t xml:space="preserve"> This study examined differences in medication adherence and total health care costs among patients with type 2 diabetes who initiated or converted to insulin administration with a pen device in comparison with a vial/syringe as add-on therapy to oral antidiabetic drugs.</t>
  </si>
  <si>
    <t>Advancing therapy in type 2 diabetes mellitus with early, comprehensive progression from oral agents to insulin therapy</t>
  </si>
  <si>
    <t xml:space="preserve">This article discusses some of the potential barriers to achieving and maintaining optimal glycemic levels in patients whose blood glucose is sub-optimally controlled with OADs and reviews the benefits of early introduction of intensive glycemic control in patients at various stages of disease, with an emphasis on insulin therapy. </t>
  </si>
  <si>
    <t>Dosing of insulin glargine in the treatment of type 2 diabetes</t>
  </si>
  <si>
    <t>This review investigated options for, and clinical efficacy of, titration algorithms of insulin glargine in type 2 diabetes.</t>
  </si>
  <si>
    <t>Patients with diabetes mellitus undergoing cardiac surgery are at greater risk for developing intraoperative myocardial acidosis</t>
  </si>
  <si>
    <t xml:space="preserve"> In this study, we sought to determine the course of intraoperative myocardial acidosis and its impact on postoperative survival in patients with diabetes mellitus undergoing cardiac surgery.</t>
  </si>
  <si>
    <t>Insulin resistance and self-rated symptoms of depression in Swedish women with risk factors for diabetes: the Women's Health in the Lund Area study</t>
  </si>
  <si>
    <t>The study aimed to analyze if self-rated symptoms of depression are related to insulin resistance among middle-aged and older Swedish women with features of the metabolic syndrome and being at risk for type 2 diabetes mellitus.</t>
  </si>
  <si>
    <t>How doctors choose medications to treat type 2 diabetes: a national survey of specialists and academic generalists</t>
  </si>
  <si>
    <t>We sought to study the means by which physicians choose medications for type 2 diabetic patients</t>
  </si>
  <si>
    <t>Type IV collagen 7s domain is an independent clinical marker of the severity of fibrosis in patients with nonalcoholic steatohepatitis before the cirrhotic stage</t>
  </si>
  <si>
    <t>We investigated the clinical usefulness of the type IV collagen 7s domain and hyaluronic acid for predicting the severity of fibrosis before progression to the cirrhotic stage in NASH patients.</t>
  </si>
  <si>
    <t>Acute insulin response is an independent predictor of type 2 diabetes mellitus in individuals with both normal fasting and 2-h plasma glucose concentrations</t>
  </si>
  <si>
    <t xml:space="preserve">We wanted to establish whether insulin secretion persists as an independent predictor of T2DM in individuals with no clinical evidence of impaired glucose regulation based on FPG and 2-h plasma glucose concentrations. </t>
  </si>
  <si>
    <t>Insulin analogs or premixed insulin analogs in combination with oral agents for treatment of type 2 diabetes</t>
  </si>
  <si>
    <t xml:space="preserve"> To review the rationale for and strategies to initiate therapy with insulin analogs earlier in the course of type 2 diabetes. </t>
  </si>
  <si>
    <t>Health outcomes for diabetes patients returning for three annual general practice checks</t>
  </si>
  <si>
    <t xml:space="preserve">To measure changes in the health status of 840 Type 1 and 9998 Type 2 diabetes patients who had completed three free annual diabetes reviews by December 2005. </t>
  </si>
  <si>
    <t>Inuit anthropometry and insulin resistance</t>
  </si>
  <si>
    <t>Due to the increasing prevalence of obesity among Inuit, a study was conducted in an Inuit community to evaluate the anthropometric correlates of indices of insulin resistance using the homeostasis model assessment index (IR(HOMA)) and the insulin sensitivity index (ISI(0,120)).</t>
  </si>
  <si>
    <t>Factors associated with diabetes onset during metformin versus placebo therapy in the diabetes prevention program</t>
  </si>
  <si>
    <t xml:space="preserve">In the Diabetes Prevention Program, treatment of subjects with impaired glucose tolerance with metformin &gt;3.2 years reduced the risk of developing type 2 diabetes by 30% compared with placebo. This study describes the mechanisms of this effect. </t>
  </si>
  <si>
    <t>Why, when and how to initiate insulin therapy in patients with type 2 diabetes</t>
  </si>
  <si>
    <t xml:space="preserve"> This article reviews the improvements provided by basal insulin analogues, premixed insulin analogues, and insulin delivery systems; provides sample algorithms for initiating and titrating the various insulin analogue preparations; and discusses how to individualise treatment regimens to maximise outcomes in patients with type 2 diabetes.</t>
  </si>
  <si>
    <t>Exenatide versus insulin glargine in patients with type 2 diabetes in the UK: a model of long-term clinical and cost outcomes</t>
  </si>
  <si>
    <t>The aim of this study was to evaluate the long-term clinical and economic outcomes associated with exenatide or insulin glargine, added to oral therapy in individuals with type 2 diabetes inadequately controlled with combination oral agents in the UK setting</t>
  </si>
  <si>
    <t>A novel rat model for the study of deficits in bone formation in type-2 diabetes</t>
  </si>
  <si>
    <t>Combination of oral antidiabetic agents with basal insulin versus premixed insulin alone in randomized elderly patients with type 2 diabetes mellitus</t>
  </si>
  <si>
    <t>To compare initiation of insulin therapy by adding once-daily insulin glargine to oral antidiabetic agents (OADs) with switching patients to premixed 30% regular, 70% human neutral protamine hagedorn insulin (70/30) without OADs.</t>
  </si>
  <si>
    <t>A link between protein translation and body weight</t>
  </si>
  <si>
    <t>Comparison of plasma insulin levels after a mixed-meal challenge in children with and without intrauterine exposure to diabetes</t>
  </si>
  <si>
    <t>We compared anthropometric and metabolic characteristics of 41 nondiabetic children whose mothers developed diabetes either before (ODM, n = 19, 9.3 +/- 1.1 yr) or after (OPDM, n = 22, 9.5 +/- 1.3 yr) the pregnancy of interest.</t>
  </si>
  <si>
    <t>Basal insulin or premix analogue therapy in type 2 diabetes patients</t>
  </si>
  <si>
    <t>We sought to compare the safety and efficacy of biphasic insulin aspart 30 (BIAsp 30) given twice daily with once-daily insulin glargine in patients with type 2 diabetes beginning insulin therapy and who did not use thiazolidinediones, which are contraindicated with insulin in the European Union, in a subpopulation</t>
  </si>
  <si>
    <t>Comment on: Nathan DM, Buse JB, Davidson MB et al (2006) Management of hyperglycaemia in type 2 diabetes: a consensus algorithm for the initiation and adjustment of therapy. A consensus statement from the American Diabetes Association and the European Association for the Study of Diabetes. Diabetologia 49:1711-1721</t>
  </si>
  <si>
    <t>Association of glucose metabolism, smoking and cardiovascular risk factors with incident peripheral arterial disease: the DESIR study</t>
  </si>
  <si>
    <t>We determined the 6-year incidence of peripheral arterial disease (PAD) in a French population and assessed the association of glucose metabolism, smoking, cardiovascular risk factors and physical activity with incident PAD.</t>
  </si>
  <si>
    <t>Single nucleotide polymorphisms in the proximal promoter region of apolipoprotein M gene (apoM) confer the susceptibility to development of type 2 diabetes in Han Chinese</t>
  </si>
  <si>
    <t>. In the present study, we investigated the potential association of apoM genetic variation with the development of T2D.</t>
  </si>
  <si>
    <t>Insulin and new insulin analogues with focus on type 2 diabetes</t>
  </si>
  <si>
    <t>Our evolving understanding of getting to goal using insulin in type 2 diabetes</t>
  </si>
  <si>
    <t>The cost-effectiveness of pharmacist-led treatment of cardiac risk in patients with type 2 diabetes</t>
  </si>
  <si>
    <t>People with type 2 diabetes mellitus have an increased risk of cardiovascular and cerebrovascular disease compared with the general population. Following attempts to change lifestyle, pharmacological treatment is necessary to modify this risk. However, the use of medicines may be sub-optimal because of infrequent or inadequate medication review.</t>
  </si>
  <si>
    <t>Using prandial insulin to achieve glycemic control in type 2 diabetes</t>
  </si>
  <si>
    <t>Impact of web-based nurse's education on glycosylated haemoglobin in type 2 diabetic patients</t>
  </si>
  <si>
    <t>Nurse's education using telemedicine has a decrease glycosylated haemoglobin level in type 2 diabetic patients.</t>
  </si>
  <si>
    <t>Evolution of the Lipid Trial Protocol of the Action to Control Cardiovascular Risk in Diabetes (ACCORD) Trial</t>
  </si>
  <si>
    <t>The Action to Control Cardiovascular Risk in Diabetes (ACCORD) lipid trial aims to test whether a 3-hydroxy-3-methylglutaryl coenzyme A reductase inhibitor (statin) plus a fibrate is more efficacious in reducing cardiovascular events than a statin plus placebo in patients with type 2 diabetes mellitus with defined glycemic control.</t>
  </si>
  <si>
    <t>Response to comment on: Nathan DM, Buse JB, Davidson MB et al (2006) Management of hyperglycaemia in type 2 diabetes: A consensus algorithm for the initiation and adjustment of therapy. A consensus statement from the American Diabetes Association and the European Association for the Study of Diabetes. Diabetologia 49:1711-1721 [5]</t>
  </si>
  <si>
    <t>Management of hyperglycemia in type 2 diabetes: A consensus algorithm for the initiation and adjustment of therapy: A consensus statement from the American Diabetes Association and the European Association for the Study of Diabetes: Response to Nathan et al. [6]</t>
  </si>
  <si>
    <t>Practical management strategies for the chronic pain patient</t>
  </si>
  <si>
    <t>The effectiveness of hospital-based diabetes case management: An example from a northern taiwan regional hospital</t>
  </si>
  <si>
    <t>The aim of this study was to design, implement and evaluate disease outcomes at a regional hospital- based case management program of care for patients with type 2 diabetes. 
Titrer ikke insulin</t>
  </si>
  <si>
    <t>Economic effect of augmentation strategies in patients with type 2 diabetes initiated on sulfonylureas</t>
  </si>
  <si>
    <t>This study aimed to assess the economic effect of adding either a thiazolidinedione (TZD) or metformin to the initial sulfonylurea therapy in patients with type 2 diabetes.</t>
  </si>
  <si>
    <t>Management of hyperglycemia in type 2 diabetes: A consensus algorithm for the initiation and adjustment of therapy: A consensus statement from the American Diabetes Association and the European Association for the Study of Diabetes: Response to Nathan et al. [16]</t>
  </si>
  <si>
    <t>comment</t>
  </si>
  <si>
    <t>Comment on: Nathan DM, Buse JB, Davidson MB et al (2006) Management of hyperglycaemia in type 2 diabetes: A consensus algorithm for the initiation and adjustment of therapy: A consensus statement from the American Diabetes Association and the European Association for the Study of Diabetes. Diabetologia 49: 1711-1721 [6]</t>
  </si>
  <si>
    <t>Comment on: Nathan DM, Buse JB, Davidson MB et al. (2006) Management of hyperglycaemia in type 2 diabetes: A consensus algorithm for the initiation and adjustmentof therapy. A consensus statement from the American Diabetes Association and the European Associationfor the Study of Diabetes. Diabetologia 49:1711-1721 [7]</t>
  </si>
  <si>
    <t>A comparison of pioglitazone and rosiglitazone for hospitalization for acute myocardial infarction in type 2 diabetes</t>
  </si>
  <si>
    <t>To ascertain the risk of hospitalization for acute myocardial infarction (AMI) in type 2 diabetes patients treated with pioglitazone relative to rosiglitazone</t>
  </si>
  <si>
    <t>Insulin for Type 2 Diabetes Mellitus: Separating the Myths from the Facts</t>
  </si>
  <si>
    <t>The goals of this article were to articulate those myths, describe their impact on patient and clinician reasoning, and explain how clinicians can reassure patients and help them make a more informed choice about insulin therapy.</t>
  </si>
  <si>
    <t>Genome-wide association with diabetes-related traits in the Framingham Heart Study</t>
  </si>
  <si>
    <t>Metabolic syndrome and mortality in stable coronary heart disease: Relation to gender</t>
  </si>
  <si>
    <t>Metabolic syndrome (MS) is associated with subsequent development of type 2 diabetes and cardiovascular disease in the general population. The impact of MS on mortality in patients with stable coronary heart disease is less well defined, and the association of prognosis to gender is unknown</t>
  </si>
  <si>
    <t>Are sulphonylureas all the same? A cohort study on cardiovascular and cancer-related mortality</t>
  </si>
  <si>
    <t>Aim of the present study is the comparison of all-cause, cardiovascular and non-cardiovascular mortality, and cardiac morbidity, between patients treated with glibenclamide and gliclazide.</t>
  </si>
  <si>
    <t>Optimising glycaemic control for patients starting insulin therapy</t>
  </si>
  <si>
    <t xml:space="preserve">his article discusses the important role of practice nurses in managing the care of patients with type 2 diabetes and the specific challenges presented by patient fears and resistance to insulin treatment. </t>
  </si>
  <si>
    <t>Coronary heart disease outcomes in patients receiving antidiabetic agents</t>
  </si>
  <si>
    <t xml:space="preserve"> To compare the risk of myocardial infarction (MI) and coronary revascularization (CR) in type 2 diabetic patients treated with rosiglitazone, metformin, or sulfonylurea.</t>
  </si>
  <si>
    <t>Association between markers of glycemic control, cardiovascular complications and survival in type 2 diabetic patients with end-stage renal disease</t>
  </si>
  <si>
    <t xml:space="preserve">Although glycohemoglobin (HbA1c) is widely used as a marker of hyperglycemia in these patients, it may be unreliable because of shortened erythrocyte lifespan. Glycated albumin (GA) is an alternative marker. We investigated the relation between these markers and development of CV complications or survival in diabetic ESRD patients. </t>
  </si>
  <si>
    <t>Comment on: Nathan DM, Buse JB, Davidson MB et al (2006) Management of hyperglycaemia in type 2 diabetes: A consensus algorithm for the initiation and adjustment of therapy. A consensus statement from the American Diabetes Association and the European Association for the Study of Diabetes. Diabetologia 49:1711-1721 [4]</t>
  </si>
  <si>
    <t>Gender-specific association of adiponectin as a predictor of progression of chronic kidney disease: The Mild to Moderate Kidney Disease Study</t>
  </si>
  <si>
    <t xml:space="preserve"> In this study, we evaluated the predictive value of adiponectin for the progression of CKD in patients enrolled in the Mild to Moderate Kidney Disease Study.</t>
  </si>
  <si>
    <t>Recent advances in the management of diabetes mellitus</t>
  </si>
  <si>
    <t>The risk of coronary heart disease in type 2 diabetic patients exposed to thiazolidinediones compared to metforming and sulfonylurea therapy</t>
  </si>
  <si>
    <t xml:space="preserve"> To evaluate whether the risk of coronary heart disease (CHD) differs among adult diabetic patients treated with thiazolidinediones (TZDs) and similar patients treated with combined oral metformin and sulfonylurea (M + S) therapy. </t>
  </si>
  <si>
    <t>Management of hyperglycemia in type 2 diabetes: A consensus algorithm for the initiation and adjustment of therapy: A consensus statement from the American Diabetes Association and the European Association for the Study of Diabetes: Response to Jellinger, Lebovitz, and Davidson [7]</t>
  </si>
  <si>
    <t>Response</t>
  </si>
  <si>
    <t>Influence and interaction of diabetes and lipoprotein (a) serum levels on mortality of patients with peripheral artery disease</t>
  </si>
  <si>
    <t>We investigated the association and interaction between diabetes mellitus, lipoprotein(a) and mortality in high risk patients with peripheral artery disease (PAD).</t>
  </si>
  <si>
    <t>The comparison of second phase insulin secretion in patients treated with repaglinide or gliclazide</t>
  </si>
  <si>
    <t>In this hospital cohort, randomized, cross-over study, we used modified low dose graded glucose infusion test (M-LDGGI) to evaluate second phase insulin secretion after 4 months of treatment with either gliclazide or repaglinide.</t>
  </si>
  <si>
    <t>Comment on: Nathan DM, Buse JB, Davidson MB et al (2006) Management of hyperglycaemia in type 2 diabetes: A consensus algorithm for the initiation and adjustment of therapy. A consensus statement from the</t>
  </si>
  <si>
    <t>Response to comments on: Nathan DM, Buse JB, Davidson MB et al. (2006) Management of hyperglycaemia in type 2 diabetes: A consensus algorithm for the initiation and adjustment of therapy. A consensus statement from the American Diabetes Association and the European Association for the Study of Diabetes. Diabetologia 49:1711-1721 [9]</t>
  </si>
  <si>
    <t>Management of hyperglycemia in type 2 diabetes: A consensus algorithm for the initiation and adjustment of therapy: A consensus statement from the American Diabetes Association and the European Association for the Study of Diabetes: Response to Nathan et al. [15]</t>
  </si>
  <si>
    <t>Management of hyperglycemia in type 2 diabetes: A consensus algorithm for the initiation and adjustment of therapy: A consensus statement from the American Diabetes Association and the European Association for the Study of Diabetes: Response to Cryer, Porta and Trento, and Parkin and Davidson [18]</t>
  </si>
  <si>
    <t>Serum butyrylcholinesterase is strongly associated with adiposity, the serum lipid profile and insulin resistance</t>
  </si>
  <si>
    <t xml:space="preserve"> We investigated the association between the serum butyrylcholinesterase (BChE) activity and parameters of adiposity, insulin resistance and the serum lipid profile, including the serum levels of triglyceride (TG), HDL-cholesterol (HDL-C) and LDL-cholesterol (LDL-C) in Japanese patients with type 2 diabetes and non-diabetic subjects.</t>
  </si>
  <si>
    <t>Depression and type 2 diabetes mellitus: the multiethnic study of atherosclerosis</t>
  </si>
  <si>
    <t xml:space="preserve"> To assess the cross-sectional association between depression and glucose tolerance status.</t>
  </si>
  <si>
    <t>Patterns of blood glucose monitoring in relation to glycemic control among patients with type 2 diabetes in the UK</t>
  </si>
  <si>
    <t xml:space="preserve"> The objectives of this study were to compare patterns of blood glucose monitoring among patients with type 2 diabetes initiating therapy with insulin or oral medication and to examine the relationship between the quantity of prescribed monitoring strips and glycemic control. </t>
  </si>
  <si>
    <t>Treatment of essential hypertension and non-insulin dependent diabetes mellitus with vitamin C</t>
  </si>
  <si>
    <t>The safety of larger doses of vitamin C than the current recommendations, represents the beauty and is reassuring in recommending this approach.</t>
  </si>
  <si>
    <t>Thiazolidinedione anti-cancer activity: Is inhibition of microtubule assembly implicated?</t>
  </si>
  <si>
    <t>An hypothesis is presented which seeks to explain the anti-cancer activity of thiazolidinediones (TZDs), a class of drugs currently used to treat type 2 diabetes mellitus.</t>
  </si>
  <si>
    <t>Peripheral neuropathy in type 2 diabetes mellitus in Isfahan, Iran: prevalence and risk factors</t>
  </si>
  <si>
    <t xml:space="preserve">To estimate the prevalence and risk factors of peripheral neuropathy (PN) in people with type 2 diabetes mellitus. </t>
  </si>
  <si>
    <t xml:space="preserve"> Our objectives were to estimate the magnitude of association between parity and diabetes and to determine if higher parity is predictive of future risk of diabetes.</t>
  </si>
  <si>
    <t>Adiponectin and its correlates of cardiovascular risk in young adults: the Bogalusa Heart Study</t>
  </si>
  <si>
    <t>However, information is scant regarding the association of adiponectin with measures of CV risk in young adults. This aspect was examined in a biracial (black-white) community-based sample of 1153 individuals (mean age, 36.2 years; 70% white, 43% male) who participated in the Bogalusa Heart Study</t>
  </si>
  <si>
    <t>Leptin and incident type 2 diabetes: risk or protection?</t>
  </si>
  <si>
    <t xml:space="preserve"> The aim of this study was to investigate the association of leptin levels with incident diabetes in middle-aged adults, taking into account factors purportedly related to leptin resistance.</t>
  </si>
  <si>
    <t>Chemical chaperones reduce ER stress and restore glucose homeostasis in a mouse model of type 2 diabetes</t>
  </si>
  <si>
    <t>ndoplasmic reticulum (ER) stress is a key link between obesity, insulin resistance, and type 2 diabetes. Here, we provide evidence that this mechanistic link can be exploited for therapeutic purposes with orally active chemical chaperones.</t>
  </si>
  <si>
    <t>Body mass index, metabolic syndrome, and risk of type 2 diabetes or cardiovascular disease</t>
  </si>
  <si>
    <t>The objective of this study was to assess risk for diabetes or cardiovascular disease (CVD) stratified by body mass index (BMI) and the presence or absence of metabolic syndrome (MetS) or insulin resistance (IR).</t>
  </si>
  <si>
    <t>Diabetes mellitus and breast cancer: a retrospective population-based cohort study</t>
  </si>
  <si>
    <t xml:space="preserve">. The purpose of this study was to compare the incidence of breast cancer in postmenopausal women with and without diabetes. </t>
  </si>
  <si>
    <t>Is the frequency of self-monitoring of blood glucose related to long-term metabolic control? Multicenter analysis including 24,500 patients from 191 centers in Germany and Austria</t>
  </si>
  <si>
    <t>In order to investigate whether the frequency of SMBG is related to long-term metabolic control, data from the DPV-Wiss-database, a standardized,prospective, computer-based documentation of diabetes care and outcome, were analyzed for patients with type 1(n = 19,491) and type 2 (n = 5,009) diabetes from 191 centers in Germany and Austria.</t>
  </si>
  <si>
    <t>Diabetic retinopathy and mortality in type 2 diabetic patients</t>
  </si>
  <si>
    <t xml:space="preserve">This study was intended to assess the independent contribution of retinopathy to mortality in type 2 diabetic patients. </t>
  </si>
  <si>
    <t>PAI-1 Gene 4G/5G polymorphism and risk of type 2 diabetes in a population-based sample</t>
  </si>
  <si>
    <t>hese observations suggest the hypothesis that the PAI-1 4G/5G polymorphism could be a genetic risk factor for diabetes.</t>
  </si>
  <si>
    <t>Preliminary evidence of FABP2 A54T polymorphism associated with reduced risk of type 2 diabetes and obesity in women from a German cohort</t>
  </si>
  <si>
    <t>Here, we tested the hypothesis that the association between FABP2 A54T genotype and type 2 diabetes (T2DM) is confounded by body mass index (BMI) and is different between the two genders.</t>
  </si>
  <si>
    <t>Therapy in type 2 diabetes: insulin glargine vs. NPH insulin both in combination with glimepiride</t>
  </si>
  <si>
    <t>This study compared the efficacy and safety of insulin glargine and NPH insulin, both in combination with a once-daily fixed dose of glimepiride, in terms of glycemic control and incidence of hypoglycemia.</t>
  </si>
  <si>
    <t>Alpha2-Heremans-Schmid glycoprotein/fetuin-A is associated with insulin resistance and fat accumulation in the liver in humans</t>
  </si>
  <si>
    <t>Therefore, we hypothesized that the AHSG plasma protein, which is exclusively secreted by the liver in humans, may not only be associated with insulin resistance but also with fat accumulation in the liver.</t>
  </si>
  <si>
    <t>Mild hyperhomocysteinemia and the common C677T polymorphism of methylene tetrahydrofolate reductase gene are not associated with the metabolic syndrome in Type 2 diabetes</t>
  </si>
  <si>
    <t>We examined whether mild hyperhomocysteinemia and its major genetic determinant would cluster with the metabolic syndrome (MS) in Type 2 diabetes</t>
  </si>
  <si>
    <t>Thiazolidinediones and progression of renal disease in patients with diabetes</t>
  </si>
  <si>
    <t xml:space="preserve"> We examined the effects of TZDs on renal survival in a predominantly black population with T2DM.</t>
  </si>
  <si>
    <t>Does a patient-administered titration algorithm of insulin glargine improve glycemic control?</t>
  </si>
  <si>
    <t>Comment - on the orginal article with same title</t>
  </si>
  <si>
    <t>Coronary heart disease in type 2 diabetes mellitus in Isfahan, Iran: prevalence and risk factors</t>
  </si>
  <si>
    <t>To estimate the prevalence and risk factors of CHD in people with type 2 diabetes mellitus.</t>
  </si>
  <si>
    <t>The impact of patient preferences on the cost-effectiveness of intensive glucose control in older patients with new-onset diabetes</t>
  </si>
  <si>
    <t>We examined how the cost- effectiveness of intensive glucose control changes with the incorporation of patient preferences</t>
  </si>
  <si>
    <t>Increased cancer-related mortality for patients with type 2 diabetes who use sulfonylureas or insulin</t>
  </si>
  <si>
    <t>We explored the association between antidiabetic therapies and cancer-related mortality in patients with type 2 diabetes, postulating that agents that increase insulin levels might promote cancer</t>
  </si>
  <si>
    <t>Common polymorphisms (single-nucleotide polymorphisms SNP+45 and SNP+276) of the adiponectin gene regulate serum adiponectin concentrations and blood pressure in young Finnish men</t>
  </si>
  <si>
    <t xml:space="preserve"> In the present study, the association of these polymorphisms with serum adiponectin level and insulin resistance-associated risk factors was investigated. </t>
  </si>
  <si>
    <t>Mortality within the first 10 years of the disease in type 2 diabetic patients</t>
  </si>
  <si>
    <t xml:space="preserve"> The aim of this study was to evaluate pattern and predictors of mortality after a 4.5 year follow-up in a cohort of type 2 diabetic patients, according to diabetes duration. </t>
  </si>
  <si>
    <t>Impact of active versus usual algorithmic titration of basal insulin and point-of-care versus laboratory measurement of HbA1c on glycemic control in patients with type 2 diabetes: the Glycemic Optimization with Algorithms and Labs at Point of Care (GOAL A1C) trial</t>
  </si>
  <si>
    <t xml:space="preserve"> The objective of this study was to assess the impact of active versus usual monitoring of algorithmic insulin titration and point-of-care (POC) versus laboratory HbA1c (A1C) measurement on glycemic control in primary care</t>
  </si>
  <si>
    <t>Attainment of glycaemic goals in type 2 diabetes with once-, twice-, or thrice-daily dosing with biphasic insulin aspart 70/30 (The 1-2-3 study)</t>
  </si>
  <si>
    <t>This observational study in patients with type 2 diabetes failing oral agent therapy with or without basal insulin was conducted to assess whether addition and self-titration of biphasic insulin aspart 70/30 (BIAsp 30) could achieve American Association of Clinical Endocrinologists (AACE)/International Diabetes Federation (IDF) and American Diabetes Association (ADA) glycemic targets (HbA(1c) or =7.5 and or =18 years of age, had diabetes &gt; or =12 months and had received a stable antidiabetic regimen for at least 3 months [minimum of two oral antidiabetic drugs (OADs) or at least one OAD plus once-daily basal insulin &lt; or =60 U]. Patients</t>
  </si>
  <si>
    <t>Can we slow the rising incidence of childhood-onset autoimmune diabetes? The overload hypothesis</t>
  </si>
  <si>
    <t>Elevated plasma level of visfatin/pre-B cell colony-enhancing factor in patients with type 2 diabetes mellitus</t>
  </si>
  <si>
    <t xml:space="preserve">: In this study we investigated whether plasma visfatin level is altered in patients with type 2 diabetes mellitus (T2DM). </t>
  </si>
  <si>
    <t>Economic analysis of a telemedicine intervention to improve glycemic control in patients with diabetes mellitus: Illustration of a novel analytic method</t>
  </si>
  <si>
    <t>An economic analysis of telemedicine support to improve glycemic control in patients with type 2 diabetes mellitus, illustrating the use of an analytic framework that efficiently combines telemedicine program findings with published estimates of treatment cost effectiveness.</t>
  </si>
  <si>
    <t>Cost-effectiveness and budget impact of obesity surgery in patients with type-2 diabetes in three European countries</t>
  </si>
  <si>
    <t>We aimed to establish a payer-perspective cost-effectiveness and budget impact (BI) model of adjustable gastric banding (AGB) and gastric bypass (GBP) vs conventional treatment (CT) in patients with BMI &gt; or =35 kg/m(2) and type-2 diabetes T2DM, in Germany, UK and France.</t>
  </si>
  <si>
    <t>Ambulatory pulse pressure and progression of urinary albumin excretion in older patients with type 2 diabetes mellitus</t>
  </si>
  <si>
    <t>We studied whether ambulatory blood pressure monitoring added to office blood pressure in predicting progression of urine albumin excretion over 2 years of follow-up in a multiethnic cohort of older people with type-2 diabetes mellitus.</t>
  </si>
  <si>
    <t>Successful cardiovascular risk reduction in Type 2 diabetes by nurse-led care using an open clinical algorithm</t>
  </si>
  <si>
    <t xml:space="preserve"> To implement a protocol-driven, nurse-led cardiovascular risk reduction clinic using an open clinical algorithm. The primary aim of the clinic was to optimize blood pressure (BP) control; secondary aims were to reduce modifiable cardiovascular risk factors.</t>
  </si>
  <si>
    <t>Effect of polymorphisms in the PPARGC1A gene on body fat in Asian Indians</t>
  </si>
  <si>
    <t>To evaluate whether polymorphisms in the peroxisome proliferator-activated receptor-gamma coactivator-1 alpha (PPARGC1A) gene were related to body fat in Asian Indians.</t>
  </si>
  <si>
    <t>Labor characteristics and program costs of a successful diabetes disease management program</t>
  </si>
  <si>
    <t>To examine the labor characteristics and the program costs of a successful diabetes disease management program.</t>
  </si>
  <si>
    <t>Office and ambulatory blood pressure are independently associated with albuminuria in older subjects with type 2 diabetes</t>
  </si>
  <si>
    <t xml:space="preserve">We studied the association of office blood pressure taken with an automated device and ambulatory blood pressure with spot urine albumin:creatinine ratio in 1180 older people with type 2 diabetes participating in the Informatics for Diabetes Education and Telemedicine Study. </t>
  </si>
  <si>
    <t>Building a certificate-based secure and quick response telemedical health-care system for diabetic patients</t>
  </si>
  <si>
    <t>The aim of this study was to evaluate the effectiveness of a quick response telemedical health-care model to biomonitor type 2 diabetic patients attending the diabetic OPD of Mackay Memorial Hospital and Taipei Medical University Hospital</t>
  </si>
  <si>
    <t>Quality of diabetes care and coronary heart disease absolute risk in patients with type 2 diabetes mellitus in Australian general practice</t>
  </si>
  <si>
    <t>To examine the quality of diabetes care and prevention of cardiovascular disease (CVD) in Australian general practice patients with type 2 diabetes and to investigate its relationship with coronary heart disease absolute risk (CHDAR).</t>
  </si>
  <si>
    <t>Improving diabetes care and outcomes in a rural primary care clinic</t>
  </si>
  <si>
    <t xml:space="preserve"> The goal of a small, rural health care organization that included a critical access hospital and a 25-provider physician group was to improve glycated hemoglobin (A1C) outcomes among patients with Type 2 diabetes and to improve frequency of testing (A1C) levels. I</t>
  </si>
  <si>
    <t>Screening of asymptomatic patients with type 2 diabetes mellitus for silent coronary artery disease: Combined use of stress myocardial perfusion imaging and coronary calcium scoring</t>
  </si>
  <si>
    <t>Editoral</t>
  </si>
  <si>
    <t>An update on multiple insulin injection therapy in type 1 and 2 diabetes</t>
  </si>
  <si>
    <t>Parity and risk of type 2 diabetes: The Atherosclerosis Risk in Communities study</t>
  </si>
  <si>
    <t>Our objectives were to estimate the magnitude of association between parity and diabetes and to determine if higher parity is predictive of future risk of diabetes.</t>
  </si>
  <si>
    <t>Application of economic analyses in U.S. managed care formulary decisions: A private payer's experience; Amylin</t>
  </si>
  <si>
    <t>To demonstrate how sophisticated disease-based pharmacoeconomic models can aid formulary decision makers when long-term outcomes data are lacking.</t>
  </si>
  <si>
    <t>Serum Concentrations of Adiponectin and Risk of Type 2 Diabetes Mellitus and Coronary Heart Disease in Apparently Healthy Middle-Aged Men. Results From the 18-Year Follow-Up of a Large Cohort From Southern Germany</t>
  </si>
  <si>
    <t xml:space="preserve"> We sought to assess the association between serum concentrations of adiponectin and long-term risk of type 2 diabetes mellitus (T2DM) and coronary heart disease (CHD) in initially healthy middle-aged men within the same representative population in Augsburg, southern Germany. </t>
  </si>
  <si>
    <t>Insulin therapy in patients with type 2 diabetes mellitus: Treatment to target fasting and postprandial blood glucose levels</t>
  </si>
  <si>
    <t>The aim of this article was to review the advantages and disadvantages of various insulin-based treatment regimens and examine the best method of initiating insulin therapy in patients with type 2 DM.</t>
  </si>
  <si>
    <t>Changes in patient weight and the impact of antidiabetic therapy during the first 5 years after diagnosis of diabetes mellitus</t>
  </si>
  <si>
    <t>It is generally thought difficult for type 2 diabetic patients to lose weight. We monitored changes in patients' weight during the first 5 years after diabetes diagnosis in relation to initiation of antidiabetic treatment</t>
  </si>
  <si>
    <t>Improving life expectancy and decreasing the incidence of complications associated with type 2 diabetes: A modelling study of HbA1c targets</t>
  </si>
  <si>
    <t>. A peer-reviewed, validated, non-product-specific Markov model of type 2 diabetes was used to project the long-term clinical and cost outcomes associated with three HbA1c reduction scenarios (vs. no reduction): (i) decreasing mean HbA1c from 9.5% to 8.0% (ii) from 8.0% to 7.0% and (iii) from 7.0% to 6.5%.</t>
  </si>
  <si>
    <t>Treatment algorithms and the pharmacological management of type 2 diabetes</t>
  </si>
  <si>
    <t>This article briefly reviews the pharmacological management of type 2 diabetes and describes our experience developing a treatment algorithm for use within a managed care plan.</t>
  </si>
  <si>
    <t>Management of hyperglycemia in type 2 diabetes: A consensus algorithm for the initiation and adjustment of therapy. A consensus statement from the American diabetes association and the European association for the study of diabetes</t>
  </si>
  <si>
    <t>Practical way to assess metabolic syndrome using a continuous score obtained from principal components analysis</t>
  </si>
  <si>
    <t xml:space="preserve"> We devised a practical continuous score to assess the metabolic syndrome, and assessed whether this syndrome score predicts incident diabetes and cardiovascular disease.</t>
  </si>
  <si>
    <t>Use of a glucose algorithm to direct diabetes therapy improves A1C outcomes and defines an approach to assess provider behavior</t>
  </si>
  <si>
    <t xml:space="preserve">The purpose of this study was to determine whether an algorithm that recommended individualized changes in therapy would help providers to change therapy appropriately and improve glycemic control in their patients. </t>
  </si>
  <si>
    <t>Use of pramlintide: The patient's perspective</t>
  </si>
  <si>
    <t>guide/expert opionion</t>
  </si>
  <si>
    <t>Cost-effectiveness of rosiglitazone combination therapy for the treatment of type 2 diabetes mellitus in the UK</t>
  </si>
  <si>
    <t>Our objective was to assess the cost-effectiveness of the use of rosiglitazone in combination with metformin in overweight and obese patients with type 2 diabetes in the UK, failing to maintain glycaemic control with metformin monotherapy compared with conventional care using metformin in combination with sulfonylurea.</t>
  </si>
  <si>
    <t>Risk of T2DM and impaired fasting glucose among PCOS subjects: Results of an 8-year follow-up</t>
  </si>
  <si>
    <t>To determine the magnitude of risk of developing T2DM among women with PCOS, development of T2DM was prospectively assessed among women who had 12DM (n = 97) and controls (n = 95) using Kaplan-Meier survival analysis and Cox proportional hazards modeling.</t>
  </si>
  <si>
    <t>Benefits of early initiation of insulin therapy to long-term goals in type 2 diabetes mellitus</t>
  </si>
  <si>
    <t>he purpose of this article was to present the rationale and evidence supporting early initiation of insulin therapy, even on a short-term basis, for the treatment of type 2 DM.</t>
  </si>
  <si>
    <t>The Treat-to-Target trial and related studies</t>
  </si>
  <si>
    <t xml:space="preserve">: To describe the rationale for, and the findings of, the Treat-to-Target Trial and to compare its results with those of two subsequent studies based on the same concepts. </t>
  </si>
  <si>
    <t>Treatment models from the international diabetes center: Advancing from oral agents to insulin therapy in type 2 diabetes</t>
  </si>
  <si>
    <t>: To discuss treatment models used at the International Diabetes Center (IDC) and present strategies for transitioning patients with type 2 diabetes from orally administered medications to insulin therapy</t>
  </si>
  <si>
    <t>Glycemic control with insulin glargine as part of an ethnically diverse, community-based diabetes management program</t>
  </si>
  <si>
    <t>To evaluate the contribution of long-acting basal insulin therapy (insulin glargine) to glycemic control in a predominantly Hispanic population participating in a community-based diabetes management program, Project Dulce.
Fokuserer ikke på justering dleen muligvis - tjek det</t>
  </si>
  <si>
    <t>The Unitarian Hypothesis for the aetiology of diabetes mellitus</t>
  </si>
  <si>
    <t>Cost-effectiveness of rosiglitazone oral combination for the treatment of type 2 diabetes in Germany</t>
  </si>
  <si>
    <t xml:space="preserve"> To assess the cost-effectiveness of rosiglitazone in combination with other oral agents for the treatment of overweight and obese patients with type 2 diabetes in Germany.</t>
  </si>
  <si>
    <t>The association between metabolic control and prevalent macrovascular disease in Type 2 diabetes: the VA Cooperative Study in diabetes</t>
  </si>
  <si>
    <t>. We assessed the association between demographic and clinical variables (particularly HbA1c) and prevalent MVD at time of enrollment into the VA Diabetes Trial (VADT), a 7-year randomized trial to determine whether intensive glycemic control will reduce risk of MVD events in older participants with established Type 2 diabetes.</t>
  </si>
  <si>
    <t>Relationship among urinary albumin excretion rate, lipoprotein lipase PvuII polymorphism and plasma fibrinogen in type 2 diabetic patients</t>
  </si>
  <si>
    <t>MicroRNAs and endocrine biology</t>
  </si>
  <si>
    <t>This review provides a general background regarding current knowledge about miRNA biogenesis and the potential contributions of these RNAs to endocrine function.</t>
  </si>
  <si>
    <t>Description and preliminary evaluation of a Multiagent Intelligent Dosing System (MAIDS) to manage combination insulin-oral agent therapy in type 2 diabetes</t>
  </si>
  <si>
    <t xml:space="preserve"> We describe the development of the Multiagent Intelligent Dosing System (MAIDS, Dimensional Dosing Systems, Wexford, PA) for predicting glycemic outcome in response to concurrent dose adjustments in oral hypoglycemic agents and insulin.</t>
  </si>
  <si>
    <t>Glycated hemoglobin assessment in clinical practice: comparison of the A1cNow point-of-care device with central laboratory testing (GOAL A1C Study)</t>
  </si>
  <si>
    <t xml:space="preserve">The availability of both point-of-care (POC) and central laboratory A1C values provided an opportunity to evaluate correlation and statistical agreement between these methods of testing. This analysis forms the basis of the current report. 
</t>
  </si>
  <si>
    <t>Independent association of insulin resistance with larger amounts of intermuscular adipose tissue and a greater acute insulin response to glucose in African American than in white nondiabetic women</t>
  </si>
  <si>
    <t>The objective was to ascertain whether differences between AA and white women in adipose tissue (AT) and skeletal muscle (SM) volumes account for ethnic differences in insulin resistance.</t>
  </si>
  <si>
    <t>Role of beta-cells in type 1 diabetes pathogenesis</t>
  </si>
  <si>
    <t>Whether autoimmunity results primarily from a defect of the immune system, target organ dysfunction, or both remains an open issue in most human autoimmune diseases.</t>
  </si>
  <si>
    <t>Role of endoplasmic reticulum stress and c-Jun NH2-terminal kinase pathways in inflammation and origin of obesity and diabetes</t>
  </si>
  <si>
    <t>This article will review the link between stress, inflammation, and metabolic disease, particularly type 2 diabetes, and discuss the mechanistic and therapeutic opportunities that emerge from this platform by focusing on JNK and endoplasmic reticulum stress responses.</t>
  </si>
  <si>
    <t>Psammomys obesus, a model for environment-gene interactions in type 2 diabetes</t>
  </si>
  <si>
    <t>Lung function in type 2 diabetes: the Normative Aging Study</t>
  </si>
  <si>
    <t>We conducted this analysis to determine whether diabetic subjects have different rates of lung function change compared with non-diabetic subjects.</t>
  </si>
  <si>
    <t>Secondary sulfonylurea failure: comparison of period until insulin treatment between diabetic patients treated with gliclazide and glibenclamide</t>
  </si>
  <si>
    <t xml:space="preserve">We retrospectively evaluated a possible difference in periods until start of insulin treatment between type 2 diabetic patients treated with gliclazide (GCZ) and glibenclamide (GBC), because GCZ might be protective for beta cells than GBC. Subjects were Japanese patients. </t>
  </si>
  <si>
    <t>Is Roux-en-Y gastric bypass surgery the most effective treatment for type 2 diabetes mellitus in morbidly obese patients?</t>
  </si>
  <si>
    <t>The aim of our study was to analyze the effects of Roux-en-Y gastric bypass (RYGB) surgery on the glucose metabolism in morbidly obese patients with T2DM.</t>
  </si>
  <si>
    <t>Diabetic neuropathy is associated with activation of the TNF-alpha system in subjects with type 1 diabetes mellitus</t>
  </si>
  <si>
    <t xml:space="preserve">As inflammation seems to be implicated in the pathogenesis of insulin resistance, we investigated whether subjects with type 1 diabetes mellitus (T1DM) and DN have an increase in plasma concentrations of inflammatory proteins involved in insulin resistance. </t>
  </si>
  <si>
    <t>Intracellular glucocorticoid signaling: a formerly simple system turns stochastic</t>
  </si>
  <si>
    <t>Study on the associations between inflammatory factor and insulin resistance as well as type 2 diabetes with macrovascular complications</t>
  </si>
  <si>
    <t xml:space="preserve"> To study the possible association between C-reactive (CRP) and insulin resistance (IR) as well as the pathogenesis of type 2 diabetes macrovascular complication. </t>
  </si>
  <si>
    <t>Prandial hyperglycemia: is it important to track and treat?</t>
  </si>
  <si>
    <t>handler ikk eom dose guidance</t>
  </si>
  <si>
    <t>Urinary albumin excretion and its relation with C-reactive protein and the metabolic syndrome in the prediction of type 2 diabetes</t>
  </si>
  <si>
    <t>To investigate urinary albumin excretion (UAE) and its relation with C-reactive protein (CRP) and the metabolic syndrome in the prediction of the development of type 2 diabetes.</t>
  </si>
  <si>
    <t>Hypertension in type 2 diabetes mellitus in Isfahan, Iran: incidence and risk factors</t>
  </si>
  <si>
    <t>The objectives of present study were to estimate the incidence of and risk factors for the development of hypertension in people with type 2 diabetes mellitus using routinely collected data from a clinical information system at Isfahan Endocrinology and Metabolism Research Centre, Iran.</t>
  </si>
  <si>
    <t>The metabolic syndrome, insulin resistance, and cardiovascular risk in diabetic and nondiabetic patients</t>
  </si>
  <si>
    <t>The objective of this study was to investigate the impact of the MetS (Adult Treatment Panel III criteria) and insulin resistance (as estimated by the homeostasis model assessment index) on the incidence of vascular events.</t>
  </si>
  <si>
    <t>Interactions among thyroid function, insulin sensitivity, and serum lipid concentrations: the Fremantle diabetes study</t>
  </si>
  <si>
    <t>The aim of the study was to determine whether insulin sensitivity modifies the association between thyroid dysfunction and lipid parameters in diabetic patients.</t>
  </si>
  <si>
    <t>Increased visceral fat and impaired glucose tolerance predict the increased risk of metabolic syndrome in Japanese middle-aged men</t>
  </si>
  <si>
    <t xml:space="preserve">The present study documented that a visceral fat area (VFA) &gt;/= 100 cm (2) can replace waist-to-hip ratios (WHR) associated with IGT or IFG/IGT as a critical risk for the development of the metabolic syndrome in Japanese middle-aged men. </t>
  </si>
  <si>
    <t>Improvement of glycemic control in subjects with poorly controlled type 2 diabetes: comparison of two treatment algorithms using insulin glargine</t>
  </si>
  <si>
    <t>This study compared two treatment algorithms for insulin glargine initiation and titration: algorithm 1 (investigator led) versus algorithm 2 (performed by study subjects).</t>
  </si>
  <si>
    <t>Proteome of H-411E (liver) cells exposed to insulin and tumor necrosis factor-alpha: analysis of proteins involved in insulin resistance</t>
  </si>
  <si>
    <t xml:space="preserve"> We analyzed the gel images with the use of PD Quest software (Bio-Rad Laboratories, Hercules, Calif) to identify differentially expressed protein spots (ie, up or down with insulin vs down or up with TNF-alpha plus insulin).</t>
  </si>
  <si>
    <t>Type 2 diabetes as a lipid disorder</t>
  </si>
  <si>
    <t>Association of decrease in serum dehydroepiandrosterone sulfate levels with the progression to type 2 diabetes in men of a Japanese population: the Funagata Study</t>
  </si>
  <si>
    <t>We here examined the association of serum DHEAS levels with type 2 diabetes mellitus (DM) and the progression to DM.</t>
  </si>
  <si>
    <t>Medicaid managed care: disparities in the use of thiazolidinediones compared with metformin</t>
  </si>
  <si>
    <t xml:space="preserve">To identify patient characteristics that are associated with the incidence of thiadolidinediones (TZDs) or metformin prescnbing in Medicaid managed care plans. </t>
  </si>
  <si>
    <t>Targeted glycemic reduction in critical care using closed-loop control</t>
  </si>
  <si>
    <t>cloosed-loop med basal-bolus regime</t>
  </si>
  <si>
    <t>Association of low adiponectin levels with the metabolic syndrome--the Chennai Urban Rural Epidemiology Study (CURES-4)</t>
  </si>
  <si>
    <t>The aim of the study was to assess the relation of adiponectin levels with the metabolic syndrome in Asian Indians, a high-risk group for diabetes and premature coronary artery disease.</t>
  </si>
  <si>
    <t>Aortic pulse wave velocity and albuminuria in patients with type 2 diabetes</t>
  </si>
  <si>
    <t>Development of microalbuminuria increases the risk for cardiovascular disease (CVD) in type 2 diabetes. The nature of this relationship is unclear but may involve arterial stiffness, an independent risk marker for CVD mortality.</t>
  </si>
  <si>
    <t>Peroxisome proliferator-activated receptor gamma-independent activation of p38 MAPK by thiazolidinediones involves calcium/calmodulin-dependent protein kinase II and protein kinase R: correlation with endoplasmic reticulum stress</t>
  </si>
  <si>
    <t>Our laboratory has shown that two TZDs, ciglitazone and troglitazone, rapidly induce calcium-dependent p38 mitogen-activated protein kinase (MAPK) phosphorylation in liver epithelial cells. Here, we further characterize the mechanism responsible for p38 MAPK activation by PPARgamma ligands and correlate this with the induction of endoplasmic reticulum (ER) stress.</t>
  </si>
  <si>
    <t>RAGE polymorphisms and the heritability of insulin resistance: the Leeds family study</t>
  </si>
  <si>
    <t xml:space="preserve"> Our hypothesis is that RAGE may be involved in the evolution of insulin resistance in addition to mediating glucotoxic complications of diabetes mellitus.</t>
  </si>
  <si>
    <t>Caribbean female patients with type 2 diabetes mellitus have lower serum levels of adiponectin than nondiabetic subjects</t>
  </si>
  <si>
    <t xml:space="preserve"> We aimed to determine the baseline concentration of serum adiponectin and its relationship with selected biochemical risk factors for coronary artery disease (CAD) in a cross-section of Caribbean patients with type 2 diabetes. </t>
  </si>
  <si>
    <t>Initiating insulin therapy in type 2 Diabetes: a comparison of biphasic and basal insulin analogs</t>
  </si>
  <si>
    <t xml:space="preserve"> Safety and efficacy of biphasic insulin aspart 70/30 (BIAsp 70/30, prebreakfast and presupper) were compared with once-daily insulin glargine in type 2 diabetic subjects inadequately controlled on oral antidiabetic drugs (OADs).</t>
  </si>
  <si>
    <t>Comparison of basal insulin added to oral agents versus twice-daily premixed insulin as initial insulin therapy for type 2 diabetes</t>
  </si>
  <si>
    <t>To compare the efficacy and safety of adding once-daily basal insulin versus switching to twice-daily premixed insulin in type 2 diabetic patients insufficiently controlled by oral antidiabetic agents (OADs).</t>
  </si>
  <si>
    <t>A case study of type 2 diabetes self-management</t>
  </si>
  <si>
    <t>case stidy</t>
  </si>
  <si>
    <t>Incidence of insulin resistance in obese subjects in a rural Japanese population: the Tanno and Sobetsu study</t>
  </si>
  <si>
    <t>In this study, we investigated the incidence of insulin resistance in citizens of two rural communities in Japan.</t>
  </si>
  <si>
    <t>Being in need of rehabilitation services: Concept and data</t>
  </si>
  <si>
    <t xml:space="preserve"> The text extends and specifies these criteria based on theoretical grounds, research evidence, and sociolegal considerations. It introduces a screening algorithm to objectify and assess individual rehabilitation needs focusing, as far as they are risk factors for participation restrictions, on a central disorder and its complications, risk and prognostic factors, comorbidities, motivational and other context factors. </t>
  </si>
  <si>
    <t>Prevention: The most economical way to manage diabetes</t>
  </si>
  <si>
    <t>handler om forebyggelse</t>
  </si>
  <si>
    <t>Peroxisome proliterator-activated receptor-γ co-activator-1α (PGC-1α) gene polymorphisms and their relationship to Type 2 diabetes in Asian Indians</t>
  </si>
  <si>
    <t>The objective of the present investigation was to examine the relationship of three polymorphisms, Thr394Thr, Gly482Ser and +A2962G, of the peroxisome proliferator activated receptor-gamma co-activator-1 alpha (PGC-1alpha) gene with Type 2 diabetes in Asian Indians.</t>
  </si>
  <si>
    <t>Vascular response of the bulbar conjunctiva to diabetes and elevated blood pressure</t>
  </si>
  <si>
    <t>Retinovascular changes associated with diabetes have been clearly documented; changes in vessels of the conjunctiva are less well described. We examined changes in conjunctival vessel morphologic features in participants with and without diabetes.</t>
  </si>
  <si>
    <t>Ethnic differences predicting ketonuria in patients with Type 2 diabetes</t>
  </si>
  <si>
    <t>We studied the correlates of ketonuria among African American and Hispanic/Latino patients with Type 2 diabetes who did not have ketoacidosis.</t>
  </si>
  <si>
    <t>Clinical practice guidelines and quality of care for older patients with multiple comorbid diseases: Implications for pay for performance</t>
  </si>
  <si>
    <t>To evaluate the applicability of CPGs to the care of older individuals with several comorbid diseases.</t>
  </si>
  <si>
    <t>Coffee consumption and risk of type 2 diabetes: A systematic review</t>
  </si>
  <si>
    <t>Glycemic control and the risk of multiple microvascular diabetic complications</t>
  </si>
  <si>
    <t>We sought to determine if glycemic control is associated with the risk of a second, distinct, end-organ diabetic complication.</t>
  </si>
  <si>
    <t>Effects of smoking on renal function in patients with type 1 and type 2 diabetes mellitus</t>
  </si>
  <si>
    <t xml:space="preserve">Whether and to what extent smoking affects the kidneys in diabetic patients with normal renal function and variable degrees of proteinuria has not been fully studied. </t>
  </si>
  <si>
    <t>Diabetes mellitus and the risk of nephrolithiasis</t>
  </si>
  <si>
    <t xml:space="preserve"> To evaluate the relation between DM and prevalent kidney stones, we conducted a cross-sectional study of 3 large cohorts including over 200,000 participants</t>
  </si>
  <si>
    <t>Treatment for childhood type 2 diabetes</t>
  </si>
  <si>
    <t>Type 2 diabetes: The role of insulin</t>
  </si>
  <si>
    <t>handler ikke om titering</t>
  </si>
  <si>
    <t>The insulin gene variable number tandem repeat and risk of type 2 diabetes in a population-based sample of families and unrelated men and women</t>
  </si>
  <si>
    <t xml:space="preserve">We assessed variation in the insulin gene variable number tandem repeat (INS VNTR) minisatellite (using the -23Hph1 A/T single nucleotide polymorphism) as a risk factor for 92 cases of incident type 2 diabetes in 883 unrelated Framingham Heart Study (FHS) subjects and in a separate sample of 698 members of 282 FHS nuclear families with 62 diabetes cases. </t>
  </si>
  <si>
    <t>Inhibition of glucagon secretion</t>
  </si>
  <si>
    <t xml:space="preserve">This chapter describes a physiological and profound effect of amylin to inhibit meal-related glucagon secretion. </t>
  </si>
  <si>
    <t>Carotid body dysfunction: the possible etiology of non-insulin dependent diabetes mellitus and essential hypertension</t>
  </si>
  <si>
    <t>Fine-tuning therapy with basal insulin for optimal glycemic control in type 2 diabetes: a review</t>
  </si>
  <si>
    <t>IRIS II Study: Sensitivity and specificity of intact proinsulin, adiponectin, and the proinsulin/adiponectin ratio as markers for insulin resistance</t>
  </si>
  <si>
    <t xml:space="preserve"> This study was performed to compare the specificity and sensitivity of intact proinsulin, adiponectin, and their ratio (proinsulin/adiponectin) in the prediction of insulin resistance as assessed by the homeostasis model assessment (HOMA) score (&gt; or =2 = resistant).</t>
  </si>
  <si>
    <t>Cataract in type 2 diabetes mellitus in Isfahan, Iran: incidence and risk factors</t>
  </si>
  <si>
    <t>The objective of the present study was to estimate the incidence of and risk factors for the development of cataract in type 2 (insulin-treated and non-insulin-treated) diabetes using routinely collected data from a clinical information system at Isfahan Endocrinology and Metabolism Research Center, Iran.</t>
  </si>
  <si>
    <t>Greater use of insulin by southern European compared with Anglo-Celt patients with type 2 diabetes: the Fremantle Diabetes Study</t>
  </si>
  <si>
    <t xml:space="preserve"> To investigate the relationship between blood glucose-lowering therapy, glycaemia and ethnicity in urban Australians with type 2 diabetes. </t>
  </si>
  <si>
    <t>Increased resting metabolic rate in patients with type 2 diabetes mellitus accompanied by advanced diabetic nephropathy</t>
  </si>
  <si>
    <t>Redefining insulin therapy in type 2 diabetes mellitus</t>
  </si>
  <si>
    <t>Alcohol intake and insulin resistance. A cross-sectional study</t>
  </si>
  <si>
    <t xml:space="preserve">The aim of this study was to examine the association between alcohol intake and insulin resistance in a sample of middle-aged men and women with data on a wide range of potential confounding factors, including diet. </t>
  </si>
  <si>
    <t>What is a normal glucose value? Differences in indexes of plasma glucose homeostasis in subjects with normal fasting glucose</t>
  </si>
  <si>
    <t>To evaluate differences in indexes of plasma glucose/insulin homeostasis and cardiovascular disease risk factors among subjects with normal fasting glucose (NFG), impaired fasting glucose, or glucose intolerance.</t>
  </si>
  <si>
    <t>The G/G genotype of a resistin single-nucleotide polymorphism at -420 increases type 2 diabetes mellitus susceptibility by inducing promoter activity through specific binding of Sp1/3</t>
  </si>
  <si>
    <t xml:space="preserve">To determine the role of RETN in human T2DM, we analyzed polymorphisms in its 5' flanking region. </t>
  </si>
  <si>
    <t>Sleep-disordered breathing, glucose intolerance, and insulin resistance: the Sleep Heart Health Study</t>
  </si>
  <si>
    <t xml:space="preserve">The objective of this study was to determine whether SDB was associated with glucose intolerance and insulin resistance among community-dwelling subjects (n=2,656) participating in the Sleep Heart Health Study (1994-1999). </t>
  </si>
  <si>
    <t>Both intrauterine growth restriction and postnatal growth influence childhood serum concentrations of adiponectin</t>
  </si>
  <si>
    <t>We aimed at studying the contributions of birthweight and insulin sensitivity to circulating adiponectin in children born small for gestational age (SGA).</t>
  </si>
  <si>
    <t>Effects of weight loss in obese subjects with normal fasting plasma glucose or impaired glucose tolerance on insulin release and insulin resistance according to a minimal model analysis</t>
  </si>
  <si>
    <t>We investigated effects of weight loss from diet and exercise regimen in obese subjects with normal fasting plasma glucose or impaired glucose tolerance (IGT) on insulin release capacity and insulin sensitivity.</t>
  </si>
  <si>
    <t>Medication adherence and associated hemoglobin A1c in type 2 diabetes</t>
  </si>
  <si>
    <t xml:space="preserve">To assess the relationship between good glucose control [glycosylated hemoglobin (HbA1c) levels] and adherence to prescribed treatment in patients on a stable medication regimen for type 2 diabetes. </t>
  </si>
  <si>
    <t>Insulin therapy for type 2 diabetes: rescue, augmentation, and replacement of beta-cell function</t>
  </si>
  <si>
    <t>undersøger ikke en intervention</t>
  </si>
  <si>
    <t>The metabolic syndrome in patients with type 1 diabetes mellitus. Associations with cardiovascular risk factors and cardiovascular morbidity</t>
  </si>
  <si>
    <t>It was the aim of the present study to elucidate whether or not clinical findings of metabolic syndrome (MS) are further increasing cardiovascular morbidity among type 1 diabetics.</t>
  </si>
  <si>
    <t>What impact would pancreatic beta-cell preservation have on life expectancy, quality-adjusted life expectancy and costs of complications in patients with type 2 diabetes? A projection using the CORE Diabetes Model</t>
  </si>
  <si>
    <t xml:space="preserve">The aim of this study was to investigate the impact of stabilising beta-cell function on long-term outcomes in patients with type 2 diabetes. </t>
  </si>
  <si>
    <t>The -866A/A genotype in the promoter of the human uncoupling protein 2 gene is associated with insulin resistance and increased risk of type 2 diabetes</t>
  </si>
  <si>
    <t>We addressed the question of whether the -866G/A polymorphism contributes to variation in insulin sensitivity by genotyping 181 nondiabetic offspring of type 2 diabetic patients.</t>
  </si>
  <si>
    <t>Population-based incidence rates and risk factors for type 2 diabetes in white individuals: the Bruneck study</t>
  </si>
  <si>
    <t>We investigated these in white individuals who were aged 40-79 years and from the population of Bruneck, Italy.</t>
  </si>
  <si>
    <t>Factors affecting hypoglycemia awareness in insulin-treated type 2 diabetes: The Diabetes Outcomes in Veterans Study (DOVES)</t>
  </si>
  <si>
    <t xml:space="preserve"> To identify clinical factors that affect hypoglycemia perception in type 2 diabetes.</t>
  </si>
  <si>
    <t>Management of insulin therapy in urban diabetes patients is facilitated by use of an intelligent dosing system</t>
  </si>
  <si>
    <t>The Intelligent Dosing System (IDS, Dimensional Dosing Systems, Inc., Wexford, PA) is a software suite that incorporates patient-specific, dose-response data in a mathematical model, and then calculates the new dose of agent needed to achieve the next desired therapeutic goal. We evaluated use of the IDS for titrating insulin therapy. 
Usikkert hvilket regime patienterne er på</t>
  </si>
  <si>
    <t>Insulin resistance, impaired early insulin response, and insulin propeptides as predictors of the development of type 2 diabetes: a population-based, 7-year follow-up study in 70-year-old men</t>
  </si>
  <si>
    <t>. Therefore, our aim was to study the longitudinal relationships between baseline determinations of insulin sensitivity index (S(i)) assessed by euglycemic insulin clamp, the early insulin response (EIR) at an oral glucose tolerance test (OGTT), fasting intact proinsulin, 32-33 split proinsulin and specific insulin, and the development of type 2 diabetes in a population-based cohort of 70-year-old nondiabetic men (n = 667) with 7-year follow-up</t>
  </si>
  <si>
    <t>Diabetes due to a progressive defect in beta-cell mass in rats transgenic for human islet amyloid polypeptide (HIP Rat): a new model for type 2 diabetes</t>
  </si>
  <si>
    <t>Antipsychotic drugs may worsen metabolic control in type 2 diabetes mellitus</t>
  </si>
  <si>
    <t>n this study, we investigated whether the use of antipsychotic drugs in patients with diabetes leads to worsening of glycemic control.</t>
  </si>
  <si>
    <t>Serum adiponectin is associated with high-density lipoprotein cholesterol, triglycerides, and low-density lipoprotein particle size in young healthy men</t>
  </si>
  <si>
    <t>The chromosomal localization of adiponectin has been found to be mapped to human chromosome 1q21.4-1q23, a region that was identified as a susceptibility locus for familial combined hyperlipidemia and polygenic type 2 diabetes. As these 2 disorders are associated with low high-density lipoprotein (HDL)-cholesterol, high triglycerides, and insulin resistance (IR), we examined the relation of serum adiponectin concentrations to serum lipid and lipoprotein profiles as well as IR in young healthy men.</t>
  </si>
  <si>
    <t>Sense of coherence amongst Hong Kong Chinese adults with insulin-treated type 2 diabetes</t>
  </si>
  <si>
    <t>This paper reports a study that replicated two previous Swedish studies in 72 Hong Kong Chinese adults with diabetes. This study extended the Swedish studies by using multiple linear regression and partial correlations to examine the relationship between SOC, fear of hypoglycaemia and metabolic control to identify whether other variables including age, hypoglycaemic experience and adherence to self-care practice, confounded the Swedish findings</t>
  </si>
  <si>
    <t>A prospective study of plasma C-peptide and colorectal cancer risk in men</t>
  </si>
  <si>
    <t xml:space="preserve">We used the concentration of plasma C-peptide (an indicator of insulin production) to determine whether insulin and insulin resistance are associated with the risk of developing colorectal cancer. </t>
  </si>
  <si>
    <t>Nonalcoholic fatty liver disease in patients with type 2 diabetes</t>
  </si>
  <si>
    <t xml:space="preserve">The aim of this study was to assess the outcome of patients with NAFLD and DM. </t>
  </si>
  <si>
    <t>Associations of measures of lung function with insulin resistance and Type 2 diabetes: findings from the British Women's Heart and Health Study</t>
  </si>
  <si>
    <t xml:space="preserve"> The aim of this study was to assess the associations of lung function with insulin resistance and Type 2 diabetes. </t>
  </si>
  <si>
    <t>Cost-effectiveness of screening for coronary artery disease in asymptomatic patients with type 2 diabetes and additional atherogenic risk factors</t>
  </si>
  <si>
    <t>Screening for coronary artery disease (CAD) in asymptomatic diabetic patients with two additional atherogenic risk factors has been recommended by the American College of Cardiology/American Diabetes Association, but its cost-effectiveness is yet to be determined. The present study aims to evaluate the cost-effectiveness of screening and determine acceptable strategies.</t>
  </si>
  <si>
    <t>Elevated alanine aminotransferase predicts new-onset type 2 diabetes independently of classical risk factors, metabolic syndrome, and C-reactive protein in the West of Scotland Coronary Prevention Study</t>
  </si>
  <si>
    <t>We examined the association of serum alanine aminotransferase (ALT) with features of the metabolic syndrome and whether it predicted incident diabetes independently of routinely measured factors in 5,974 men in the West of Scotland Coronary Prevention Study</t>
  </si>
  <si>
    <t>A model to estimate the lifetime health outcomes of patients with Type 2 diabetes: The United Kingdom Prospective Diabetes Study (UKPDS) Outcomes Model (UKPDS no. 68)</t>
  </si>
  <si>
    <t>The aim of this study was to develop a simulation model for type 2 diabetes that can be used to estimate the likely occurrence of major diabetes-related complications over a lifetime, in order to calculate health economic outcomes such as quality-adjusted life expectancy.</t>
  </si>
  <si>
    <t>Comparing the long-term cost-effectiveness of repaglinide plus metformin versus nateglinide plus metformin in type 2 diabetes patients with inadequate glycaemic control: An application of the CORE diabetes model in type 2 diabetes</t>
  </si>
  <si>
    <t>As an example application of the CORE Diabetes Model in type 2 diabetes, we simulated the cost-effectiveness of repaglinide/metformin combination therapy versus nateglinide/metformin for treatment of individuals with type 2 diabetes with an inadequate response to sulphonylurea, metformin, or fixed dose glyburide/metformin.</t>
  </si>
  <si>
    <t>The CORE Diabetes Model: Projecting long-term clinical outcomes, costs and cost-effectiveness of interventions in diabetes mellitus (types 1 and 2) to support clinical and reimbursement decision-making</t>
  </si>
  <si>
    <t xml:space="preserve"> We have developed an Internet-based, interactive computer model to determine the long-term health outcomes and economic consequences of implementing different treatment policies or interventions in type 1 and type 2 diabetes mellitus. The model projects outcomes for populations, taking into account baseline cohort characteristics and past history of complications, current and future diabetes management and concomitant medications, screening strategies and changes in physiological parameters over time. The development of complications, life expectancy, quality-adjusted life expectancy and total costs within populations can be calculated</t>
  </si>
  <si>
    <t>Impact of changes in HbA1c, lipids and blood pressure on long-term outcomes in type 2 diabetes patients: An analysis using the CORE diabetes model</t>
  </si>
  <si>
    <t>Various factors influence the risk of complications in type 2 diabetes patients. The isolated impact of single risk factors on long-term outcomes is unclear. The aim of this study was to calculate the projected effects on life expectancy (LE), quality-adjusted LE (QALE) and total costs of complications (TC) of 10% improvements in baseline levels of either total cholesterol (T-CHOL), high-density lipoprotein cholesterol (HDL), systolic blood pressure (SBP), glycosylated haemoglobin (HbA1c), and all four parameters combined.</t>
  </si>
  <si>
    <t>Screening for Type 2 Diabetes Mellitus: A Cost-Effectiveness Analysis</t>
  </si>
  <si>
    <t>To estimate the incremental cost-effectiveness of 2 diabetes screening strategies: screening targeted to people with hypertension and universal screening.</t>
  </si>
  <si>
    <t>Cardiovascular disease risk factors predict the development of type 2 diabetes: The insulin resistance atherosclerosis study</t>
  </si>
  <si>
    <t xml:space="preserve"> In a few previous studies, cardiovascular disease (CVD) risk factors (RFs) have been shown to predict diabetes. Our objective was to determine whether the presence of CVD RFs predict the eventual development of diabetes after controlling for known RFs, such as directly measured insulin resistance and obesity. </t>
  </si>
  <si>
    <t>Endocrine emergencies</t>
  </si>
  <si>
    <t>Gingival crevicular fluid levels of interleukin-1β and glycemic control in patients with chronic periodontitis and type 2 diabetes</t>
  </si>
  <si>
    <t xml:space="preserve">The aim of this study was to determine whether glycemic control was related to gingival crevicular fluid (GCF) levels of interleukin-1β (IL-1β). </t>
  </si>
  <si>
    <t>Reduced mortality associated with the use of ACE inhibitors in patients with type 2 diabetes</t>
  </si>
  <si>
    <t xml:space="preserve">The aim of this study was to evaluate the association between ACE inhibitor use and mortality in patients with diabetes and no cardiovascular disease. </t>
  </si>
  <si>
    <t>Systematic review of the long-term effects and economic consequences of treatments for obesity and implications for health improvement</t>
  </si>
  <si>
    <t xml:space="preserve"> To undertake a systematic review of the long-term effects of obesity treatments on body weight, risk factors for disease, and disease. </t>
  </si>
  <si>
    <t>Discovery and development of GSK3 inhibitors for the treatment of type 2 diabetes</t>
  </si>
  <si>
    <t>Health-related quality of life deficits associated with varying degrees of disease severity in type 2 diabetes</t>
  </si>
  <si>
    <t>The purpose of this analysis was to use generic measures of HRQL to describe HRQL deficits associated with varying degrees of severity of type 2 diabetes</t>
  </si>
  <si>
    <t>The association between magnesium intake and fasting insulin concentration in healthy middle-aged women</t>
  </si>
  <si>
    <t xml:space="preserve"> We assessed the association between magnesium intake and fasting insulin levels in a large cohort of women.</t>
  </si>
  <si>
    <t>The combined effect of triple therapy with rosiglitazone, metformin, and insulin aspart in type 2 diabetic patients</t>
  </si>
  <si>
    <t xml:space="preserve"> We tested the combination therapy with insulin aspart, rosiglitazone, and metformin with the purpose of treating all three defects in order to test the hypothesis that this "triple therapy" will normalize glucose metabolism.</t>
  </si>
  <si>
    <t>Clinical management where medicine meets management. Network premiere</t>
  </si>
  <si>
    <t>Tayside diabetes network includes an advanced patient auditing system which highlights risks. The clinical governance peer support system is designed to help GP practices hit targets. Diabetes resource centres have helped the area achieve a one to two week wait for insulin initiation.</t>
  </si>
  <si>
    <t>The treat-to-target trial: randomized addition of glargine or human NPH insulin to oral therapy of type 2 diabetic patients</t>
  </si>
  <si>
    <t xml:space="preserve">To compare the abilities and associated hypoglycemia risks of insulin glargine and human NPH insulin added to oral therapy of type 2 diabetes to achieve 7% HbA(1c).
</t>
  </si>
  <si>
    <t>Applying diabetes-related Prevention Quality Indicators to a national cohort of veterans with diabetes</t>
  </si>
  <si>
    <t xml:space="preserve">: The Prevention Quality Indicators (PQIs) are measures of hospitalizations that reflect quality of ambulatory care. We applied the PQIs of metabolic decompensation to Veterans Health Administration (VHA) utilizers with diabetes. We identified patient-level characteristics associated with hospitalization for metabolic decompensation, developed a risk-adjustment model for the measures, and compared regional network performance using these PQIs. </t>
  </si>
  <si>
    <t>Use of thiazolidinediones and risk of heart failure in people with type 2 diabetes: a retrospective cohort study</t>
  </si>
  <si>
    <t xml:space="preserve"> To compare the incidence of heart failure in individuals with type 2 diabetes receiving thiazolidinediones (TZDs) versus other oral antihyperglycemic agents. </t>
  </si>
  <si>
    <t>Progression of coronary artery calcification in type 1 diabetes: the importance of glycemic control</t>
  </si>
  <si>
    <t>Coronary artery disease (CAD) occurs earlier in life and is more often fatal in people with type 1 diabetes. This excess risk seems to be higher than in those with type 2 diabetes and is poorly explained by conventional risk factors. The role of glycemic control is controversial and has not been previously addressed in a prospective manner using a reliable marker for subclinical CAD, such as coronary artery calcification (CAC), measured by electron beam computed tomography (EBCT).</t>
  </si>
  <si>
    <t>Elevated C-reactive protein is a risk factor for the development of type 2 diabetes in Japanese Americans</t>
  </si>
  <si>
    <t xml:space="preserve">Therefore, the effect of CRP on the development of type 2 diabetes among Japanese is unclear. </t>
  </si>
  <si>
    <t>Serum resistin level in essential hypertension patients with different glucose tolerance</t>
  </si>
  <si>
    <t>To investigate resistin concentrations in patients with essential hypertension and different glucose tolerance and the relationship between serum resistin level and blood glucose.</t>
  </si>
  <si>
    <t>The maternal endocrine environment in the low-protein model of intra-uterine growth restriction</t>
  </si>
  <si>
    <t>To investigate the role of fetal undernutrition, we used a rat model of maternal protein restriction in which dams were fed a diet containing 80 g protein/kg (v. 200 g/kg in the control group) throughout gestation and lactation.</t>
  </si>
  <si>
    <t>Weight, adiposity, and physical activity as determinants of an insulin sensitivity index in pima Indian children</t>
  </si>
  <si>
    <t xml:space="preserve"> To determine whether measures of physical activity are related to an insulin sensitivity index ([ISI] 10(4)/fasting insulin x glucose) independent of weight or adiposity in children</t>
  </si>
  <si>
    <t>Peroxisome proliferator-activated receptor-gammaPro12Ala polymorphism and the association with blood pressure in type 2 diabetes: skaraborg hypertension and diabetes project</t>
  </si>
  <si>
    <t xml:space="preserve">This study explored whether the Pro12Ala polymorphism in the peroxisome proliferator-activated receptor-gamma (PPARgamma) is associated with blood pressure in subjects with type 2 diabetes. </t>
  </si>
  <si>
    <t>Management of diabetes in the real world: tight control of glucose metabolism</t>
  </si>
  <si>
    <t>This clinical review looks at tight control of blood glucose with oral agents and insulin in adults and children with type 2 diabetes mellitus.</t>
  </si>
  <si>
    <t>Cross-sectional and prospective relationships of fasting plasma ghrelin concentrations with anthropometric measures in pima Indian children</t>
  </si>
  <si>
    <t>To test whether fasting plasma ghrelin concentrations predict future gain in body weight or adiposity, we measured weight, height, body mass index (BMI), percentage of body fat (by dual energy x-ray absorptiometry), and fasting plasma concentrations of ghrelin, insulin, and glucose in 10-yr-old Pima Indians (n = 40; 13 males and 27 females) and subsequent weight, height, and BMI 1.7 +/- 0.6 yr later.</t>
  </si>
  <si>
    <t>Minimal model-based insulin sensitivity has greater heritability and a different genetic basis than homeostasis model assessment or fasting insulin</t>
  </si>
  <si>
    <t xml:space="preserve">To find genes for insulin resistance it is necessary to assess insulin action in large populations. We have previously measured insulin action in a large cohort of subjects (Insulin Resistance and Atherosclerosis Study [IRAS] Family Study) using the minimal model approach. In this study, we compare sensitivity from the minimal model (insulin sensitivity index [S(I)]) with the measure of insulin resistance emanating from the homeostasis model assessment (HOMA) approach. </t>
  </si>
  <si>
    <t>Effects of blood pressure level on progression of diabetic nephropathy: results from the RENAAL study</t>
  </si>
  <si>
    <t xml:space="preserve"> To evaluate the impact of baseline and treated SBP, diastolic blood pressure (DBP), and PP on composite and individual outcomes including doubling of serum creatinine, ESRD, or death in participants of the Reduction of Endpoints in NIDDM (non-insulin-dependent diabetes mellitus) With the Angiotensin II Antagonist Losartan (RENAAL) Study; to assess the specific effect of the angiotensin receptor blocker losartan potassium on composite and renal outcomes; and to explore the implications of dihydropyridine calcium channel blockers as concurrent therapy on composite and renal outcomes.</t>
  </si>
  <si>
    <t>A comparison of costs for four oral antidiabetic regimens within a managed care population</t>
  </si>
  <si>
    <t>A retrospective database analysis compared costs among patients with type 2 diabetes receiving four antidiabetic regimens: (1) repaglinide monotherapy, (2) metformin monotherapy, (3) repaglinide and metformin in combination, or (4) metformin and glyburide in combination.</t>
  </si>
  <si>
    <t>Recent antihyperglycemic prescribing trends for US privately insured patients with type 2 diabetes</t>
  </si>
  <si>
    <t xml:space="preserve"> We sought to determine whether antihyperglycemic prescribing patterns changed concurrently with new drug introductions, and whether such changes were related to changes in the underlying patient population.</t>
  </si>
  <si>
    <t>Elevated plasma nonesterified fatty acids are associated with deterioration of acute insulin response in IGT but not NGT</t>
  </si>
  <si>
    <t>We hypothesized that high fasting plasma NEFA would increase the risk of type 2 diabetes by inducing a worsening of glucose-stimulated insulin secretion in Pima Indians.</t>
  </si>
  <si>
    <t>Differences in LDL oxidizability by glycemic status: the insulin resistance atherosclerosis study</t>
  </si>
  <si>
    <t xml:space="preserve"> To investigate differences in LDL oxidizability by glycemic status within the Insulin Resistance Atherosclerosis Study cohort. </t>
  </si>
  <si>
    <t>Under-prescribing of cardiovascular therapies for diabetes in primary care</t>
  </si>
  <si>
    <t xml:space="preserve"> To determine the extent to which cardiovascular therapies are prescribed in primary care for those with diabetes, compared with those without diabetes. </t>
  </si>
  <si>
    <t>Optimizing the management of type 2 diabetics: results of the "DREAM" study in general practice</t>
  </si>
  <si>
    <t>This paper reports the results of the "DREAM" ("Diabetes REinforcement of Adequate Management") study performed among 42 general practitioners. A treatment algorithm was proposed to intensify the management of type 2 diabetic patients in case of poor control (HbA1C &gt; 7.5% and fasting blood glucose &gt; 140 mg/dl) before asking for an advice from a diabetologist.</t>
  </si>
  <si>
    <t>Refill compliance in type 2 diabetes mellitus: a predictor of switching to insulin therapy?</t>
  </si>
  <si>
    <t xml:space="preserve">To assess whether switching to insulin therapy in patients with type 2 diabetes mellitus is associated with medication refill compliance of oral hypoglycemic agents. </t>
  </si>
  <si>
    <t>Insulin resistance, the metabolic syndrome, and risk of incident cardiovascular disease in nondiabetic american indians: the Strong Heart Study</t>
  </si>
  <si>
    <t>This study examines whether IR and/or presence of MS are independently associated with CVD in nondiabetic American Indians (AI).</t>
  </si>
  <si>
    <t>Visceral adiposity and the risk of impaired glucose tolerance: a prospective study among Japanese Americans</t>
  </si>
  <si>
    <t>: Greater visceral adiposity, higher insulin resistance, and impaired insulin secretion increase the risk of type 2 diabetes. Whether visceral adiposity increases risk of impaired glucose tolerance (IGT) independent of other adipose depots, insulin resistance, and insulin secretion is not known.</t>
  </si>
  <si>
    <t>Prevalence of non-insulin-dependent diabetes mellitus and related vascular diseases in southwestern arseniasis-endemic and nonendemic areas in Taiwan</t>
  </si>
  <si>
    <t xml:space="preserve">There is evidence indicating that ingestion of arsenic may predispose the development of diabetes mellitus in arsenic-endemic areas in Taiwan. However, the prevalence of diabetes and related vascular diseases in the entire southwestern arseniasis-endemic and nonendemic areas remains to be elucidated. </t>
  </si>
  <si>
    <t>Epidemiology and Therapy of Hyperlipidaemia in Type-II-Diabetes: Treat LDL-Cholesterol or Absolute Cardiovascular Risk?</t>
  </si>
  <si>
    <t>herefore, current guidelines suggest to handle those patients with regard to their LDL-cholesterol according to strategies for patients with manifest CAD. This neglects, however, to consider absolute CAD risk as suggested for non-diabetic subjects. The present manuscript discusses this topic based on data from 2048 type-II-diabetic subjects with regard to initiation of statin treatment as well as with regard to the possible effect of statin therapy on absolute cardiovascular risk estimated by the Framingham algorithm.</t>
  </si>
  <si>
    <t>Double discounting of QALYs</t>
  </si>
  <si>
    <t>To impose a conventional discount rate on these implicitly discounted QALYs introduces some degree of double discounting. The purpose of this study was to determine the magnitude of the double discounting effect and the effectiveness of a suggested method for avoiding double discounting in a TTO-based QALY model.</t>
  </si>
  <si>
    <t>Therapeutic potential of peroxisome proliferator-activated receptor agonists for neurological disease</t>
  </si>
  <si>
    <t>This paper will summarize data from cell culture experiments and from studies in animal models, demonstrating that PPARgamma agonists can exert neuroprotective effects, thereby providing the basis for the design of clinical trials to test the safety and efficacy of thiazolidinediones in neuroinflammatory conditions such as AD and MS.</t>
  </si>
  <si>
    <t>The metabolic syndrome and total and cardiovascular disease mortality in middle-aged men</t>
  </si>
  <si>
    <t xml:space="preserve"> To assess the association of the metabolic syndrome with cardiovascular and overall mortality using recently proposed definitions and factor analysis</t>
  </si>
  <si>
    <t>Prospective delivery of reliably dated term infants of diabetic mothers without determination of fetal lung maturity: comparison to historical control</t>
  </si>
  <si>
    <t xml:space="preserve">To determine whether omitting fetal lung maturity (FLM) testing prior to delivery in term pregnancies complicated by gestational (GDM) and pregestational diabetes mellitus would increase the risk of neonatal respiratory distress syndrome (RDS). </t>
  </si>
  <si>
    <t>Copenhagen City Heart Study: longitudinal analysis of ventilatory capacity in diabetic and nondiabetic adults</t>
  </si>
  <si>
    <t>The natural history of lung function in diabetes is unknown due to the lack of longitudinal observationIs</t>
  </si>
  <si>
    <t>Decreased mortality associated with the use of metformin compared with sulfonylurea monotherapy in type 2 diabetes</t>
  </si>
  <si>
    <t>The aim of this study was to examine the relationship between use of metformin and sulfonylurea and mortality in new users of these agents.</t>
  </si>
  <si>
    <t>Hypertension, insulin, and proinsulin in participants with impaired glucose tolerance</t>
  </si>
  <si>
    <t xml:space="preserve"> We examined the association of insulinemia to hypertension and blood pressure using baseline measurements for participants of the Diabetes Prevention Program (DPP). </t>
  </si>
  <si>
    <t>Diabetes mellitus as a risk factor for hip fracture in mexican american older adults</t>
  </si>
  <si>
    <t xml:space="preserve">The objective of this study was to examine diabetes and other potential risk factors for hip fracture in a sample of community-dwelling, older, Mexican American adults. </t>
  </si>
  <si>
    <t>Muscle-derived interleukin-6: mechanisms for activation and possible biological roles</t>
  </si>
  <si>
    <t xml:space="preserve">. This review summarizes the possible mechanisms for activation and biological consequences of muscle-derived IL-6. It appears that intramuscular IL-6 is stimulated by complex signaling cascades initiated by both calcium (Ca2+) -dependent and -independent stimuli. </t>
  </si>
  <si>
    <t>Inflammatory status and insulin resistance</t>
  </si>
  <si>
    <t>PURPOSE OF REVIEW: The inflammatory response is essential in the response to pathogens. TNF-alpha, IL-1 and IL-6 are key mediators of the response. They initiate metabolic changes to provide nutrients for the immune system, from host tissues.</t>
  </si>
  <si>
    <t>Quantitation of basal endogenous glucose production in Type II diabetes: importance of the volume of distribution</t>
  </si>
  <si>
    <t>Heterogeneity in the relationship between ethnicity, BMI, and fasting insulin</t>
  </si>
  <si>
    <t xml:space="preserve">To determine whether the association of BMI and fasting insulin is modified by ethnicity. </t>
  </si>
  <si>
    <t>Total sialic acid and associated elements of the metabolic syndrome in women with and without previous gestational diabetes</t>
  </si>
  <si>
    <t xml:space="preserve"> To examine the association of inflammatory markers with GDM, we investigated total sialic acid (TSA) in women with and without previous GDM.</t>
  </si>
  <si>
    <t>Cross-talk between iron metabolism and diabetes</t>
  </si>
  <si>
    <t xml:space="preserve">Here, we show that iron modulates insulin action in healthy individuals and in patients with type 2 diabetes. The extent of this influence should be tested in large-scale clinical trials, searching for the usefulness and cost-effectiveness of therapeutic measures that decrease iron toxicity. </t>
  </si>
  <si>
    <t>Antidiabetic and hypolipidemic activity of Helicteres isora in animal models</t>
  </si>
  <si>
    <t>Alcohol consumption and the incidence of type II diabetes</t>
  </si>
  <si>
    <t>This study examines the relation between alcohol and type II diabetes and the possible mediating effects of HDL-cholesterol and serum insulin.</t>
  </si>
  <si>
    <t>Dairy consumption, obesity, and the insulin resistance syndrome in young adults: the CARDIA Study</t>
  </si>
  <si>
    <t xml:space="preserve">To examine associations between dairy intake and incidence of IRS, adjusting for confounding lifestyle and dietary factors. </t>
  </si>
  <si>
    <t>Progression of retinopathy in insulin-treated type 2 diabetic patients</t>
  </si>
  <si>
    <t xml:space="preserve">To study the progression of retinopathy 3 years after initiation of insulin therapy. </t>
  </si>
  <si>
    <t>Multifaceted support to improve clinical decision making in diabetes care: A randomized controlled trial in general practice</t>
  </si>
  <si>
    <t xml:space="preserve">To evaluate the effectiveness of a multifaceted intervention to improve the clinical decision making of general practitioners (GPs) for patients with diabetes. To identify practice characteristics which predict success.
</t>
  </si>
  <si>
    <t>Precautions for use and contraindications of thiazolidinediones. A cardiologist opinion</t>
  </si>
  <si>
    <t>Impact of primary care on hospitalization of type 2 diabetics with equal conditions of health insurance</t>
  </si>
  <si>
    <t>The objective of this study, based on national health insurance administrative database, is to describe the expenditure reimbursed to patients newly treated for type 2 diabetes and the proportion of expenditure attributable to diabetes.</t>
  </si>
  <si>
    <t>The network of psychological variables in patients with diabetes and their importance for quality of life and metabolic control</t>
  </si>
  <si>
    <t xml:space="preserve"> We examined whether a mathematical model can be construed that can depict the relative significance of each factor for achieving these treatment goals.
</t>
  </si>
  <si>
    <t>Obesity and diabetes mellitus in pregnancy</t>
  </si>
  <si>
    <t>Metabolic side effects of antipsychotics: Focus on hyperglycemia and diabetes</t>
  </si>
  <si>
    <t>Behavior, heredity, and diabetes in college alumnae</t>
  </si>
  <si>
    <t>The objective of this paper is to examine risk factors for diabetes in female college graduates as part of a study designed to determine the long-term health of former college athletes compared with nonathletes</t>
  </si>
  <si>
    <t>Effects of a fixed mixture of 25% insulin lispro and 75% NPL on plasma glucose during and after moderate physical exercise in patients with type 2 diabetes</t>
  </si>
  <si>
    <t xml:space="preserve"> To compare the plasma glucose (PG) response with a fixed mixture of 25% insulin lispro and 75% NPL (Mix25), prior to a meal and 3 h before exercise, to human insulin 30/70 (30/70) in patients with type 2 diabetes. </t>
  </si>
  <si>
    <t>Syndrome W: a new model of hyperinsulinemia, hypertension and midlife weight gain in healthy women with normal glucose tolerance</t>
  </si>
  <si>
    <t xml:space="preserve">To characterize a new insulin resistance syndrome in euglycemic midlife women and the relationship of its features (including hypertension and dyslipidemia), with hyperinsulinemia (AUC insulin &gt; or = 100 microU/mL), retrospective cohort analysis was conducted in 278 consecutive women who presented to a Menopausal Health Program. </t>
  </si>
  <si>
    <t>Was the historic contribution of Spain to the Mexican gene pool partially responsible for the higher prevalence of type 2 diabetes in mexican-origin populations? The Spanish Insulin Resistance Study Group, the San Antonio Heart Study, and the Mexico City Diabetes Study</t>
  </si>
  <si>
    <t>Mexican-American populations in San Antonio, Texas (SA-MA) and Mexico have a higher prevalence of type 2 diabetes than non-Hispanic whites in San Antonio (SA-NHW). However, the higher prevalence of type 2 diabetes in Mexican-origin populations might be related, in part, not to Native American genetic admixture but to Spanish genetic admixture</t>
  </si>
  <si>
    <t>Weight reduction increases plasma levels of an adipose-derived anti-inflammatory protein, adiponectin</t>
  </si>
  <si>
    <t xml:space="preserve"> In this study, we observed the changes of plasma adiponectin levels with body weight reduction among 22 obese patients who received gastric partition surgery. </t>
  </si>
  <si>
    <t>C-reactive protein, interleukin 6, and risk of developing type 2 diabetes mellitus</t>
  </si>
  <si>
    <t>: To determine whether elevated levels of the inflammatory markers interleukin 6 (IL-6) and C-reactive protein (CRP) are associated with development of type 2 DM in healthy middle-aged women.</t>
  </si>
  <si>
    <t>A case-control study of physical activity and non-insulin dependent diabetes mellitus (NIDDM). the San Luis Valley Diabetes Study</t>
  </si>
  <si>
    <t xml:space="preserve"> The purpose of this study was to examine the association between physical activity and non-insulin dependent diabetes mellitus (NIDDM).</t>
  </si>
  <si>
    <t>Insulin resistance associated with leptin deficiency in mice: a possible model for noninsulin-dependent diabetes mellitus</t>
  </si>
  <si>
    <t>A model educational program for people with type 2 diabetes: a cooperative Latin American implementation study (PEDNID-LA)</t>
  </si>
  <si>
    <t xml:space="preserve"> To implement an educational program in 10 Latin American countries and to evaluate its effect on the clinical, biochemical, and therapeutic aspects as well as the economic cost of diabetes.</t>
  </si>
  <si>
    <t>New diagnostic criteria for diabetes and coronary artery disease: insights from an angiographic study</t>
  </si>
  <si>
    <t>The goal of this research was to study coronary atherosclerosis in patients with type 2 diabetes compared with patients without diabetes according to the new definition of diabetes advocated by the American Diabetes Association in 1997.</t>
  </si>
  <si>
    <t>Predictors of persistence of use of the novel antidiabetic agent acarbose</t>
  </si>
  <si>
    <t>This study characterizes and identifies predictors of persistence of use of acarbose</t>
  </si>
  <si>
    <t>A neural network approach in diabetes management by insulin administration</t>
  </si>
  <si>
    <t>. As there is very little information in medical literature concerning practical aspects of this issue, medical experts adopt their own rules for insulin regimen specification and dose adjustment. This paper investigates the application of a neural network approach for the development of a prototype system for knowledge classification in this domain
he system will further facilitate decision making for diabetic patient management by insulin administration. In particular, a generating algorithm for learning arbitrary classification is employed.</t>
  </si>
  <si>
    <t>Hypouricemia and hyperuricemia in type 2 diabetes: two different phenotypes</t>
  </si>
  <si>
    <t>The present study was addressed to evaluate the relation between uric acid and metabolic parameters, creatinine clearance and albumin excretion rate in a cohort of type 2 diabetic patients</t>
  </si>
  <si>
    <t>Relation of hypertension to diabetic nephropathy in patients with non-insulin-dependent diabetes mellitus--a pair-matched case-control study</t>
  </si>
  <si>
    <t>The study aimed to assess the role of hypertension in the cause of nephropathy in patients with NIDDM.</t>
  </si>
  <si>
    <t>Defective stimulus-secretion coupling in islets of Psammomys obesus, an animal model for type 2 diabetes</t>
  </si>
  <si>
    <t xml:space="preserve"> We examined the major signaling pathways for insulin release in P. obesus islets.</t>
  </si>
  <si>
    <t>Variable effects of the APOC3-482C &gt; T variant on insulin, glucose and triglyceride concentrations in different ethnic groups</t>
  </si>
  <si>
    <t>The apolipoprotein C3-482C&gt; T variant modulates insulin and glucose concentrations after an oral glucose tolerance test (OGTT) in young healthy white men. We evaluated the effect of this variant in different ethnic groups with different rates of Type II (non-insulin-dependent) diabetes mellitus and coronary heart disease.</t>
  </si>
  <si>
    <t>Insulin resistance and insulin secretory dysfunction are independent predictors of worsening of glucose tolerance during each stage of type 2 diabetes development</t>
  </si>
  <si>
    <t xml:space="preserve"> We therefore assessed the predictive effect of insulin resistance and insulin secretory dysfunction separately for the progression from normal glucose tolerance (NGT) to impaired glucose tolerance (IGT) and from IGT to diabetes</t>
  </si>
  <si>
    <t>Use of microalbuminuria testing in persons with type 2 diabetes: Are the right patients being tested?</t>
  </si>
  <si>
    <t xml:space="preserve"> Our goal was to determine whether adult patients with type 2 diabetes who had gross proteinuria or were already taking angiotensin-blocking drugs were screened for microalbuminuria.</t>
  </si>
  <si>
    <t>Is the association between dietary fat intake and insulin resistance modified by physical activity?</t>
  </si>
  <si>
    <t xml:space="preserve"> This study was undertaken to describe the relationship between the quantity and pattern of dietary fat intake on fasting insulin levels (a marker of insulin sensitivity) and to investigate whether the association was modified by physical activity</t>
  </si>
  <si>
    <t>Hyperfibrinogenemia and metabolic syndrome in type 2 diabetes: A population-based study</t>
  </si>
  <si>
    <t>. The aims of the present study were to assess in a large population-based cohort of patients with type 2 diabetes (1) variables associated with fibrinogen and (2) the relationship between hyperfibrinogenemia, a number of components of the metabolic syndrome, and coronary heart disease (CHD).</t>
  </si>
  <si>
    <t>Insulin resistance and its treatment by thiazolidinediones</t>
  </si>
  <si>
    <t>A new rat model of type 2 diabetes: the fat-fed, streptozotocin-treated rat</t>
  </si>
  <si>
    <t>Type 2 diabetes is prevalent and poorly controlled among Hispanic elders of Caribbean origin</t>
  </si>
  <si>
    <t xml:space="preserve"> We estimated prevalence and control of type 2 diabetes in Puerto Rican, Dominican, and non-Hispanic White (NHW) elders and associated them with sociodemographic and health behavior variables and with body mass index (BMI) and waist circumference. </t>
  </si>
  <si>
    <t>Modifications in the TXA(2) and PGI(2) plasma levels and some other biochemical parameters during the initiation and development of non-insulin-dependent diabetes mellitus (NIDDM) syndrome in the rabbit</t>
  </si>
  <si>
    <t>A comparative study was carried out in the sham-operated rabbits (controls, C) and those having their pancreatic duct ligatured (NIDDM, D) at 15, 30, 40, 50 and 60 days post-ligation.</t>
  </si>
  <si>
    <t>Apolipoprotein E isoform polymorphisms are not associated with insulin resistance: the Framingham Offspring Study</t>
  </si>
  <si>
    <t>We examined the relationship between insulin resistance and apo(e) polymorphisms among participants in the Framingham Offspring Study</t>
  </si>
  <si>
    <t>In-hospital mortality after acute myocardial infarction in patients with diabetes mellitus</t>
  </si>
  <si>
    <t>To examine in-hospital mortality after acute myocardial infarction in patients with diabetes mellitus.</t>
  </si>
  <si>
    <t>Hyperhomocysteinemia increases risk of death, especially in type 2 diabetes : 5-year follow-up of the Hoorn Study</t>
  </si>
  <si>
    <t xml:space="preserve">A high serum total homocysteine (tHcy) concentration is a risk factor for death, but the strength of the relation in patients with type 2 (non-insulin-dependent) diabetes mellitus compared with nondiabetic subjects is not known. </t>
  </si>
  <si>
    <t>Can clinical factors estimate insulin resistance in type 1 diabetes?</t>
  </si>
  <si>
    <t xml:space="preserve">This study found that clinical risk factors can be used to identify subjects with type 1 diabetes who are insulin resistant, and it provides validation of a score based on clinical factors to determine the extent of insulin resistance in type 1 diabetes. </t>
  </si>
  <si>
    <t>Low serum testosterone level as a predictor of increased visceral fat in Japanese-American men</t>
  </si>
  <si>
    <t xml:space="preserve"> To examine the association between baseline testosterone levels and changes in visceral adiposity in Japanese-American men. </t>
  </si>
  <si>
    <t>Hyperinsulinemia, hyperglycemia, and impaired hemostasis: the Framingham Offspring Study</t>
  </si>
  <si>
    <t xml:space="preserve">To evaluate associations between fasting insulin levels and hemostatic factors in subjects with normal and impaired glucose homeostasis. </t>
  </si>
  <si>
    <t>Disease management approaches to type 2 diabetes</t>
  </si>
  <si>
    <t>How often should patients with diabetes be screened for retinopathy?</t>
  </si>
  <si>
    <t>Abdominal adiposity and clustering of multiple metabolic syndrome in White, Black and Hispanic Americans</t>
  </si>
  <si>
    <t xml:space="preserve"> The aim of this study was to evaluate the association of abdominal adiposity assessed by waist circumference (WC) with clustering of multiple metabolic syndromes (MMS) in White, Black and Hispanic Americans.</t>
  </si>
  <si>
    <t>Relationship of residual beta-cell function, metabolic control and chronic complications in type 2 diabetes mellitus</t>
  </si>
  <si>
    <t xml:space="preserve">As the relationships between C-peptide levels and metabolic control and chronic complications are poorly known in type 2 diabetes, due to the slow decline of beta-cell function, we evaluated these associations in a cohort of type 2 diabetic patients. </t>
  </si>
  <si>
    <t>Serum ionized magnesium levels in type 2 diabetic patients with microalbuminuria or clinical proteinuria</t>
  </si>
  <si>
    <t>Therefore, the aim of this study was to evaluate circulating ionized magnesium concentrations in patients with non-insulin-dependent diabetes mellitus (NIDDM) and incipient or overt diabetic nephropathy.</t>
  </si>
  <si>
    <t>Diabetes mellitus and the risk of dementia: The Rotterdam Study</t>
  </si>
  <si>
    <t xml:space="preserve">To determine the influence of type 2 diabetes mellitus on the risk of dementia and AD. </t>
  </si>
  <si>
    <t>Continuous glucose monitoring used to adjust diabetes therapy improves glycosylated hemoglobin: a pilot study</t>
  </si>
  <si>
    <t>A 5-week pilot study was conducted to determine if continuous glucose monitoring could be used to improve glycemic control.</t>
  </si>
  <si>
    <t>Sex hormone-binding globulin levels in middle-aged premenopausal women. Associations with visceral obesity and metabolic profile</t>
  </si>
  <si>
    <t xml:space="preserve"> We tested the hypothesis that an elevated total or intra-abdominal adipose tissue accumulation mediates the relationship between low SHBG levels and an altered metabolic profile. </t>
  </si>
  <si>
    <t>Low fasting insulin levels in Eskimos compared to American Indians: are Eskimos less insulin resistant?</t>
  </si>
  <si>
    <t xml:space="preserve"> In this report we compare fasting insulin levels, which correlate with insulin resistance, in Alaskan Eskimo subjects to those among American Indians.</t>
  </si>
  <si>
    <t>Heterogeneity in associations between macronutrient intake and lipoprotein profile in individuals with type 2 diabetes</t>
  </si>
  <si>
    <t xml:space="preserve"> To evaluate associations between macronutrient intake and lipoprotein profile among individuals with type 2 diabetes who participated in the San Luis Valley Diabetes Study (SLVDS) or the Insulin Resistance Atherosclerosis Study (IRAS). </t>
  </si>
  <si>
    <t>Diabetes in urban African-Americans. XVII. Availability of rapid HbA1c measurements enhances clinical decision-making</t>
  </si>
  <si>
    <t xml:space="preserve"> To assess the impact of rapid-turnaround HbA1c results on providers' clinical decision-making and on follow-up HbA1c levels. </t>
  </si>
  <si>
    <t>Lower-extremity amputation in diabetes. The independent effects of peripheral vascular disease, sensory neuropathy, and foot ulcers</t>
  </si>
  <si>
    <t xml:space="preserve"> To identify risk factors for lower-extremity amputation (LEA) in individuals with diabetes and to estimate the incidence of LEA</t>
  </si>
  <si>
    <t>Tumor necrosis factor-alpha: a continuum of liability between insulin-dependent diabetes mellitus, non-insulin-dependent diabetes mellitus and carcinoma (review)</t>
  </si>
  <si>
    <t>Frequent salad vegetable consumption is associated with a reduction in the risk of diabetes mellitus</t>
  </si>
  <si>
    <t xml:space="preserve">This cross-sectional study was undertaken to investigate the association between the reported frequency of consumption of vegetables and fruits, the choice of staple carbohydrate, and glucose intolerance. </t>
  </si>
  <si>
    <t>Impaired glucose tolerance, diabetes mellitus, and gallstone disease: an extended study of male self-defense officials in Japan</t>
  </si>
  <si>
    <t xml:space="preserve">Using a 75-g oral glucose tolerance test, we examined the association of impaired glucose tolerance (IGT) and non-insulin-dependent diabetes mellitus (NIDDM) with gallstone disease in Japanese men. </t>
  </si>
  <si>
    <t>Strategies for better diabetes control in the US</t>
  </si>
  <si>
    <t>Comparison of tests of β-cell function across a range of glucose tolerance from normal to diabetes</t>
  </si>
  <si>
    <t xml:space="preserve"> We compared discrimination of commonly used in vivo tests of β-cell function across a range of glucose tolerance in seven subjects with normal glucose tolerance (NGT), eight subjects with impaired glucose tolerance (IGT), and nine subjects with type 2 diabetes. </t>
  </si>
  <si>
    <t>The relation of central adiposity to components of the insulin resistance syndrome in a biracial US population sample</t>
  </si>
  <si>
    <t>In this study, waist circumference was employed to determine the association between central adiposity and components of the insulin resistance syndrome in blacks (N=1963) and whites (N=4894) from the US national population-based samples.</t>
  </si>
  <si>
    <t>Insulin resistant phenotype is associated with high serum leptin levels in offspring of patients with non-insulin-dependent diabetes mellitus</t>
  </si>
  <si>
    <t>To investigate whether there are differences in serum leptin levels between the offspring of non-insulin-dependent diabetes mellitus (NIDDM) patients representing different phenotypes of NIDDM, and furthermore to investigate the role of different fat tissue (subcutaneous fat area (SCFAT) and intra-abdominal fat area (IAFAT)) and insulin sensitivity on serum leptin levels.</t>
  </si>
  <si>
    <t>Syndrome-AC: non-insulin-dependent diabetes mellitus and the anabolic/catabolic paradox</t>
  </si>
  <si>
    <t>Is a low leptin concentration, a low resting metabolic rate, or both the expression of the "thrifty genotype"? Results from Mexican Pima Indians</t>
  </si>
  <si>
    <t>We hypothesized that plasma leptin concentrations and resting metabolic rate would be lower in Mexican Pima Indians not yet exposed to an affluent lifestyle than in non-Pima Mexicans living in the same environment.</t>
  </si>
  <si>
    <t>Issues surrounding tight glycemic control in people with type 2 diabetes mellitus</t>
  </si>
  <si>
    <t>To review the prospective evidence surrounding the issue of tight glycemic control in people with type 2 diabetes mellitus and resultant long-term complications.</t>
  </si>
  <si>
    <t>Troglitazone use in insulin-treated type 2 diabetic patients. The Troglitazone Insulin Study Group</t>
  </si>
  <si>
    <t>To determine the ability of troglitazone to reduce requirements for injected insulin while maintaining blood glucose levels in insulin-treated patients with type 2 diabetes</t>
  </si>
  <si>
    <t>Diabetes mellitus and pancreatic cancer mortality in a prospective cohort of United States adults</t>
  </si>
  <si>
    <t>Diabetes mellitus and pancreatic cancer are known to be associated, but it is not known whether diabetes is a true risk factor, preceding development of the cancer, or if it is an early manifestation of the cancer. To address this uncertainty, we examined the association of pancreatic cancer mortality and reported diabetes of at least one year's duration in a large, prospective study of United States adults</t>
  </si>
  <si>
    <t>Mortality from coronary heart disease in subjects with type 2 diabetes and in nondiabetic subjects with and without prior myocardial infarction</t>
  </si>
  <si>
    <t xml:space="preserve"> Type 2 (non-insulin-dependent) diabetes is associated with a marked increase in the risk of coronary heart disease. It has been debated whether patients with diabetes who have not had myocardial infarctions should be treated as aggressively for cardiovascular risk factors as patients who have had myocardial infarctions. METHODS: To address this issue, we compared the seven-year incidence of myocardial infarction (fatal and nonfatal) among 1373 nondiabetic subjects with the incidence among 1059 diabetic subjects, all from a Finnish population-based study.</t>
  </si>
  <si>
    <t>Does insulin therapy have a hypertensive effect in type 2 diabetes?</t>
  </si>
  <si>
    <t>n this prospective study, the 24-h blood-pressure profile of 12 patients with type 2 diabetes was monitored before, at 6, and at 12 weeks after initiation of insulin therapy, to determine whether commencement of insulin therapy increases blood pressure in these patients.</t>
  </si>
  <si>
    <t>Beginning insulin treatment of obese patients with evening 70/30 insulin plus glimepiride versus insulin alone. Glimepiride Combination Group</t>
  </si>
  <si>
    <t xml:space="preserve"> This study tested a simple algorithm for beginning insulin for obese patients with type 2 diabetes after sulfonylurea failure, comparing suppertime 70/30 insulin plus continued glimepiride with insulin alone. 
Human insulin</t>
  </si>
  <si>
    <t>Insulin and body fat distribution have no direct effect on plasma leptin levels in obese Caucasian women with and without type 2 diabetes mellitus</t>
  </si>
  <si>
    <t>The present study investigated the relationships between plasma leptin and total and regional body fat parameters measured by anthropometry and bienergetic absorptiometry associated or not with computed tomography, taking glucose metabolism into account</t>
  </si>
  <si>
    <t>DIAS-NIDDM--a model-based decision support system for insulin dose adjustment in insulin-treated subjects with NIDDM</t>
  </si>
  <si>
    <t xml:space="preserve">A decision support system has been developed, Diabetes Insulin Advisory System for patients with non-insulin dependent diabetes mellitus (DIAS-NIDDM), assisting in the adjustment of insulin doses in insulin-treated subjects. 
</t>
  </si>
  <si>
    <t>Diabetes in urban African Americans. XII. Anthropometry for assessing municipal hospital outpatients recently diagnosed with type 2 diabetes</t>
  </si>
  <si>
    <t>Abdominal obesity is associated with insulin resistance and cardiovascular risk factors, but there has been little information published to advance the use of abdominal anthropometry in the care of diabetic patients.</t>
  </si>
  <si>
    <t>Impact of family history of diabetes on the assessment of beta-cell function</t>
  </si>
  <si>
    <t xml:space="preserve"> The aim of the present study was to evaluate the impact of a family history of non-insulin-dependent diabetes mellitus (NIDDM) on beta-cell function and to determine whether the relationships between beta-cell function and insulin sensitivity and age are influenced by a family history of diabetes. </t>
  </si>
  <si>
    <t>Microalbuminuria is associated with insulin resistance in nondiabetic subjects: the insulin resistance atherosclerosis study</t>
  </si>
  <si>
    <t xml:space="preserve">herefore, we examined, cross-sectionally, the relationship of insulin sensitivity (S(I) x 10(-4) min x microU(-1) x ml(-1)), estimated by a frequently sampled intravenous glucose tolerance test and the minimal model and fasting plasma insulin concentration, to microalbuminuria (albumin-to-creatinine ratio &gt; or = 2 mg/mmol) in 982 nondiabetic subjects aged 40-69 years. </t>
  </si>
  <si>
    <t>Obesity-independent hyperinsulinemia in nondiabetic first-degree relatives of individuals with type 2 diabetes</t>
  </si>
  <si>
    <t xml:space="preserve">A close association between obesity and hyperinsulinemia is well recognized, but it is not known whether this relationship is affected by the genetic susceptibility to type 2 diabetes. </t>
  </si>
  <si>
    <t>Physical activity and NIDDM in African-Americans. The Pitt County Study</t>
  </si>
  <si>
    <t xml:space="preserve">The current study broadly characterizes the types of physical activity engaged in by a community sample of working-class African-Americans and then quantifies the association between physical activity and NIDDM risk in this population. </t>
  </si>
  <si>
    <t>Evaluation of the potential clinical and economic effects of bodyweight stabilisation with acarbose in patients with type 2 diabetes mellitus. A decision-analytical approach</t>
  </si>
  <si>
    <t xml:space="preserve">Bodyweight is an acknowledged independent risk factor for coronary heart disease (CHD). The present model analysis was undertaken to investigate the clinical and economic impact of bodyweight gain in patients with type 2 (non-insulin-dependent) diabetes mellitus and its effects on the development of CHD. </t>
  </si>
  <si>
    <t>Risk factors for coronary artery disease in non-insulin dependent diabetes mellitus: United Kingdom Prospective Diabetes Study (UKPDS: 23)</t>
  </si>
  <si>
    <t>: To evaluate baseline risk factors for coronary artery disease in patients with type 2 diabetes mellitus.</t>
  </si>
  <si>
    <t>The effect of nisoldipine as compared with enalapril on cardiovascular outcomes in patients with non-insulin-dependent diabetes and hypertension</t>
  </si>
  <si>
    <t xml:space="preserve"> Because this issue remains controversial, we studied the incidence of such complications in patients with non-insulin-dependent diabetes mellitus and hypertension who were randomly assigned to treatment with either the calcium-channel blocker nisoldipine or the angiotensin-converting-enzyme inhibitor enalapril as part of a larger study.</t>
  </si>
  <si>
    <t>Intensity and amount of physical activity in relation to insulin sensitivity: the Insulin Resistance Atherosclerosis Study</t>
  </si>
  <si>
    <t xml:space="preserve">To determine whether habitual, nonvigorous physical activity, as well as vigorous and overall activity, is associated with better SI. </t>
  </si>
  <si>
    <t>Social deprivation and mortality in adults with diabetes mellitus</t>
  </si>
  <si>
    <t>To investigate the relationship between measures of social deprivation and mortality in adults with diabetes, data from 2104 randomly selected adults (&gt; 16 years of age) with Type 1 and Type 2 diabetes mellitus from 8 hospital out-patient departments were analysed</t>
  </si>
  <si>
    <t>Chronic treatment of African-American type 2 diabetic patients with alpha-glucosidase inhibition</t>
  </si>
  <si>
    <t xml:space="preserve"> To evaluate the long-term efficacy, safety, and tolerability of the alpha-glucosidase inhibitor miglitol in the treatment of African-American patients with type 2 diabetes. </t>
  </si>
  <si>
    <t>Long-term titrated-dose alpha-glucosidase inhibition in non-insulin-requiring Hispanic NIDDM patients</t>
  </si>
  <si>
    <t>o assess the long-term safety and effectiveness of a titrated dose of the alpha-glucosidase inhibitor miglitol (BAY m 1099) in Hispanic NIDDM patients.</t>
  </si>
  <si>
    <t>The relationship of menstrual irregularity to type 2 diabetes in Pima Indian women</t>
  </si>
  <si>
    <t>In this population-based study, we determined the relationship of menstrual irregularity to type 2 diabetes in Pima Indian women.</t>
  </si>
  <si>
    <t>Serum uric acid is a strong predictor of stroke in patients with non-insulin-dependent diabetes mellitus</t>
  </si>
  <si>
    <t>Therefore, we investigated serum urate as a predictor of stroke in NIDDM patients free of clinical nephropathy (ie, with a serum creatinine level of 295 micromol/L) was significantly associated with the risk of fatal and nonfatal stroke by Cox regression analysis (hazard ratio, 1.93 [1.30 to 2.86]; P=.001).</t>
  </si>
  <si>
    <t>Is there a relationship between leptin and insulin sensitivity independent of obesity? A population-based study in the Indian Ocean nation of Mauritius. Mauritius NCD Study Group</t>
  </si>
  <si>
    <t xml:space="preserve"> It has been shown previously in smaller studies that fasting serum leptin and insulin concentrations are highly correlated, and insulin sensitive men have lower leptin levels than insulin resistant men matched for fat mass. We have examined the association between insulin resistance (assessed by fasting insulin) and leptin after controlling for overall and central adiposity in a population-based cohort.</t>
  </si>
  <si>
    <t>Weight change and glycemic control in a population-based sample of adults with older-onset diabetes</t>
  </si>
  <si>
    <t>Evaluation of the potential clinical and economic effects of bodyweight stabilisation with acarbose in patients with type 2 diabetes mellitus: A decision-analytical approach</t>
  </si>
  <si>
    <t>Bodyweight is an acknowledged independent risk factor for coronary heart disease (CHD). The present model analysis was undertaken to investigate the clinical and economic impact of bodyweight gain in patients with type 2 (non-insulin-dependent) diabetes mellitus and its effects on the development of CHD.</t>
  </si>
  <si>
    <t>Risk factors for the development of NIDDM in Yonchon County, Korea</t>
  </si>
  <si>
    <t xml:space="preserve">To determine the risk factors for the development of NIDDM in Yonchon County of Korea. </t>
  </si>
  <si>
    <t>Narrow hips and broad waist circumferences independently contribute to increased risk of non-insulin-dependent diabetes mellitus</t>
  </si>
  <si>
    <t xml:space="preserve">In this study, we tried to dissociate obesity, waist and hip circumference from NIDDM. DESIGN: A cross-sectional population-based case-control study. </t>
  </si>
  <si>
    <t>Insulin sensitivity and intake of vitamins E and C in African American, Hispanic, and non-Hispanic white men and women: the Insulin Resistance and Atherosclerosis Study (IRAS)</t>
  </si>
  <si>
    <t xml:space="preserve">Elevated fasting insulin concentrations and insulin resistance have been associated with non-insulin-dependent diabetes mellitus (NIDDM), obesity, atherosclerosis, and hypertension. Vitamin E supplementation in persons with and without NIDDM may be related to greater insulin sensitivity (SI). The cross-sectional associations of the intake of vitamins E and C with SI and insulin concentrations were evaluated among African American, Hispanic, and non-Hispanic white men and women with a wide spectrum of glucose tolerance included in the Insulin Resistance and Atherosclerosis Study (IRAS) (n = 1151). </t>
  </si>
  <si>
    <t>Development of the multiple metabolic syndrome in the ARIC cohort: joint contribution of insulin, BMI, and WHR. Atherosclerosis risk in communities</t>
  </si>
  <si>
    <t xml:space="preserve"> This study evaluated the predictive role of fasting serum insulin, body mass index (BMI), and waist-to-hip ratio (WHR) on the development of incident MMS components (diabetes, hypertension, and dyslipidemias) over the course of three years.</t>
  </si>
  <si>
    <t>An overnight insulin infusion algorithm provides morning normoglycemia and can be used to predict insulin requirements in noninsulin-dependent diabetes mellitus</t>
  </si>
  <si>
    <t>We evaluated a simple, nurse-managed algorithm for overnight delivery of insulin, for its ability to provide morning near-normoglycemia and as a means to predict initial insulin requirements in NIDDM. 
preprandial insulin</t>
  </si>
  <si>
    <t>Comparison of laboratory test frequency and test results between African-Americans and Caucasians with diabetes: opportunity for improvement. Findings from a large urban health maintenance organization</t>
  </si>
  <si>
    <t>To compare African-American and Caucasian patients with preexisting diabetes in a health maintenance organization (HMO) on: 1) frequency with which they received a subset of recommended laboratory tests according to the American Diabetes Association (ADA) consensus guidelines and 2) the results of laboratory test values (glycosylated hemoglobin, cholesterol, and creatinine).</t>
  </si>
  <si>
    <t>Acute postchallenge hyperinsulinemia predicts weight gain: a prospective study</t>
  </si>
  <si>
    <t>However, it is unknown whether insulin secretion rises to compensate for insulin resistance or high insulin secretion promotes body weight gain and the development of insulin resistance. To shed light on this question, we examined weight gain over an interval of 16.7 +/- 3.9 years (mean +/- SD) in 107 glucose-tolerant offspring (48 men, 59 women) of two parents with NIDDM</t>
  </si>
  <si>
    <t>Incidence of distal symmetric (sensory) neuropathy in NIDDM. The San Luis Valley Diabetes Study</t>
  </si>
  <si>
    <t xml:space="preserve"> To determine the incidence and risk factors for distal symmetric sensory neuropathy (DSN) in people with NIDDM.</t>
  </si>
  <si>
    <t>Dietary fiber, glycemic load, and risk of non-insulin-dependent diabetes mellitus in women</t>
  </si>
  <si>
    <t>To examine prospectively the relationship between glycemic diets, low fiber intake, and risk of non-insulin-dependent diabetes mellitus. DESIGN: Cohort study.</t>
  </si>
  <si>
    <t>Ten-year follow-up study on the relation between the development of non-insulin-dependent diabetes mellitus and occupation</t>
  </si>
  <si>
    <t>To investigate the relation between occupation and the development of non-insulin-dependent diabetes mellitus (NIDDM), we undertook a 10-year follow-up survey of male employees of a zipper and aluminum sash factory in Japan.</t>
  </si>
  <si>
    <t>Minimal model of food absorption in the gut</t>
  </si>
  <si>
    <t>f the physiological subsystems involved in glucose metabolism, all have now been modelled with continuous-time compartmental models except the gut. To address this omission, three progressively more complex models of the conversion of food by the gut into the rate of appearance of glucose in plasma were identified, using two different sample input foods which were tested on a type 1 diabetic patient.</t>
  </si>
  <si>
    <t>Insulin resistance in the NIDDM model Psammomys obesus in the normoglycaemic, normoinsulinaemic state</t>
  </si>
  <si>
    <t>Proteinuria predicts stroke and other atherosclerotic vascular disease events in nondiabetic and non-insulin-dependent diabetic subjects</t>
  </si>
  <si>
    <t xml:space="preserve"> We assessed the relationship between the different degrees of proteinuria at baseline and the incidence of stroke, as well as other atherosclerotic vascular disease events, in a prospective study of nondiabetic and NIDDM subjects.</t>
  </si>
  <si>
    <t>Carotid artery intima-media thickness in elderly patients with NIDDM and in nondiabetic subjects</t>
  </si>
  <si>
    <t>The purpose of this study was to investigate the carotid intimal-medial thicknesses (IMTs) and their determinants in elderly patients with NIDDM and in control subjects.</t>
  </si>
  <si>
    <t>Normalization of insulin responses to glucose by overnight infusion of glucagon-like peptide 1 (7-36) amide in patients with NIDDM</t>
  </si>
  <si>
    <t>We compared the effects of overnight intravenous infusion of GLP-1 (7-36) amide with saline infusion, on overnight plasma concentrations of glucose, insulin, and glucagon in eight subjects with NIDDM.</t>
  </si>
  <si>
    <t>Predictable value of fasting blood glucose level for the incidence of non-insulin-dependent diabetes mellitus</t>
  </si>
  <si>
    <t>In order to investigate the predictable value of fasting blood glucose (FBG) level for the incidence of non-insulin-dependent diabetes mellitus (NIDDM), 638 nondiabetic subjects who were investigated in 1986 (including 341 subjects with normal glucose tolerance and 297 subjects with impaired glucose tolerance) were reexamined in 1992.</t>
  </si>
  <si>
    <t>Incidence of non-insulin-dependent diabetes mellitus and its risk factors in Japanese-Americans living in Hawaii and Los Angeles</t>
  </si>
  <si>
    <t>The incidence of non-insulin-dependent diabetes mellitus (NIDDM) and its risk factors were analysed from data of a follow-up study conducted on Japanese-Americans living in Hawaii and Los Angeles areas known to have a high prevalence of NIDDM</t>
  </si>
  <si>
    <t>Genetic influences on central abdominal fat: a twin study</t>
  </si>
  <si>
    <t>To assess genetic effects on regional fat distribution and associated metabolic parameters</t>
  </si>
  <si>
    <t>Usefulness of beta-blocker therapy in patients with non-insulin-dependent diabetes mellitus and coronary artery disease. Bezafibrate Infarction Prevention (BIP) Study Group</t>
  </si>
  <si>
    <t>The benefit of beta-blocker therapy in patients after myocardial infarction is well established. The use of beta blockers in the high-risk subgroup of patients with combined diabetes mellitus (DM) and coronary artery disease (CAD) remains controversial.</t>
  </si>
  <si>
    <t>Family history of coronary heart disease is a stronger predictor of coronary heart disease morbidity and mortality than family history of non-insulin dependent diabetes mellitus</t>
  </si>
  <si>
    <t>The aim of this study was to compare the effect of family history of non-insulin dependent diabetes mellitus (NIDDM) and coronary heart disease (CHD) as risk factors for CHD morbidity and mortality</t>
  </si>
  <si>
    <t>Evaluation of a pharmaceutical care model on diabetes management</t>
  </si>
  <si>
    <t xml:space="preserve"> To assess the effectiveness of a pharmaceutical care model on the management of non-insulin-dependent diabetes mellitus (NIDDM) in urban African-American patients. 
Handler ikke om basal insulin</t>
  </si>
  <si>
    <t>Long-term diabetogenic effect of single pregnancy in women with previous gestational diabetes mellitus</t>
  </si>
  <si>
    <t xml:space="preserve">The aim of this study was to test whether pregnancy would alter the risk of NIDDM among women with a high prevalence of pancreatic beta-cell dysfunction, as indicated by a history of gestational diabetes mellitus. </t>
  </si>
  <si>
    <t>Glycemic control and the risk for coronary heart disease in patients with non-insulin-dependent diabetes mellitus. The Finnish studies</t>
  </si>
  <si>
    <t>: To review population-based studies that investigated the association and nature of association between glycemic control and the risk for coronary heart disease in patients with non-insulin-dependent diabetes mellitus (NIDDM).</t>
  </si>
  <si>
    <t>Modular education in diabetes and pregnancy: analysis of results of 58 pregnancies in diabetic patients with functional insulin treatment</t>
  </si>
  <si>
    <t>We hypothesised that near-normalisation of glycaemia is possible throughout pregnancy by modular outpatient group education, individual counselling and functional insulin treatment.</t>
  </si>
  <si>
    <t>Insulin administration</t>
  </si>
  <si>
    <t>NIDDM incidence in a tri-ethnic population of diagnosed hypertensives</t>
  </si>
  <si>
    <t>The purpose of this study was to determine if ethnicity (African-American, Hispanic and non-Hispanic white) was related to NIDDM incidence over a maximum follow-up period of 10 years</t>
  </si>
  <si>
    <t>NIDDM is the major cause of diabetic end-stage renal disease. More evidence from a tri-ethnic community</t>
  </si>
  <si>
    <t xml:space="preserve">The objective of this study is to determine the incidence of treatment of diabetic ESRD by diabetic type for three ethnic/racial groups: non-Hispanic whites, African-Americans, and Mexican-Americans. </t>
  </si>
  <si>
    <t>Foot infections in diabetic patients. Decision and cost-effectiveness analyses</t>
  </si>
  <si>
    <t>: To examine the cost-effectiveness of approaches to the diagnosis and treatment of patients with type II (non-insulin-dependent) diabetes mellitus (NIDDM) who have foot infections and suspected osteomyelitis.</t>
  </si>
  <si>
    <t>An amino acid substitution in the human intestinal fatty acid binding protein is associated with increased fatty acid binding, increased fat oxidation, and insulin resistance</t>
  </si>
  <si>
    <t xml:space="preserve">The intestinal fatty acid binding protein locus (FABP2) was investigated as a possible genetic factor in determining insulin action in the Pima Indian population. </t>
  </si>
  <si>
    <t>Rate of weight gain, weight fluctuation, and incidence of NIDDM</t>
  </si>
  <si>
    <t>The relationships of rate of weight gain and weight fluctuation to incidence of non-insulin-dependent diabetes mellitus (NIDDM) were examined in Pima Indians.</t>
  </si>
  <si>
    <t>Early and late insulin response as predictors of NIDDM in Pima Indians with impaired glucose tolerance</t>
  </si>
  <si>
    <t>Risk factors predicting deterioration to diabetes mellitus were examined in 181 subjects with impaired glucose tolerance.</t>
  </si>
  <si>
    <t>Foot Infections in Diabetic Patients: Decision and Cost-effectiveness Analyses</t>
  </si>
  <si>
    <t>handler om diabetisk fod</t>
  </si>
  <si>
    <t>Risk factors for non-insulin-dependent diabetes mellitus requiring treatment in the elderly</t>
  </si>
  <si>
    <t>To examine the relationship of possible modifiable risk factors, including obesity, physical activity level, alcohol consumption, blood pressure, and thiazide diuretic use with the development of non-insulin-dependent diabetes mellitus (NIDDM) requiring treatment among a large cohort of community-dwelling elderly.</t>
  </si>
  <si>
    <t>The risk to develop NIDDM is related to the fatty acid composition of the serum cholesterol esters</t>
  </si>
  <si>
    <t xml:space="preserve">This investigation was undertaken to study whether the risk to develop non-insulin-dependent diabetes mellitus (NIDDM) among 50-year-old men during a 10-year follow-up period was related to the fatty acid composition of their serum cholesterol esters. </t>
  </si>
  <si>
    <t>National diabetes programs. Application of capture-recapture to count diabetes?</t>
  </si>
  <si>
    <t>To evaluate the utility of capture-recapture methods using multiple, routinely collected, computerized data sources to estimate the numbers and prevalence of diabetes.</t>
  </si>
  <si>
    <t>The risk of diabetes mellitus in relatives of diabetics treated with insulin</t>
  </si>
  <si>
    <t>The objective of this study was to compare the risk of diabetes mellitus in the relatives of type 1 (defined as cases diagnosed before 40 years and beginning insulin less than two years later) and in those of type 2 diabetics, treated with insulin.</t>
  </si>
  <si>
    <t>DIACATOR: simulation of metabolic abnormalities of type II diabetes mellitus by use of a personal computer</t>
  </si>
  <si>
    <t>Determinants of incident non-insulin-dependent diabetes mellitus among blacks and whites in a national sample. The NHANES I Epidemiologic Follow-up Study</t>
  </si>
  <si>
    <t xml:space="preserve">The excess incidence of non-insulin-dependent diabetes mellitus noted among African Americans in the past two decades may be attributable to variations in the distribution of specific risk factors, or the impact of these risk factors may differ by ethnicity or sex. </t>
  </si>
  <si>
    <t>Cost of non-insulin-dependent diabetes in women with a history of gestational diabetes: implications for prevention</t>
  </si>
  <si>
    <t>Effect of multiple risk factors on differences between blacks and whites in the prevalence of non-insulin-dependent diabetes mellitus in the United States</t>
  </si>
  <si>
    <t>The higher prevalence of non-insulin-dependent diabetes mellitus (NIDDM) in US blacks as compared with whites may be due to a higher frequency of NIDDM risk factors in blacks, a higher inherent susceptibility to NIDDM among blacks, or the risk factors' having a greater effect in blacks.</t>
  </si>
  <si>
    <t>Ethnic differences in risk factors associated with the prevalence of non-insulin-dependent diabetes mellitus. The San Luis Valley Diabetes Study</t>
  </si>
  <si>
    <t>The authors conducted this case-control study in two Colorado counties from 1984 to 1986 to determine whether known risk factors for non-insulin-dependent diabetes mellitus explained the excess incidence in Hispanics</t>
  </si>
  <si>
    <t>The management of non-insulin-dependent diabetes mellitus in the elderly</t>
  </si>
  <si>
    <t>handler ikke  om dose guidance</t>
  </si>
  <si>
    <t>Pathogenesis of type 2 (non-insulin-dependent) diabetes mellitus: candidates for a signal transmitter defect causing insulin resistance of the skeletal muscle</t>
  </si>
  <si>
    <t>Intensive conventional insulin therapy for type II diabetes. Metabolic effects during a 6-mo outpatient trial</t>
  </si>
  <si>
    <t>o determine whether tight glycemic control can be obtained using intensive conventional split-dose insulin therapy in the outpatient management of type II diabetes without development of unacceptable side effects</t>
  </si>
  <si>
    <t>Obesity and body fat distribution in relation to the incidence of non-insulin-dependent diabetes mellitus. A prospective cohort study of men in the normative aging study</t>
  </si>
  <si>
    <t>The relation between the abdominal accumulation of body fat, total-body adiposity, and blood glucose level and the risk of non-insulin-dependent diabetes mellitus was evaluated prospectively among 1,972 male participants in the Department of Veterans Affairs Normative Aging Study cohort.</t>
  </si>
  <si>
    <t>Glucose tolerance and the risk of cardiovascular disease: the Zutphen Study</t>
  </si>
  <si>
    <t>The impact of glucose tolerance on the incidence of ischemic heart disease (IHD), cerebrovascular disease (CVA), and peripheral arterial disease (PAD) was investigated in the Zutphen Study</t>
  </si>
  <si>
    <t>A prospective study of postmenopausal estrogen therapy and subsequent incidence of non-insulin-dependent diabetes mellitus</t>
  </si>
  <si>
    <t>We examined the association between postmenopausal hormone use and the subsequent incidence of NIDDM in a prospective cohort of 21,028 postmenopausal US women aged 30 to 55 years and free of diagnosed diabetes, cardiovascular disease, and cancer in 1976.</t>
  </si>
  <si>
    <t>A prospective study of exercise and incidence of diabetes among US male physicians</t>
  </si>
  <si>
    <t>To examine prospectively the association between regular exercise and the subsequent development of non-insulin-dependent diabetes mellitus (NIDDM).</t>
  </si>
  <si>
    <t>An algorithm for tight glycaemic control in diabetic infarct survivors</t>
  </si>
  <si>
    <t xml:space="preserve">An algorithm has been developed to provide predictable control of blood glucose for 48 h following acute myocardial infarction.
</t>
  </si>
  <si>
    <t>Diabetes mellitus and exercise</t>
  </si>
  <si>
    <t>ong-term glycemic control remains controversial, athletic participation by individuals with IDDM is encouraged to achieve the same health benefits enjoyed by exercising nondiabetic individuals.</t>
  </si>
  <si>
    <t>A simple insulin infusion algorithm for establishing and maintaining overnight near-normoglycemia in type I and type II diabetes</t>
  </si>
  <si>
    <t xml:space="preserve">The purpose of this study was to evaluate the safety and efficacy of an insulin infusion algorithm for establishing and maintaining overnight near-normoglycemia in patients with either type I or type II diabetes.
</t>
  </si>
  <si>
    <t>Combined therapy for obese type 2 diabetes: suppertime mixed insulin with daytime sulfonylurea</t>
  </si>
  <si>
    <t>Combined insulin and sulfonylurea therapy for type 2 diabetes may improve the effectiveness of a single injection of insulin, thereby postponing the need for multiple injections. This concept was tested in 21 obese subjects imperfectly controlled by 20 mg of glyburide daily in a double masked, placebo-controlled, parallel design, 16-week protocol
premixed</t>
  </si>
  <si>
    <t>Clinical application of two computerized diabetes management systems: comparison with the log-book method</t>
  </si>
  <si>
    <t xml:space="preserve">In two consecutive studies the clinical application and suitability of two computer-assisted data management systems (Camit and Cadmo) were evaluated in a prospective manner.
</t>
  </si>
  <si>
    <t>Duration of obesity increases the incidence of NIDDM</t>
  </si>
  <si>
    <t xml:space="preserve">The effect of duration of obesity on incidence of non-insulin-dependent diabetes mellitus (NIDDM) was determined among Pima Indians. </t>
  </si>
  <si>
    <t>Assessment of experts' approach to insulin therapy and development of a simulator for diabetes insulin adjustment</t>
  </si>
  <si>
    <t xml:space="preserve">To develop a computer program (Macintosh) to predict changes in blood glucose after changes in insulin dose, timing, and regimen
</t>
  </si>
  <si>
    <t>High-fat, low-carbohydrate diet and the etiology of non-insulin-dependent diabetes mellitus: the San Luis Valley Diabetes Study</t>
  </si>
  <si>
    <t xml:space="preserve">To further investigate the role of dietary fat and carbohydrate as potential risk factors for the onset of non-insulin-dependent diabetes mellitus, current diet was assessed among a geographically based group of 1,317 subjects without a prior diagnosis of diabetes who were seen in the period from 1984 to 1988 in two countries in southern Colorado. </t>
  </si>
  <si>
    <t>Why is diabetes mellitus a stronger risk factor for fatal ischemic heart disease in women than in men? The Rancho Bernardo Study</t>
  </si>
  <si>
    <t>We report here the 14-year sex-specific effect of non-insulin-dependent diabetes mellitus on the risk of fatal ischemic heart disease in a geographically defined population of men and women aged 40 through 79 years.</t>
  </si>
  <si>
    <t>Relationship between hypertension and subtle and overt abnormalities of carbohydrate metabolism</t>
  </si>
  <si>
    <t xml:space="preserve"> This review discusses the mechanisms by which hyperinsulinemia and/or insulin resistance may lead to hypertension.</t>
  </si>
  <si>
    <t>5-Year Incidence of Atherosclerotic Vascular Disease in Relation to General Risk Factors, Insulin Level, and Abnormalities in Lipoprotein Composition in Non-Insulin-Dependent Diabetic and Nondiabetic Subjects</t>
  </si>
  <si>
    <t xml:space="preserve">The 5-year incidence of myocardial infarction and claudication was examined in a group of middle-aged patients (n = 133, 70 men and 63 women) with newly diagnosed non-insulin-dependent diabetes and nondiabetic control subjects (n = 144, 62 men and 82 women). </t>
  </si>
  <si>
    <t>Feasibility of adjustment of insulin dose by insulin-requiring type II diabetic patients</t>
  </si>
  <si>
    <t>Therefore, patients were recruited from our diabetes clinics, and by random assignment, experimental and control groups were created (n = 26 and 27, respectively) that were not different at 0 mo regarding 20 demographic, physiological, and treatment variables
Experimental patients practiced an algorithm for adjustment of insulin dosage based on daily prebreakfast capillary blood glucose (CBG) measurements and any symptomatic hypoglycemia.</t>
  </si>
  <si>
    <t>Chronic renal failure in non-insulin-dependent diabetes mellitus. A population-based study in Rochester, Minnesota</t>
  </si>
  <si>
    <t xml:space="preserve"> To identify the incidence of clinically defined chronic renal failure by clinical type of diabetes in a community diabetic incidence cohort, and to evaluate the relation between persistent proteinuria and chronic renal failure in non-insulin-dependent diabetes mellitus.</t>
  </si>
  <si>
    <t>Adjustment of caloric intake based on self-monitoring in noninsulin-dependent diabetes mellitus: development and feasibility</t>
  </si>
  <si>
    <t>Increased risk for gestational diabetes mellitus associated with insulin receptor and insulin-like growth factor II restriction fragment length polymorphisms</t>
  </si>
  <si>
    <t>Computerized glucose clamp method for the determination of insulin sensitivity in diabetic subjects</t>
  </si>
  <si>
    <t>Problem oriented participatory education in the guidance of adults with non-insulin-treated type-II diabetes mellitus</t>
  </si>
  <si>
    <t xml:space="preserve">A population-based study on the therapeutic effects of a diabetes teaching programme (DTP) based on problem oriented participatory education (POPE)--a method based on learner activity in group meetings--was undertaken at the Primary Health Care Centre, Kisa, Sweden, in collaboration with educationalists.
</t>
  </si>
  <si>
    <t>Hyperglycaemia as an inducer as well as a consequence of impaired islet cell function and insulin resistance: implications for the management of diabetes</t>
  </si>
  <si>
    <t>handler om hypo</t>
  </si>
  <si>
    <t>Diabetes mellitus: relationships of nonhuman primates and other animal models to human forms of diabetes</t>
  </si>
  <si>
    <t>The purpose of this review is to present an overview of current CGM systems and provide guidance to clinicians for initiating and utilizing CGM in their practice settings.</t>
  </si>
  <si>
    <t>11-12-2021
17-01-2022</t>
  </si>
  <si>
    <t xml:space="preserve"> For these patients the use of continuous subcutaneous insulin infusion (CSII) represents a useful but under-utilized alternative. The aim of the present analysis was to examine the cost-effectiveness of initiating CSII in type 2 diabetes patients failing to achieve good glycemic control on MDI in the Netherlands
Insulin infuison er det også en form for dose guidance? De modtager enten human og nok også basal-bolus regime</t>
  </si>
  <si>
    <t>Det handler om dose guidance men kaldes en rapport kan jeg tage den med? Case studie</t>
  </si>
  <si>
    <t>The Italian Association of Medical Diabetologists has developed an innovative personalized algorithm for the treatment of type 2 diabetes, which is available online.
Gør det det til en expert opionion? De primære artikler er med</t>
  </si>
  <si>
    <t>Our aim was to evaluate feasibility and safety of a closed-loop system, linking continuous glucose monitoring (CGM) and continuous subcutaneous insulin infusion (CSII) using a model predictive control algorithm, in subjects with type 2 diabetes, prior to larger inpatient studies over longer duration. 
I tvivl om de tæller som en dose guidance intervention - conference absract</t>
  </si>
  <si>
    <t>To achieve target fasting plasma glucose (FPG) in patients with T2DM, many basal insulin titration algorithms have been studied and it may be difficult for health care providers to choose. This pooled analysis of patientlevel data compared endpoints from studies using different algorithms for initiation and intensification of insulin glargine in insulin-naïve patients with T2DM.Data were pooled from 8 randomized controlled trials that added insulin glargine to oral antidiabetic drugs at 10U starting dose - conference abstract</t>
  </si>
  <si>
    <t>An internet-based diabetes management platform improves team care and outcomes in an urban latino population</t>
  </si>
  <si>
    <t>Forfatter</t>
  </si>
  <si>
    <t>Study population</t>
  </si>
  <si>
    <t>Study design</t>
  </si>
  <si>
    <t>Intervention method/type</t>
  </si>
  <si>
    <t>reported outcome</t>
  </si>
  <si>
    <t>Intervention length</t>
  </si>
  <si>
    <t>Setting</t>
  </si>
  <si>
    <t>Evt. eksklusions årsag</t>
  </si>
  <si>
    <t>Patrick Ngassa Piotie , Paola Wood, Elizabeth M. Webb, Johannes F.M. Hugo
and Paul Rheeder</t>
  </si>
  <si>
    <t>Sydafrikanere med type 2 diabetes</t>
  </si>
  <si>
    <t>I tvivl om study design</t>
  </si>
  <si>
    <t xml:space="preserve">Der omtales en form for telehealth løsning, men fokus er mere på implementering af denne løsning ift. at kunne test det. </t>
  </si>
  <si>
    <t>Ingen</t>
  </si>
  <si>
    <t>måske 5 år.</t>
  </si>
  <si>
    <t>Telehealth mellem primære sektor og outpatients</t>
  </si>
  <si>
    <t>consider studies that evaluate a dose guidance method supporting basal insulin titration of patients with T2D &lt;-- ikke opfyldt</t>
  </si>
  <si>
    <t>studies including participants on bolus-basal treatment regimens will be excluded</t>
  </si>
  <si>
    <t>Simulering</t>
  </si>
  <si>
    <t>Insulinpumpe med insulin titeringsalgoritme</t>
  </si>
  <si>
    <t xml:space="preserve">Total daily dose reduceres med 20-30%
20% reducering af overnight basal rate
</t>
  </si>
  <si>
    <t>Xiaosu Ma, Timothy Waterhouse, Liza L. Ilag, Trang Ly,  Rattan Juneja, Parag Garhyan, Thomas Hardy, and Robert C. Hood</t>
  </si>
  <si>
    <t>Tamez-Pérez, Hector Eloy ; Cantú-Santos, Oscar Manuel ; Gutierrez-González, Dalia ; González-Facio, Rosalinda ; Romero-Ibarguengoitia, Maria Elena</t>
  </si>
  <si>
    <t>Peer-reviewed</t>
  </si>
  <si>
    <t>JA</t>
  </si>
  <si>
    <t>Prospective cohort study</t>
  </si>
  <si>
    <t>individuals between 18 and 75 years old, all genders, diagnosed with T2DM, treated with any Basal Insulin, A1C &gt; 7%, and a smartphone compatible with the app</t>
  </si>
  <si>
    <t>Insulin givet til patienter</t>
  </si>
  <si>
    <t>Glargine-U300 or Glargine-U100</t>
  </si>
  <si>
    <t>My Dose CoachTM (MDC) is a mobile application (app) combined with a web portal that can suggest optimized BI injection doses using fasting Self-Measured Plasma Glucose (SMPG) and hypoglycemia data
The app worked according to a titration scheme previously programed by the medical provider and suggested optimized BI injection doses using SMPG and hypoglycemia data
Initiel dosis:
      (1) insulin-naïve patients: 0.2 IU × kg body weight
      (2) Patients on previously BI treatment: same initial dose
Titrering:
10% increase if SMPG &gt; 180 mg/dl; 5% increase if SMPG 140-180 mg/dl; no change if SMPG 80-140 mg/dl to secure target range in the middle); 5% decrease if SMPG 70-79 mg/dl and 10% decrease if SMPG &lt; 70 mg/dl
 The patient performed fasting SMPG each morning with daily registration in the app. Insulin adjustments were performed according to app suggestions after 3 days of monitorization</t>
  </si>
  <si>
    <t>16 uger</t>
  </si>
  <si>
    <t>The main variables assessed in the study were age, gender, A1C (percentage), FBG (mg/dl), SMPG (mg/dl), basal insulin units (IU), WBI score (created in 1998 by the World Health Organization, validated in Spanish), the proportion of patients achieving SMPG and FBG goals, mean days to reach goals. Hypoglycemia events were defined according to the International Hypoglycemia Study Group as follows: mild (Level 1) when a glucose value of 70 mg/dl (3.9 mmol/L) or less was found; moderate (Level 2) as a glucose level &lt;54 mg/dl (&lt;3 mmol/L) and severe (Level 3) when the patient experienced severe cognitive impairment requiring external assistance for recovery.13 We registered these variables at the beginning and end of the follow-up in each patient.</t>
  </si>
  <si>
    <t>Opstart ved practicerende læge og ellers telehealth hos outpatients</t>
  </si>
  <si>
    <t>Yuan, Lu ; Li, Fengfei ; Zhou, Yue ; Sun, Rui ; Gao, Gu ; Zhang, Qing ; Tang, Yajuan ; Dai, Lu ; Wu, Jindan ; Ma, Jianhua; Yamagata, Kazuya ; Kazuya Yamagata</t>
  </si>
  <si>
    <t>This was a prospective, randomized, single-centre, comparative, three-arm parallel-group, open-label, treat-to-target study. 
Randomized interventinal trial</t>
  </si>
  <si>
    <t xml:space="preserve">Patients with type 2 diabetes aged between 18 and 65 years insufficiently controlled by 1–3 OADs with a stable dose for at least 3 months.
Chinese T2D population 
</t>
  </si>
  <si>
    <t>insulin glargine</t>
  </si>
  <si>
    <t>MAGE, HbA1c values, MG, SD, CV%, AUC values, and AOC values of the patients among the three groups.
 incremental area under the curve (AUC) of plasma glucose &gt; 10.0 mmol/L
incremental area over the curve (AOC) &lt; 3.9 mmol/L</t>
  </si>
  <si>
    <t>24 uger</t>
  </si>
  <si>
    <t xml:space="preserve">Titreringsalgoritme anvendes til at titrere ned til tre forskellige fasting glucose levels (5.6, 6.1 og 7.0 mmol/L). Papiralgoritme.
The FBG level was recorded daily by patients before breakfast, and insulin glargine was self-administered once daily at bedtime (from 21:00 to 23:00) </t>
  </si>
  <si>
    <t>Lingvay, Ildiko ; Buse, John B ; Franek, Edward ; Hansen, Melissa V ; Koefoed, Mette M ; Mathieu, Chantal ; Pettus, Jeremy ; Stachlewska, Karolina ; Rosenstock, Julio</t>
  </si>
  <si>
    <t>randomized, active-controlled, parallel-group, multicenter, multi-national, open-label, phase 2, treat-to-target trial conducted in seven countries</t>
  </si>
  <si>
    <t>Icodec og Iglar U100 som reference</t>
  </si>
  <si>
    <t>Initering dosis:
   Icodec - 70U ugentlig
   Iglar U100 - 10U dagligt
Prebreakfast SMBG anvendes til titrering baseret på ADA glucose targets (4.4-7.2 mmol/L), eller 3.9-6.0 mmol/L.
The titration algorithms were as follows and were based on three prebreakfast SMBG values on the 2 days leading up to titration and on the day of titration: IGlar U100, prebreakfast SMBG target 4.4–7.2 mmol/L (80–130 mg/dL), adjustment ±4 units/day; insulin icodec titration A, prebreakfast SMBG target 4.4–7.2 mmol/L (80–130 mg/dL), adjustment ±21 units/week (same SMBG target as for IGlar U100 and smaller dose increments); insulin icodec titration B, prebreakfast SMBG target 4.4–7.2 mmol/L (80–130 mg/dL), adjustment ±28 units/week (same SMBG target and equivalent dose increments as for IGlar U100); and insulin icodec titration C, prebreakfast SMBG target 3.9–6.0 mmol/L (70–108 mg/dL), adjusted ±28 units/week (tighter and lower SMBG target than for IGlar U100 and equivalent dose increments).
Justeres ugentligt</t>
  </si>
  <si>
    <t xml:space="preserve">TIR sidste to uger af intervention, HbA1c, FPG, vægt, ugentlig dosis, antal adverse event, self-reported hypo </t>
  </si>
  <si>
    <t>a 2-week screening period, 16 weeks of treatment, and a 5-week follow-up</t>
  </si>
  <si>
    <t>??</t>
  </si>
  <si>
    <t xml:space="preserve"> insulin-naive Patients with type 2 diabetes aged 18–75 years who received a diagnosis of type 2 diabetes at least 180 days prior to screening, were treated with metformin with or without dipeptidyl peptidase 4 inhibitor (DPP4i) and/or sodium–glucose cotransporter 2 inhibitors (SGLT2i), and had glycated hemoglobin (HbA1c) of 7.0–10.0% (53.0– 85.8 mmol/mol).
</t>
  </si>
  <si>
    <t>Bae, Jae Hyun ; Ahn, Chang Ho ; Yang, Ye Seul ; Moon, Sun Joon ; Kwak, Soo Heon ; Jung, Hye Seung ; Park, Kyong Soo ; Cho, Young Min</t>
  </si>
  <si>
    <t>RCT</t>
  </si>
  <si>
    <t xml:space="preserve"> individuals who were aged ≥19 years and had been treated for T2DM with or without basal insulin on noninsulin antihyperglycemic agents (NIAHAs)
They had either an HbA1c level &gt;7% and ≤10% with basal insulin (Gla-300, Gla-100, neutral protamine Hagedorn [NPH] insulin, or insulin detemir) or an HbA1c level &gt;7% and ≤11% without basal insulin (insulin-naïve)</t>
  </si>
  <si>
    <t>12 uger</t>
  </si>
  <si>
    <t>Sammenligning af to self-titrering algoritmer; INSIGHT og EDITION.
Initerings dosis:
    Insulin naive: 0.2U/kg
    Andre: Samme dosis som tidligere insulin
INSIGHT group, the participants self-titrated the dose of Gla-300 by 1 unit/day until achieving a fasting SMBG in the range of 4.4 to 5.6 mmol/L
EDITION group, the participants self-titrated the dose of Gla-300 according to the median SMBG values of the last 3 days at least once weekly but no more often than every 3 days to achieve the same target range.</t>
  </si>
  <si>
    <t xml:space="preserve">Gla-300 </t>
  </si>
  <si>
    <t xml:space="preserve"> proportion of individuals achieving a fasting SMBG ≤5.6 mmol/L without nocturnal hypoglycemia at week 12
changes in 7-point SMBG, laboratory-measured fasting plasma glucose (FPG), and HbA1c from week 0 to week 12; the proportion of individuals with HbA1c ≤7.0% at week 12; changes in body weight and TDD from week 0 to week 12; the rate of hypoglycemic events
</t>
  </si>
  <si>
    <t>outpatients med visits hos trail klinik</t>
  </si>
  <si>
    <t>Hu, Xiling ; Deng, Hongrong ; Zhang, Yao ; Guo, Xiaodi ; Cai, Mengyin ; Ling, Cong ; Li, Kun</t>
  </si>
  <si>
    <t>18 ≤ age ≤ 70 years, with a diabetes duration of ≥ 2 years, having used two to three oral antidiabetic drugs (OADs) before screening, 7 &lt; HbA1c &lt;11%, and 20 ≤body mass index (BMI) &lt; 30 kg/m2</t>
  </si>
  <si>
    <t xml:space="preserve">basal insulin self-titration decision support program
Intervention participants received one baseline in-person dosage setting and decision coaching session to empower adjustment followed by 5 coaching calls at the 1, 2, 4, 8, 12 weeks delivered by the same nurse. Participants were guided towards personalized dosage decisions according to their individual risk factors in every call. A fasting blood glucose based dosage titration protocol was developed to assist with clarifying values for decision options. Telephone follow-up sessions in the five key weeks were conducted by diabetes specialist nurses selected to complete the study. During the coaching calls, titration decisions to achieve personal glycemic targets were discussed and new or modified dosage regimens were recommended, depending on individual circumstances.
</t>
  </si>
  <si>
    <t>HbA1c, FPG, PPG, vægt, Michigan diabetes knowledge test (MDKT), diabetes empowerment scale-short Form (DES-DSF), and summary of diabetes self-care activities (SDSCA)</t>
  </si>
  <si>
    <t>Ja</t>
  </si>
  <si>
    <t>Aradóttir, Tinna B ; Bengtsson, Henrik ; Jensen, Morten L ; Poulsen, Niels K ; Boiroux, Dimitri ; Jensen, Lea L ; Schmidt, Signe ; Nørgaard, Kirsten</t>
  </si>
  <si>
    <t>maksimalt 84 dage</t>
  </si>
  <si>
    <t>People with T2D who planned with their physician to initiate basal insulin treatment were included. The inclusion criteria were 18 to 80 years of age, insulin-naive people with HbA1c 53 to 100 mmol/mol (7.0%-11.3%), Body Mass Index (BMI) 20 to 40 kg/m2</t>
  </si>
  <si>
    <t xml:space="preserve">an exploratory single arm study </t>
  </si>
  <si>
    <t xml:space="preserve"> insulin degludec</t>
  </si>
  <si>
    <t>the clinician and the participants met three times in the clinic. Phone calls were scheduled every three or four days between visits.
Visit 1:  The clinician introduced insulin degludec (IDeg) therapy, the CGM, and a smart phone for transferring data, and demonstrated logging of insulin doses and SMBG measurements in logbooks. Participants were asked to perform three daily SMBG measurements, one before breakfast and two evenly distributed throughout the rest of the day. The SMBG measurements were used for CGM calibration.
day 1-4: ingen insulin.
Day 5-9: 10 U insulin.
Day 10: evaluering af hvorvidt 10U er tilstrækkeligt ellers øges dosis med 0.2U/kg, hvilket fortsættes day 14
day 15: dose estimation algorithm anvender CGM data fra day 1-14 og 75% af denne dosis gives til paitenterne. Algoritmen anvender en lineær dose responds algoritme. 
Day 20-84: titering ved stepwise algoritme indtil study end dose.</t>
  </si>
  <si>
    <t>the percentwise deviation of the estimated end dose, Iˆend, from the study end dose, Iend,  accuracy of the estimated end dose based on SMBG data compared with the study end dose, where the dose estimate approach is the same as for the CGM-based dose estimation with titration glucose level substituted by prebreakfast SMBG values, number of participants reaching the fasting glucose target, number of titration algorithm deviations due to risk of hypoglycemia (based on the evaluation of CGM data), qualitative assessment by the clinician of the participants who do not reach the fasting glucose target within 84 days: (1) frequency of participants needing additional basal insulin and (2) frequency of participants needing additional drugs to achieve the fasting glucose target. Number of SMBG values ≤70 and &lt;54 mg/dL, number of severe hypoglycemic events (defined as severe cognitive impairment requiring external assistance), time in hypoglycemia (&lt;70 mg/dL), normoglycemia (70-180 mg/dL), and hyperglycemia (&gt;180 mg/dL) were assessed by CGM during the first and last four days of the study.</t>
  </si>
  <si>
    <t>Outpatient klinik</t>
  </si>
  <si>
    <t>Krishnamoorthy, Dinesh ; Boiroux, Dimitri ; Aradottir, Tinna Bjork ; Engell, Sarah Ellinor ; Jorgensen, John Bagterp</t>
  </si>
  <si>
    <t>The main objective is to automatically
adjust the long acting insulin dosage, based on the daily selfmeasured blood glucose (SMBG) data, to safely bring the
fasting blood glucose concentration to a desired target.
Insulin titrering betragtes som et feedback control problem.</t>
  </si>
  <si>
    <t>In silico simulering, så virtuel patient. Det anvendes Medtronic virtual patient model.</t>
  </si>
  <si>
    <t>En patient simuleres i 60 dage</t>
  </si>
  <si>
    <t>Cummulative cost (ved ikke hvad det er), Gennemsnitligt SMBG, antal dage til target</t>
  </si>
  <si>
    <t>degludec</t>
  </si>
  <si>
    <t>Måske experimental study?</t>
  </si>
  <si>
    <t>Seamon, Gwen ; Caron, Olivia ; Jiang, Alice ; Farrar, Mackenzie ; Hughes, Phillip ; Lugo, Brunilda ; Warren, Anne Carrington</t>
  </si>
  <si>
    <t>Telemedicine intervention. Farmacout-ledet telefonopkald til patienter med type 2 diabetes med henblik på diabetes mangement.
harmacists can titrate insulin, assess side effects, evaluate barriers to care and adherence, and encourage patients to schedule overdue appointments and lab tests</t>
  </si>
  <si>
    <t>patients 18 years old and over with either type 1 or type 2 diabetes and an HbA1c over 8.0%</t>
  </si>
  <si>
    <t>18 måneder</t>
  </si>
  <si>
    <t>Nævnes ikke</t>
  </si>
  <si>
    <t>Der medtages både type 1 og 2 patienter, og der er ingen adskilt subanalyse alene af type 2 - dog nævnes det at samplen primært består af T2D. &lt;-- "Studies considering mixed diabetes types will be excluded if the data for the population of each diabetes types is not reported separately in a transparent subgroup analysis. "
Det uddybes ikke hvilket insulin regime patienterne modtager, og samtidig modtager ikke alle patienter insulin (ca. 50% gør). &lt;-- "Participants whose basal insulin treatment is supplemented with oral antihyperglycemic agents will be included in the review, where studies including participants on bolus-basal treatment regimens will be excluded"</t>
  </si>
  <si>
    <t>Outpatient</t>
  </si>
  <si>
    <t xml:space="preserve">Hba1c </t>
  </si>
  <si>
    <t>CLINICAL PHARMACY RESEARCH REPORT</t>
  </si>
  <si>
    <t>Vaughan, Elizabeth M ; Naik, Aanand D ; Amspoker, Amber B ; Johnston, Craig A ; Landrum, Joshua D ; Balasubramanyam, Ashok ; Virani, Salim S ; Ballantyne, Christie M ; Foreyt, John P</t>
  </si>
  <si>
    <t>Eligible participants were adults (&gt;18 years) with type 2 diabetes (HbA1c &gt;6.5%), self-identified as Latino(a), and Spanish-speaking.</t>
  </si>
  <si>
    <t>6 måneder</t>
  </si>
  <si>
    <t>hbA1c, blodtryk, BMI, vægt, hypoglycemia, opnået HbA1c target, medication adherence, six ADA preventive measures, and CHW pre-test/post-test</t>
  </si>
  <si>
    <t>Telehealth-supported, Integrated Community Health Workers (CHWs), Medication-access, group visit Education (TIME) trial
Noget med at patienterne går til "gruppemøder", som en form for uddannelse samtidig med en mulighed for telehealth support til health workers.</t>
  </si>
  <si>
    <t>Diabetes klinik</t>
  </si>
  <si>
    <t>Måske case-control?</t>
  </si>
  <si>
    <t>Turnin, Marie-Christine ; Gourdy, Pierre ; Martini, Jacques ; Buisson, Jean-Christophe ; Chauchard, Marie-Christine ; Delaunay, Jacqueline ; Schirr-Bonnans, Solène ; Taoui, Soumia ; Poncet, Marie-France ; Cosma, Valeria ; Lablanche, Sandrine ; Coustols-Valat, Magali ; Chaillous, Lucie ; Thivolet, Charles ; Sanz, Caroline ; Penfornis, Alfred ; Lepage, Benoît ; Colineaux, Hélène ; Mounié, Michaël ; Costa, Nadège ; Molinier, Laurent ; Hanaire, Hélène</t>
  </si>
  <si>
    <t>Nutri-Educ, a new at-home education software, in order to support changes in lifestyle. Nutri-Educ is the only software including artificial intelligence algorithms, which allow it to deliver personalised advice to correct errors in meal composition.</t>
  </si>
  <si>
    <t xml:space="preserve"> HbA1c, weight and waist circumference </t>
  </si>
  <si>
    <t>1 år</t>
  </si>
  <si>
    <t>aged 18 years or above, had a documented medical history of T2D, with or without insulin treatment, and with a recent HbA1c value &gt; 6.5% (48 mmol/mol) and ≤ 10% (86 mmol/mol)</t>
  </si>
  <si>
    <t>outpatient</t>
  </si>
  <si>
    <t>Ylenia, Colella ; Lauri Chiara, De ; Giovanni, Improta ; Lucia, Rossano ; Donatella, Vecchione ; Tiziana, Spinosa ; Vincenzo, Giordano ; Ciro, Verdoliva ; Stefania, Santini</t>
  </si>
  <si>
    <t>har ingen</t>
  </si>
  <si>
    <t>Handler ikke om dose guidance, men virker til at udvikle algoritmer ud fra to formål: 1) risikovurder T2D patienter og 2) diagnosticer T2D.</t>
  </si>
  <si>
    <t>Ruslami, Rovina ; Koesoemadinata, Raspati C ; Soetedjo, Nanny N.M ; Imaculata, Sofia ; Gunawan, Yuanita ; Permana, Hikmat ; Santoso, Prayudi ; Alisjahbana, Bachti ; McAllister, Susan M ; Grint, Daniel ; Critchley, Julia A ; Hill, Philip C ; van Crevel, Reinout</t>
  </si>
  <si>
    <t>We identified 218 patients with concurrent TB and DM, with 94.5% being TB patients screened for DM, while the other 5.5% were DM patients screened for and identified with active, previously undiagnosed TB.
Over 18 år</t>
  </si>
  <si>
    <t>Telemonitorering</t>
  </si>
  <si>
    <t>langtidsvirkende men type nævnes ikke</t>
  </si>
  <si>
    <t>HbA1c, typer medicin udskrveet, advere events</t>
  </si>
  <si>
    <t>outpatient med kontakt til trial klinik</t>
  </si>
  <si>
    <t>handler ikke om insulin justering &lt;--"consider studies that evaluate a dose guidance method supporting basal insulin titration of patients with T2D"</t>
  </si>
  <si>
    <t>9 måneder</t>
  </si>
  <si>
    <t>Higa, Christina ; Davidson, Elizabeth J ; Loos, Joanne R</t>
  </si>
  <si>
    <t>telehealth med fokus på familieinvovlering og støtte</t>
  </si>
  <si>
    <t>Lee, Min-Kyung ; Lee, Da Young ; Ahn, Hong-Yup ; Park, Cheol-Young</t>
  </si>
  <si>
    <t>12 måneder</t>
  </si>
  <si>
    <t>Mhealth</t>
  </si>
  <si>
    <t>type 2 diabetes.</t>
  </si>
  <si>
    <t>Andersen, Jennifer A ; Scoggins, Dylan ; Michaud, Tzeyu ; Wan, Neng ; Wen, Ming ; Su, Dejun</t>
  </si>
  <si>
    <t>3 måneder</t>
  </si>
  <si>
    <t>T2D patienter udskrevet fra hospital. 
9 years of age or older</t>
  </si>
  <si>
    <t xml:space="preserve">Telemonitorering
The 3-month program included daily remote monitoring of weight, blood glucose level, and blood pressure, as well as a minimum of one weekly phone call. When an alert was indicated in the monitoring system, a nurse would immediately contact the patient. </t>
  </si>
  <si>
    <t>HbA1c, PAM-13</t>
  </si>
  <si>
    <t>Yan, Xiaoxi ; Matchar, David B ; Sivapragasam, Nirmali ; Ansah, John P ; Goel, Aastha ; Chakraborty, Bibhas</t>
  </si>
  <si>
    <t>Simulerede patienter ud fra pilot study of the Diabetes Pal app</t>
  </si>
  <si>
    <t>I tvivl om det omhovedet er relevant fordi det handler om trial design det virker det som om</t>
  </si>
  <si>
    <t>Wan, Hailong ; Wen, Binhong ; Wang, Xueying ; Wang, Junfen ; Zhang, Yunliang ; Ning, Tao ; Duan, Binhong ; Li, Yufang ; Feng, Wei ; Zhang, Xia ; Cui, Nan ; Ji, Linong</t>
  </si>
  <si>
    <t>post hoc analysis af RCT</t>
  </si>
  <si>
    <t>Overweight and obese individuals (body mass index [BMI] 25–40 kg/m2; age 18–70 years) with a confirmed diagnosis of T2D for ≥ 2 years and who had uncontrolled hyperglycaemia (FPG &gt; 9 mmol/L; HbA1c 7.5–11.0%) despite being treated with two or three OADs, were included in the study.</t>
  </si>
  <si>
    <t>Gla-100</t>
  </si>
  <si>
    <t>Undersøger en titrations algritme (papiralgoritme) med vanlig initieringsdosis (0.2U/kg) og en højere dosis (0.3U/kg)</t>
  </si>
  <si>
    <t>proportion of participants with overall confirmed hypoglycaemia (≤ 3.9 mmol/L) and symptomatic hypoglycaemia, as well as in the proportion of participants achieving an HbA1c &lt; 7% without hypoglycaemia, all at 16 weeks, The time to first achievement of an FBG &lt; 7 mmol/L and the change in HbA1c</t>
  </si>
  <si>
    <t>I tvivl om det er primær litteratur når det er en post-hoc analysis</t>
  </si>
  <si>
    <t>JULIA KOPANZ; LARA K. SCHOLLE; KATHARINA M. LICHTENEGGER; GISELA AMBROSCH; ANGELA LIBISELLER; FELIX ABERER; MARLENE PANDIS; KLAUS DONSA; THOMAS TRUSKALLER; THOMAS PIEBER; JULIA K. MADER</t>
  </si>
  <si>
    <t>Insulin Gla-300</t>
  </si>
  <si>
    <t>Stegaru,D.; Nicodim,S.; Vladu,D.; Guțu, O.; Onaca,A.; Pîrvu, F.; Moise,M. and Guja,C.</t>
  </si>
  <si>
    <t>Subjects eligible for inclusion in the trial were adult T2DM subjects (18–75 years), not achieving glycemic target (HbA1c &gt;7%) with prior oral or GLP-1 RA therapy, insulin-naïve</t>
  </si>
  <si>
    <t>HbA1C &lt;-- eneste som reporteres adskilt for de to anvendte titreringsalgoritmer</t>
  </si>
  <si>
    <t>To forskellige titreringsalgoritmer anvendes til titrering af Gla-300.
1) 2U per week
2) 2-3U hver 3-4 dag</t>
  </si>
  <si>
    <t>Har svært ved at gennemskue om den her skal med eller om det egentlig ikke handler im titrering men nærmere sikkerhed af Gla-300</t>
  </si>
  <si>
    <t>RCT?</t>
  </si>
  <si>
    <t>Jeanson T.</t>
  </si>
  <si>
    <t>Pavan J.
,
Herzig D.
,
Bally L.
,
Dalla Man C.
,
Del Favero S.</t>
  </si>
  <si>
    <t>Madhu,S.V.; Neelaveni,K.; Pitale,S.; Somani,S.; Pandey,A.K.; Kalra,P.; Ceaser,R.; Mohanasundaram,S. and Mohan,V.</t>
  </si>
  <si>
    <t>This study aimed to compare the effectiveness and safety of a weight-based insulin titration algorithm versus glucose-based algorithm in hospitalized patients with type 2 diabetes mellitus (T2DM).
Basal-bolus regime</t>
  </si>
  <si>
    <t>Jochen Sieber, Mark Weinheimer, Gail Kongable, Susan Riddle, Yung-Yeh Chang, Frank Flacke</t>
  </si>
  <si>
    <t>To simulate basal insulin therapy in virtual subjects with T2DM, we used the Diabetes Mellitus Metabolic Simulator (DMMS, www.Tegvirginia.com), a simulation model representing glucose, insulin, and glucagon dynamics over a 24-hour period and a population of 100 in silico subjects with T2DM</t>
  </si>
  <si>
    <t>glargine U100 or U300</t>
  </si>
  <si>
    <t>sammenligning af tre titreringsalgoritmer (papiralgortimer) som kan vælges i the built-in rules engine in LTHome, a web-based dose guidance system for LA insulins.
Initierende dosis 0.2U/kg.
De tre titreringsalgoritmer:
1) target 5-7.2 mmol/L. Uptitrering +2  hver 3. dag
2) Target 5-7.2 mmol/L. Uptitrering +4U hver 3. dag, hvis BG&gt;10mmol/L så (måske) +6U
3) Target 6.1-8.3. Uptitrering +2U hver 3. dag.</t>
  </si>
  <si>
    <t>HbA1c, Hypoglycemia,FBG, BG, Mean time to first stable dose, mean time to target, total daily basal insulin dose</t>
  </si>
  <si>
    <t>simulering</t>
  </si>
  <si>
    <t>López-Palau,N.E.; Olais-Govea,J.M.</t>
  </si>
  <si>
    <t>Bramwell,S.E.; Meyerowitz-Katz,G.; Ferguson,C.; Jayaballa,R.; McLean,M. and Maberly,G.</t>
  </si>
  <si>
    <t>quasi-experimental</t>
  </si>
  <si>
    <t>14 måneder</t>
  </si>
  <si>
    <t>all patients who were cared for by the Western Sydney Diabetes Service were invited to participate</t>
  </si>
  <si>
    <t>mHealth intervention (Health2Sync) versus standard insulin titration practices.
Treatment consisted of standard insulin titration advice from the CDE involved in the study, provided either over the phone (control arm) or via the Health2Sync app (intervention arm). Participants in the control arm received support for titration via phone and were contacted weekly by the CDE, they read out their BGLs for the previous week, and were verbally provided with titration advice over the phone.</t>
  </si>
  <si>
    <t>average total time taken for patients to be titrated to target, a measure of efficiency and usability of the app, rate of failure of contacts</t>
  </si>
  <si>
    <t>outpatients med kontakt til diabetes klinik</t>
  </si>
  <si>
    <t>McGloin,H.; O'Connell,D.; Glacken,M.; Mc Sharry,P.; Healy,D.; Winters-O'Donnell,L.; Crerand,K.; Gavaghan,A. and Doherty,L.</t>
  </si>
  <si>
    <t>observational study</t>
  </si>
  <si>
    <t>patients had to be aged older than 18 years with type 2 diabetes and commencing with insulin therapy</t>
  </si>
  <si>
    <t>Telemonitoring support for patienter som begynder insulin behandling i forlængelse af standard care.
MyMedic hub blev placeret hjemme hos patienterne, hvorigennem patienter kunne sende SMBG aflæsninger til et monitoreringscenter. Dette skete to gange ugentligt de første tre uger og derefter en gang ugentligt de resterende ni uger. Fire ellerflere SMBG målinger dagligt, som nogle irske retningslinjer påtaler er nødvendigt
Uploaded patienterne ikke data til aftalt tid blev de ringet op af en telecare supporter per telefon med en reminder.
Insulin blev justeret ifølge en foruddefineret algoritme (papirbaseret). Det er usikkert hvad den initierende dosis var, men det nævnes at justering med 2U skete hver 3 dag indtil patientens blodsukker var nogenlunde stabilt, hvor efter justering skete ugentligt.</t>
  </si>
  <si>
    <t>12 uger med en opfølgning 3 måneder efter intervention.</t>
  </si>
  <si>
    <t>HbA1c, BMI, insulin doser, patient reported hypo, call frequency and length, main topics discussed in the calls,  self-efficacy was measured using the Diabetes Empowerment Scale-Short Form, the Diabetes Distress Scale was used to assess diabetes-related emotional distress, Telemedicine Satisfaction and Usefulness Questionnaire, focusgruop interview.</t>
  </si>
  <si>
    <t>Outpatients i eget hjem med telefonisk kommunikation med et telesupport center</t>
  </si>
  <si>
    <t>Tan,N.C.; Koong Ying Leng,A.; Phoon Kwong Yun,I.; Wang Zhen,S.; Paulpandi,M.; Lee,Y.K.; Furler,J.; Car,J. and Ng,C.J.</t>
  </si>
  <si>
    <t>Qualitative research</t>
  </si>
  <si>
    <t>Yu,H.M.; Park,K.S.; Hong,J.H.; Park,K.Y.; Lee,J.M.; Ku,B.J.; Kim,Y.J. and Oh,T.K.</t>
  </si>
  <si>
    <t>insulin-naive men and women with T2DM. The inclusion criteria were as follows: age ≥18 years, diagnosed with T2DM at least 3 months prior to visit 1, treatment with at least 1,000 mg of metformin per day with or without other OADs at a stable dose (at either the maximum tolerated dose or at least half of the maximum recommended dose according to the package insert) for at least 3 months prior to visit 1, HbA1c ≥7.5% by a central laboratory analysis, and BMI ≤35.0 kg/m2.</t>
  </si>
  <si>
    <t>randomised (1:1), multicentre, open-labelled, parallel-group, treat-to-target trial?</t>
  </si>
  <si>
    <t>detemir</t>
  </si>
  <si>
    <t>20 uger</t>
  </si>
  <si>
    <t>Sammenligning af to titrations algoritmer: 3-0-3 og 2-4-6-8.
Begge algoritmer justeres efter den laveste af tre på hinanden følgnede SMG-målinger (pre-morgenmad).
3-0-3: +3U ved SMBG&gt;6.1mmol(L, ingen justering ved SMBG mellem 4.4-6.1, -3U ved SMBG&lt;4.4mmol/L
2-4-6-8:+2U ved SMBG mellem 6.1-8.0mmol/L, +4U ved SMBG mellem 8.1-9.0mmol/L, +6U ved SMBG mellem 9.1-10mmol/L, +8U ved SMBG &gt;10mmol/L, -2U ved SMBG mellem3.1-4 mmol/L og -4U ved SMBG &lt;3.1 -4U.</t>
  </si>
  <si>
    <t>HbA1c, FPG, glycemisk kontrol målt ved 7-punkt SMBG profil flere gange dagligt.</t>
  </si>
  <si>
    <t>cross-sectional study</t>
  </si>
  <si>
    <t>Yang,Y.; Lee,E.Y.; Kim,H.-S.; Lee,S.-H.; Yoon,K.-H. and Cho,J.-H.</t>
  </si>
  <si>
    <t>multicenter, cluster-randomized, open trial</t>
  </si>
  <si>
    <t>subjects were over 18 years of age, had T2DM for at least one year, could use mobile phones or internet services at home, and had baseline hemoglobin A1c (HbA1c) levels between 7% (53 mmol/mol) and 10% (86 mmol/mol).</t>
  </si>
  <si>
    <t>Michaud,T.L.; Siahpush,M.; King,K.M.; Ramos,A.K.; Robbins,R.E.; Schwab,R.J.; Clarke,M.A. and Su,D.</t>
  </si>
  <si>
    <t>Lee,J.Y.; Chan,C.K.Y.; Chua,S.S.; Ng,C.J.; Paraidathathu,T.; Lee,K.K.C. and Lee,S.W.H.</t>
  </si>
  <si>
    <t>52 uger</t>
  </si>
  <si>
    <t>Sammenligning af telemonitering og standard of care.</t>
  </si>
  <si>
    <t xml:space="preserve">people with type 2 diabetes at least 6 months prior to study enrolment, aged between 18 and 75 years old, currently residing in the state of Selangor without plans to leave for the next 12 months, and HbA1c levels of ≥ 7.5% but less than 11.0% within the past 3 months. </t>
  </si>
  <si>
    <t>Wood,K.F.; Philip,S.; McCallum,C. and Page,C.</t>
  </si>
  <si>
    <t xml:space="preserve">
Conference Abstract</t>
  </si>
  <si>
    <t xml:space="preserve">
Meng,F.; Sun,Y.; Heng,B.H. and Leow,M.K.S</t>
  </si>
  <si>
    <t>Ahmedani,M.Y.; Ghafoor,E.</t>
  </si>
  <si>
    <t>Bae,J.H.; Ahn,C.H.; Yang,Y.S.; Moon,S.J.; Kwak,S.H.; Jung,H.S.; Park,K.S. and Cho,Y.M.</t>
  </si>
  <si>
    <t>Sobel,S.I.; Ruppert,K.; Mccarthy,P.M.; Siminerio,L.M. and Rometo,D.A.</t>
  </si>
  <si>
    <t>Mather,K.J.; Tjaden,A.H.; Arslanian,S.A.; Utzschneider,K.; Caprio,S.; Atkinson,K.M.; Cree-Green, M; Nadeau,K.J.; Buchanan,T.A. and Kahn,S.E.</t>
  </si>
  <si>
    <t>Philis-Tsimikas, A; Fortmann,A.L.; Bastian,A.; Kanchi,A.; Abad,R.; Sheng,T.; Parks,L.; Greenfield,M. and Clements,M.A.</t>
  </si>
  <si>
    <t>Conference Abstract</t>
  </si>
  <si>
    <t>Aradóttir, T.B.; Mahmoudi,Z.; Bengtsson,H.; Jensen,M.; Boiroux,D. and Poulsen,N.K.</t>
  </si>
  <si>
    <t>PhD afhandling</t>
  </si>
  <si>
    <t>Lingvay,I.; Koefoed,M.; Stachlewska,K.; Hansen,M. and Rosenstock,J.</t>
  </si>
  <si>
    <t>Bastian,A.; Philis-Tsimikas, A; Sandoval,H.; Hottinger,A.; Parks,L.; Sheng,T.; Clements,M. and Fortmann,A.</t>
  </si>
  <si>
    <t>Nagaraj,S.B.; Sidorenkov,G.; van Boven,J.F.M. and Denig,P.</t>
  </si>
  <si>
    <t>Misra,A.; Patel,M.; Agarwal,P.; Lodha,S.; Tandon,N.; Magdum,M.; Yajnik,C.; Ghosh,R. and Walekar,A.</t>
  </si>
  <si>
    <t>randomized, multicenter, multinational, open-label parallel-group study conducted</t>
  </si>
  <si>
    <t>Patients with T2DM (aged 40–75 years) who were being treated in a primary care setup,
Patients were included in the study if they (1) were insulin-naive with T2DM for at least 2 years; (2) had suboptimal diabetes control (glycated hemoglobin [HbA1c] between 7% and 11% inclusive), despite receiving stable doses of two OADs for more than 3 months before randomization; (3) had body mass index (BMI) ≥20 and ≤40 kg/m2; and (4) were eligible to receive basal long-acting insulin for the control of hyperglycemia.</t>
  </si>
  <si>
    <t>Glargine-U-100</t>
  </si>
  <si>
    <t xml:space="preserve">, patients were randomized (1:1) to either physician-led insulin administration or patient-led intervention group
Glargine-U-100 dose was adjusted using an algorithm in both treatment groups from an initial once-daily subcutaneous self-administration (8–10 U/day in the abdomen at bedtime, preferably between 9:00 p.m. and 11:00 p.m.) to achieve desired fasting blood glucose (FBG) levels (70 &lt; FBG ≤110 mg/dL [3.9 &lt; FBG ≤6.1 mmol/L])
Hvis 
    FBG&lt;= 3.9 mmol/L = kontakt læge
     &lt;=3.9 eller sympotamisk hypo = -2U
     3.9&lt; FBG &lt;6.1 mmol/L = no change
     6.1&lt; FBG =&lt;8.9 mmol/L = +2U
     FBG&gt;8.9 mmol/L = +4U
In physician-led titration group, basal insulin dose was adjusted at each visit by a physician, whereas in patient-led titration group, patients self-adjusted their basal insulin dose every 3 days on the basis of the middle value of the last three consecutive FBG values.
</t>
  </si>
  <si>
    <t>FBG, PPG, HbA1c, 7-point BG profile, daily insulin dose, vægt, hypo events, adverse events, Diabetes Treatment Satisfaction Questionnaire status (DTSQs) and European Quality of Life-5 Dimension (EQ-5D) questionnaire and European Quality of Life-Visual Analogue Scale (EQoL-VAS) scores</t>
  </si>
  <si>
    <t>Outpatients</t>
  </si>
  <si>
    <t>Michael Joubert, MD, PhD,1 Pierre-Yves Benhamou, MD, PhD,2 Pauline Schaepelynck, MD, PhD,3 Hélène Hanaire, MD,4 Bogdan Catargi, MD, PhD,5 Anne Farret, MD, PhD,6 Pierre Fontaine, MD,7 Bruno Guerci, MD, PhD,8 Yves Reznik, MD,1 Nathalie Jeandidier, MD,9 Alfred Penfornis, MD,10 Sophie Borot, MD,11 Lucy Chaillous, MD, PhD,12 Sylvia Franc, MD,13 Pierre Serusclat, MD,14 Yacine Kherbachi, MD,15 Eric Bavière, MSc,16 Bruno Detournay, MD,17 Pierre Simon, MD,18 and Guillaume Charpentier, MD13</t>
  </si>
  <si>
    <t>handler om justering af basal-bolus regime &lt;--"consider studies that evaluate a dose guidance method supporting basal insulin titration of patients with T2D"</t>
  </si>
  <si>
    <t>Mader,J.K.; Motschnig,M.; Theiler-Schwetz,V.; Eibel-Reisz,K.; Reisinger,A.C.; Lackner,B.; Augustin,T.; Eller,P. and Mirth,C.</t>
  </si>
  <si>
    <t>Additionally, studies without a clear statement of the type of diabetes of the included participants will be excluded.</t>
  </si>
  <si>
    <t>Hashemi,N.; Valk,T.; Houlind,K. and Ejskjaer,N.</t>
  </si>
  <si>
    <t xml:space="preserve">Studies considering mixed diabetes types will be excluded if the data for the population of each diabetes types is not reported separately in a transparent subgroup analysis. </t>
  </si>
  <si>
    <t>Vogt,L.; Thomas,A.; Fritzsche,G.; Heinke,P.; Kohnert,K.D. and Salzsieder,E.</t>
  </si>
  <si>
    <t xml:space="preserve">the KADIS program --&gt; finder basal rate for både type 1 og 2
Diabetes Service Center  sent the patients instructions for conducting the 3-day test under everyday conditions. The instructions included a form for collecting anamnestic data (type of diabetes, type of therapy and dosage, body weight, height) and a structured measurement plan. During the test, patients documented all meals, therapy (insulin and/or tablets and/or GLP1 analogs and/or SGLT2 inhibitors), and SMBG values (measured before meals; 1 h and 2 h after the main meals; and 1-2 times during the night between 23:00 and 05:00). A smartphone app (Android and iPhone versions) was available for carrying out the 3-day test. 
 From the data received, a metabolic fingerprint was determined for each patient with the KADIS program. For all patients treated with ICT that had a Q-Score &gt;8.5, an initial test of the basal insulin effect was performed with the KADIS program (basal rate test). The program was used to calculate the 24-h glucose profile during basal insulin administration on the basis of the individual’s metabolic fingerprint.
In this mathematical analysis, all meals and insulin bolus doses were excluded; thus, only the basal insulin supply was taken into account.
Subsequently, insulin bolus administrations and meals were again included in the calculation of the KADIS program to obtain a complete picture of glycemic regulation. When the addition of insulin boluses led to a shift in the 24-h glucose profile outside the desired range, the insulin boluses were adjusted accordingly and the basal delivery rate was readjusted. Therefore, the resulting basal rate recommendation was based on the bolus delivery and basal delivery rate calculations. All adjustments were performed by an experienced diabetes specialist (DCC physician) in an interactive dialogue with the KADIS system
</t>
  </si>
  <si>
    <t>retrospective evaluation.</t>
  </si>
  <si>
    <t>Bonadonna,R.C.; Giaccari,A.; Buzzetti,R.; Aimaretti,G.; Cucinotta,D.; Avogaro,A.; Perseghin,G.; Larosa,M.; Bolli,G.B. and Fanelli,C.G.</t>
  </si>
  <si>
    <t xml:space="preserve"> randomized (1:1), controlled, open-label, parallel-group study</t>
  </si>
  <si>
    <t>Gla-300</t>
  </si>
  <si>
    <t>T2DM (&gt;18 år)  for at least one year in insulin-naïve adults, with poor glycemic control (HbA1c ≥ 7.5% and ≤10%), on oral antihyperglycemic agents and/or non-insulin injectables and the willingness/ability to self-manage titration algorithm</t>
  </si>
  <si>
    <t>comparing the efficacy and safety of the same titration algorithm of Gla-300, managed by the patient with nurse assistance versus the physician, in T2DM patients naïve to insulin 
Begge anvender en 2-0-2-4 papiralgoritme.
n both study arms insulin dose was adjusted once weekly aiming for a fasting SMPG of 80–110 mg/dL in the absence of hypoglycemia
In the physician-managed titration arm, patients had insulin dose adjustments during subsequent visits/contacts with the physician according to the study titration algorithm, whereas patients self-managing insulin titration received from the study-nurse a specific, detailed, educational session regarding self-adjustment of insulin dose using the same titration algorithm (Table 1). The former patients had visits/contacts mainly to obtain titration prescription from the physician, whereas the patients in the self-titration group had visits/contacts to obtain educational support from the site nurse. Nurse phone calls were scheduled to collect glycemic values and relevant information from self-managed patients and to verify correct algorithm application, but nurses were instructed to exert no influence on insulin titration. Patients were provided with MyStar-Extra glucometer in order to assess and record daily fasting SMPG until it was stable at target.</t>
  </si>
  <si>
    <t xml:space="preserve">HbA1c, rate of hypo, FPG, insulin, vægt, andel af patienter som møder HbA1c mål, andel af patienter som møder HbA1c mål uden hypo og ingen vægtforøgelse, Modifications of Diabetes Related Distress (PAID5) and of Diabetes Empowerment (DES) were also evaluated in both study groups. Diabetes Treatment Satisfaction Questionnaire (DTSQ) </t>
  </si>
  <si>
    <t>Jeg kan umiddelbart ikke finde resultaterne i artiklen</t>
  </si>
  <si>
    <t>Considering the potential benefits of mHealth, we have developed an innovative mHealth-based care model to support patients and clinicians in diabetes specialist community outreach and telehealth clinics, that is, REthinking Model of Outpatient Diabetes care utilizing EheaLth - Insulin Dose Adjustment (REMODEL-IDA). This model primarily aims to improve the glycaemic management of patients with T2DM on insulin, with the secondary aims of improving healthcare service delivery efficiency and the patients' experience. 
Sudy protocol</t>
  </si>
  <si>
    <t>Choi,S.E.; Berkowitz,S.A.; Yudkin,J.S.; Naci,H. and Basu,S.</t>
  </si>
  <si>
    <t>Krnić,M.; Marolt,I.; Skelin,M.; Grulović,N. and Rahelić,D.</t>
  </si>
  <si>
    <t>prospective, observational, multicentre, international study</t>
  </si>
  <si>
    <t>Patients with T2DM aged 18 years and older who had been initiated with insulin glargine treatment prior to the study inclusion and according to the reimbursement conditions in the respective countries were included.</t>
  </si>
  <si>
    <t xml:space="preserve"> many patients achieved the reference therapeutic goal values of HbA1c ≤ 7%, HbA1c, FPG, changes, the incidence of hypoglycaemia, and patient satisfaction with the therapy, BMI, vægt, taljemål.</t>
  </si>
  <si>
    <t>comparative effectiveness of the different titration algorithms for insulin glargine U100 used in everyday clinical practice in Croatia and Slovenia when treating patients with T2DM,</t>
  </si>
  <si>
    <t>Har ikke en adskilt analyse for virkning af intervention blandt patienter behandlet med basal insulin</t>
  </si>
  <si>
    <t>Bergenstal,R.M.; Johnson,M.; Passi,R.; Bhargava,A.; Young,N.; Kruger,D.F.; Bashan,E.; Bisgaier,S.G.; Isaman,D.J.M. and Hodish,I.</t>
  </si>
  <si>
    <t xml:space="preserve"> Patients were eligible
for inclusion if they were aged 21–70 years at screening,
diagnosed with type 2 diabetes with HbA1c of 7·5% or
higher (≥58 mmol/mol) and 11% or lower (≤97 mmol/mol),
and had been using the same insulin regimen for the
previous 3 months, with or without other anti-diabetes
drugs at a stable dosage for the past 3 months</t>
  </si>
  <si>
    <t>brug af d-Nav vs. Professionial support alone</t>
  </si>
  <si>
    <t>Participants were on one of the following four insulin
regimens at baseline: a single injection of long-acting
insulin analogue per day (required one glucose measurement per day); twice daily biphasic or premixed insulin
(required two glucose measurements per day); a basalbolus regimen with fixed meal doses and a correction
factor (required four glucose measurements per day); and
a basal-bolus regimen with carbohydrate counting and a
correction factor (required four glucose measurements</t>
  </si>
  <si>
    <t xml:space="preserve">HbA1c, andel som opnåede HbA1c less than 7%, less than 8% og more than 9% både med og uden serve hypo, </t>
  </si>
  <si>
    <t>Schneck,K.; Tham,L.S.; Ertekin,A. and Reviriego,J.</t>
  </si>
  <si>
    <t>Seufert,J.; Fritsche,A.; Pscherer,S.; Anderten,H.; Borck,A.; Pegelow,K.; Bramlage,P. and Pfohl,M.</t>
  </si>
  <si>
    <t xml:space="preserve"> prospective observational study </t>
  </si>
  <si>
    <t>Patients were enrolled at a baseline HbA1c of 58.5 to 85.8 mmol/mol (7.5 to 10%) despite OAD treatment when the physician had decided to initiate treatment with Gla-100 (de novo or switch from another basal insulin). Patients aged &lt;18 years, those with type 1 diabetes mellitus and those treated with basal-bolus therapy were excluded.</t>
  </si>
  <si>
    <t xml:space="preserve"> Gla-100</t>
  </si>
  <si>
    <t>The primary efficacy endpoint was defined as either achievement of an FBG level of ≤6.1 mmol/L (110 mg/dL) at least twice during the 12-month follow-up period, and/or attainment of the individual preassigned HbA1c target at least once. The secondary efficacy endpoints were absolute changes in FBG and HbA1c, changes in daily Gla-100 dosage, changes in OAD therapy, and changes in basal insulin therapy (continuation of Gla-100 or switching to another insulin type).</t>
  </si>
  <si>
    <t xml:space="preserve"> Physicians were free to choose either a “Davies,” “Fritsche” or “individual” titration algorithm.
 “Fritsche” algorithm:  Dose adjustments are carried out every 3 to 5 days by the physician, based on a mean of three FBG self-measurements. Consecutive dose adjustments are made according to the following rules: mean FBG &gt;10 mmol/L (&gt;180 mg/dL), +8 U/d; mean FBG ≤10 and 8.9 mmol/L (≤180 and &gt; 160 mg/dL), +6 U/d; mean FBG ≤8.9 and &gt; 7.8 mmol/L (≤160 and &gt; 140 mg/dL), +4 U/d; mean FBG ≤7.8 and &gt; 6.1 mmol/L (≤140 and &gt; 110 mg/dL), +2 U/d; mean FBG ≤6.1 and &gt; 5 mmol/L (≤110 and &gt; 90 mg/dL), no change; mean FBG ≤5 mmol/L (≤90 mg/dL), −2 U/d.
“Davies” algorithm: Dose adjustments are carried out every 3 days, often by the patient, based on the mean of three FBG self-measurements. The following dose adjustments are made consecutively: mean FBG &gt;6.1 mmol/L (&gt;110 mg/dL), + 2 U/d; mean FBG 5 to 6.1 mmol/L (90-110 mg/dL), no change; mean FBG &lt;5 mmol/L (&lt;90 mg/dL), −2 U/d.
target FBG level is set to 5.0 to 6.1 mmol/L (90-110 mg/dL).
Starting dose 10U/d
</t>
  </si>
  <si>
    <t>Hvor lang er interventionsperiode?
follow-up efter 12 måneder</t>
  </si>
  <si>
    <t>primary care</t>
  </si>
  <si>
    <t>Kim,E.K.; Kwak,S.H.; Jung,H.S.; Koo,B.K.; Moon,M.K.; Lim,S.; Jang,H.C.; Park,K.S. and Cho,Y.M.</t>
  </si>
  <si>
    <t>Patients aged 19–80 years who were diagnosed with type 2 diabetes with HbA1c levels between 7.0% (53 mmol/mol) and 10.0% (86 mmol/mol) were recruited from three teaching hospitals. Inclusion criteria were stable control of diabetes with lifestyle modification, no change in oral antidiabetic agent prescription for at least 3 months, and less than 10% variation in total daily insulin doses over the previous 3 months</t>
  </si>
  <si>
    <t>a smartphone-based, patient-centered diabetes care system (mDiabetes) featuring an individualized diabetes management algorithm, automatic input of daily glucose levels and physical activity, guidance for basal insulin dosage, and a range of interactive components, including a social networking service
Participants were classified into four groups, based on antidiabetic treatment. Patients controlling their glucose by lifestyle modification only were assigned to group A. Patients on oral antidiabetic medication with a low risk of hypoglycemia (metformin, α-glucosidase inhibitors, thiazolidinediones, and dipeptidyl peptidase 4 inhibitors) were assigned to group B, and those on oral antidiabetic medication with a risk of hypoglycemia (sulfonylurea and meglitinide) were assigned to group C. Insulin users were assigned to group D. 
For insulin users, an appropriate insulin dose was recommended based on the measured glucose level, using the insulin dose adjustment algorithm (Supplementary Table 2). The dose of insulin was determined by the median glucose level over the previous 3 days and the intensity category of insulin therapy (intensive, less intensive, and least intensive)</t>
  </si>
  <si>
    <t>Gunes,E.D.; Minsin,F.E. and Dursun,M.</t>
  </si>
  <si>
    <t>Aradóttir,T.B.; Boiroux,D.; Bengtsson,H.; Jørgensen,J.B. and Poulsen,N.K.</t>
  </si>
  <si>
    <t>In this paper we design an MPC-based dose guidance algorithm for long acting insulin treatment using a dynamic compartment model of T2D for both initiation and maintenance. 
For the purpose of simulating fasting glucose in T2D and to design the MPC, we use the model described in [18]. The model has four compartments, where the first two describe transition of long acting insulin from subcutaneous tissue to the blood, the third describes insulin effect on glucose from both endogenous and exogenous insulin, and the last compartment describes changes in glucose concentration.</t>
  </si>
  <si>
    <t xml:space="preserve">simulerede patienter  </t>
  </si>
  <si>
    <t>Gilmer,T.; Burgos,J.L.; Cecilia,M. and Vargas-Ojeda, A</t>
  </si>
  <si>
    <t>Magee,M.F.; Baker,K.M.; Fernandez,S.J.; Huang,C.-C.; Mete,M.; Montero,A.R.; Nassar,C.M.; Sack,P.A.; Smith,K.; Youssef,G.A. and 1 other</t>
  </si>
  <si>
    <t xml:space="preserve"> Participants were aged &gt;21 years with type 2 diabetes and HbA1c&gt;9% (75 mmol/mol) and one or more visits to a system provider in the year prior to study entry.</t>
  </si>
  <si>
    <t>prospective cohort study</t>
  </si>
  <si>
    <t>The Boot Camp uses a team-based approach to offer DCM to high-risk patients with high-cost type 2 diabetes. It promotes DSMES and timely, technology-enabled antihyperglycemic medication management by certified diabetes educators (CDEs), in an expansion of their usual role and under the supervision of physicians and nurse practitioners (NPs)
 System endocrinologists and CDEs developed a medication algorithm decision support tool (figure 2) based on national guidelines and an evidence-based algorithm for insulin titration</t>
  </si>
  <si>
    <t>Aradóttir, T.B.; Boiroux,D.; Bengtsson,H.; Kildegaard,J.; Jensen,M.L.; Jørgensen, J.B. and Poulsen,N.K.</t>
  </si>
  <si>
    <t>insulin degludec</t>
  </si>
  <si>
    <t xml:space="preserve"> In this work, we design an MPC based dose guidance algorithm for long acting insulin treatment in people with T2D. The dose guidance should be safe and effective during insulin initiation as well as during treatment maintenance.
We use an existing physiological model of basal glucose and identify the parameters using clinical trial data of long acting insulin in T2D.
Det sammenlignes med standard of care</t>
  </si>
  <si>
    <t>Days to target reached,</t>
  </si>
  <si>
    <t>Bellido,V.; Bellido,D.; Tejera,C.; Carral,F.; Goicolea,I.; Soto,A.; García Almeida, J.M.; Morales,C. and López De La Torre, M.</t>
  </si>
  <si>
    <t>Benson,G.A.; Sidebottom,A.; Hayes,J.; Miedema,M.D.; Boucher,J.; Vacquier,M.; Sillah,A.; Gamam,S. and VanWormer,J.J.Benson,G.A.; Sidebottom,A.; Hayes,J.; Miedema,M.D.; Boucher,J.; Vacquier,M.; Sillah,A.; Gamam,S. and VanWormer,J.J.</t>
  </si>
  <si>
    <t>diagnosis of type 2 diabetes by International Classification of Disease 10 codes (ICD 250 and E11),15 age 40 to 75 years, and meeting three or fewer diabetes optimal care measures (A1c &lt;8%, blood pressure &lt;140/90 mm Hg, not using tobacco, taking a statin and aspirin as appropriate)</t>
  </si>
  <si>
    <r>
      <t>HbA1c, BMI, LDL level</t>
    </r>
    <r>
      <rPr>
        <b/>
        <sz val="11"/>
        <color theme="1"/>
        <rFont val="Calibri"/>
        <family val="2"/>
        <scheme val="minor"/>
      </rPr>
      <t>i</t>
    </r>
  </si>
  <si>
    <t>Sylvia Franc MD, Michael Joubert PhD, Ahmed Daoudi MD, Cédric Fagour MD, Pierre-Yves Benhamou PhD, Michel Rodier MD, Beatrix Boucherie MD, Eric Benamo MD, Pauline Schaepelynck MD, Bruno Guerci PhD, Dured Dardari MD, Sophie Borot PhD, Alfred Penfornis PhD, Geneviève D'Orsay MSC, Karine Mari MSC, Yves Reznik PhD, Caroline Randazzo MSC, Guillaume Charpentier MD</t>
  </si>
  <si>
    <t>subjects with inadequately controlled T2D (HbA1c between 7.5% and 10%)  from 18 French hospitals.</t>
  </si>
  <si>
    <t>4 måneders intervention måske med 9 måneders follow-up</t>
  </si>
  <si>
    <t>HbA1c, he percentage of patients reaching HbA1c &lt; 7.0%, (b) the percentage of patients reaching FBG between 73 and 108 mg/dL (average value of the last 4 days, measured by a glucometer), (c) FBG values (average of the last 4 days before evaluation), (d) pre- and postprandial BG (8-point profiles), (e) changes in insulin doses, and (f) quality of life (QOL), using the Diabetes Health Profile QOL scale as well as items from the Diabetes QOL satisfaction dimension, frequency of mild or severe symptomatic hypoglycaemic episodes</t>
  </si>
  <si>
    <t xml:space="preserve"> group 1 (G1, control group), group 2 (G2, IVRS group) and group 3 (G3, Diabeo-BI app software).
Control group:  standard care included patients receiving the standard procedure for insulin initiation in France. This means that patients are sent by a general practitioner (GP) to a hospital center, or they consult the investigator directly. The latter begins insulin treatment, and teach patients how to inject insulin by themselves and how to adjust insulin doses according to the titration protocol
G2: interactive voice response system) included patients who had received an interactive vocal response system (IVRS), and were instructed to use it. Patients are asked to enter their four-digit identification code, to call at least once a day (most often in the evening, before the insulin injection) and to follow the steps suggested by the IVRS: (1) indicate absence/presence of nocturnal hypoglycemia, (2) indicate FBG and (3) accept or reject the proposed insulin dose (if rejected, they are asked to indicate the injected dose). Short phone calls, focused on IVRS use and BI dose adaptation, are scheduled up to the 4-month visit (W1, W2, W4, W6, W10 and W14). 
G3: Diabeo-BI app software) included patients who had received a smartphone running the Diabeo basal insulin application (Diabeo-BI app), and were instructed to use it. Main functions of the Diabeo-BI app are: (i) adaptation of evening BI doses according to the FBG values entered every day and two days before by the patient (this function is activated at the beginning of the study), (ii) interpretation of pre- and postprandial glycaemia (at lunch and at dinner). This second function may be activated later, during the phone consultations or during the face-to-face M4 visit. Short telephone calls are scheduled up to the 4-Month visit (W1, W2, W4, W6, W10 and W14)
</t>
  </si>
  <si>
    <t>primary care/telemonitorering</t>
  </si>
  <si>
    <t>Hui,R.L.; Chang,C.C.; Niu,F.; Tang,Y.K.; Harano,D.; Deguzman,L.; Kao,D.J.; Awsare,S. and Draves,M.</t>
  </si>
  <si>
    <t>reprospective cohort</t>
  </si>
  <si>
    <t>elderly patients with type 2 diabetes who qualified for the deprescribing program. Patients were included in the study if they were aged 75 years or older</t>
  </si>
  <si>
    <t>Grdinovac,K.; Robbins,D.C.; Lavenbarg,T.A.; Levin,P. and Sysko,R.</t>
  </si>
  <si>
    <t>Tkachenko,P.; Reiterer,F.; Christensen,M.B.; NØrgaard, K. and Del Re, L.</t>
  </si>
  <si>
    <t>Aradóttir, T.B.; Boiroux,D.; Bengtsson,H. and Poulsen,N.K.</t>
  </si>
  <si>
    <t>Compeán, G.Q.; Olay Blanco, A.A. and Treviño, L.T.</t>
  </si>
  <si>
    <t>Aradóttir, T.B.; Bengtsson,H.; Jensen,M.L.; Poulsen,N.K.; Boiroux,D.; Schmidt,S. and Nørgaard, K.</t>
  </si>
  <si>
    <t>Takeishi,S.; Tsuboi,H. and Takekoshi,S.</t>
  </si>
  <si>
    <t>Miyagi,M.; Uchino,H.; Kumashiro,N.; Higa,M.; Shin,K.; Sasamoto,M.; Kitazato,H.; Tamaki,M.; Matsuhisa,M. and Hirose,T.</t>
  </si>
  <si>
    <t>Randomized, parallel-group trial</t>
  </si>
  <si>
    <t>T2DM with inadequate glycemic control despite diet and exercise therapy and OADs consisting of a DPP-4 inhibitor with metformin, sulfonylureas (SUs), glinides, alpha-glucosidase inhibitors, or thiazolidinediones</t>
  </si>
  <si>
    <t>I tvivl om den skal med fokus er sammenligning af sikkerhed og effektivitet af Iglar og liraglutide, men gruppen som behandles med Iglar optitreres, så ved ikke om den skal med, eller om den ekskluderes idet studiet ikke som sådan handler om dose justering</t>
  </si>
  <si>
    <t>Hasan,M.I.; Amer,W. and Junaid,N.</t>
  </si>
  <si>
    <t>prospective, observational, open label, product registry</t>
  </si>
  <si>
    <t>Kalweit,K.L.; Van Zyl,D.G. and Rheeder,P.</t>
  </si>
  <si>
    <t>patients with type 2 diabetes using twice-daily biphasic human
insulin 30 (30% human insulin and 70% neutral protamine Hagedorn
insulin) &lt;--- Participants whose basal insulin treatment is supplemented with oral antihyperglycemic agents will be included in the review</t>
  </si>
  <si>
    <t>Zhang,T.; Zhao,Y.; Du,T.; Zhang,X.; Li,X.; Liu,R.; Wang,Y.; Chen,B.; He,L. and Li,W.</t>
  </si>
  <si>
    <t>Type 2 diabetes patients, aged 18–75 years, who failed to reach their HbA1c and FBG targets (&lt;7.0% and 7.0 mmol/L, respectively) using OADs and were recommended to initiate insulin therapy with glargine as add-on to existing OADs were invited to participate and followed up until they reached their FBG target for 3 consecutive days</t>
  </si>
  <si>
    <t>The primary objective of this study was to assess physicians’ and patients’ preferences for the 5 proposed insulin self-titration algorithms.
All participating physicians were asked to choose among 5 predefined insulin self-titration algorithms and list reasons spontaneously for their choices. The 5 candidate algorithms were: 1) a daily increase of 1 U (INSIGHT study algorithm);9 2) titration with 2 U every 3 days (AT.LANTUS study algorithm, ADA, EASD, American Association of Clinical Endocrinologists [AACE], and American College of Endocrinology [ACE] recommendations);1,2,8 3) titration with 3 U every 3 days (PREDICTIVE 303 study algorithm);10,13 4) increase insulin dose every 3 days based on fasting blood glucose (FBG) as follows: if FBG value is 7.0–7.9 mmol/L, increase insulin dose by 1 U; if FBG value is 8.0–9.9 mmol/L, increase insulin dose by 10% of total daily dose; if FBG values ≥10 mmol/L, increase insulin dose by 20% of total daily dose (AACE and ACE recommendation);2 and 5) a weekly increase of 2–8 U based on the mean of 3 FBG values 
Observational trial: The education on insulin administration and FBG monitoring was given according to the local practice of each institution. Patients were provided the insulin titration algorithms presented to physicians, and after detailed explanation of each algorithm, patients were asked to choose a “preferred” insulin titration algorithm to be used during the study and also list reasons spontaneously for their choices. All patients were instructed to start insulin glargine (Lantus®; Aventis Pharma, Strasbourg, France) at an initial dose of 0.2 U/kg and to inject it at the same time each evening (between 21.00 and 22.00 h). Doses were to be self-titrated according to patients’ preferred algorithm and reduced if biochemical or clinical hypoglycemia occurred. During the study, the patients were not allowed to switch from one algorithm to another.</t>
  </si>
  <si>
    <t>Servey of preferred algorithm
reaching FBG levels &lt;7.0 mmol/L, proportion of patients who experienced hypoglycemic episodes, insulin dose, time to reached target.</t>
  </si>
  <si>
    <t>self-titration af patienter og kontakt til treating physicians.</t>
  </si>
  <si>
    <t>Ding,H.; Fatehi,F.; Russell,A.W.; Karunanithi,M.; Menon,A.; Bird,D. and Gray,L.C.</t>
  </si>
  <si>
    <t xml:space="preserve"> insulin-requiring patients with stable BGL (i.e., not requiring insulin dose adjustment) were recruited</t>
  </si>
  <si>
    <t>In the model, patients are provided with a smartphone application (app) and a wireless (Bluetooth) glucose meter (Accu-Chek® Aviva Connect meter, Roche Diagnostics GmbH, Mannheim, Germany). The patients use the glucose meter to measure BGL at home. The BGL entries are wirelessly transferred from the meter to the app (Fig. 2A). Using the app, patients review the insulin prescription (Fig. 2B) and BGL status (Fig. 2C) and manually record entries of insulin dosages and comments on self-observed health conditions such as hypoglycemia. All the entries recorded in the app are automatically uploaded to a web-based clinician portal. Diabetes nurses, under the supervision of endocrinologists at the PAH, use a computer with Internet access to the portal and review the uploaded data. The nurses then adjust the insulin prescription (according to the usual department's protocols) and send the new prescription through the portal to the patients' mobile app. They also use the portal to schedule appointments with other members of the multidisciplinary team, such as podiatrists and dietitians, and share patients' data with the specialists as required. On discharge of a patient from the service, a summary of the patient's management is generated from the portal for communication back to the treating clinician and general practitioner (GP).
The participants were asked to manage their diabetes and use their insulin prescriptions as usual. The purpose of doing so was to prevent any unforeseeable risks of inappropriate use of insulin, considering that unknown technologies and usability issues could potentially confuse the patients and even affect decision-making on insulin prescriptions.</t>
  </si>
  <si>
    <t>2 uger</t>
  </si>
  <si>
    <t>The user experience was assessed by a questionnaire with Likert scales,  To evaluate the user adherence, we extracted and analyzed the participants' entries recorded through the m-Health system (the glucose meter, smartphone app, and clinician portal). A participant was considered to adhere to the program, if he/she provided three BGL entries or more per day as recommended in the trial.</t>
  </si>
  <si>
    <t>Det nævnes ikke hvorvidt patienterne modtager basal insulin eller andet insulin</t>
  </si>
  <si>
    <t>Levy,N.K.; Orzeck-Byrnes,N.A.; Aidasani,S.R.; Moloney,D.N.; Nguyen,L.H.; Park,A.; Hu,L.; Langford,A.T.; Wang,B.; Sevick,M.A. and 1 other</t>
  </si>
  <si>
    <t>glargine or detemir</t>
  </si>
  <si>
    <t>type 2 diabetes; (2) an HbA1c ≥8% or 64 mmol/mol, (based on the labs obtained at enrollment or the most recent value in the electronic medical record within the 2 months before enrollment); (3) FBG levels in the last 2 weeks ≥130 mg/dL (7.2 mmol/L) but ≤400 mg/dL (22.2 mmol/L); (4) to be starting basal insulin or in need of titration of an existing dose of basal insulin;</t>
  </si>
  <si>
    <t>adult medical clinics of Bellevue Hospital and Gouverneur Health in NY</t>
  </si>
  <si>
    <t>MITI was implemented into usual care in the adult medical clinics of Bellevue Hospital and Gouverneur Health in NYC.
the Mobile Insulin Titration Intervention (MITI) was created [26]. The goal of MITI was to provide a remote basal insulin titration program for patients with type 2 diabetes initiating or titrating basal insulin, utilizing the basic, low-cost, cell phone technology that most patients in safety-net clinics are already using [18-25]: text messages and phone calls.
Every weekday at a patient-specified time, MITI participants received a text message asking, “What was your fasting blood sugar this morning?” Responses were monitored daily for any “alarm” values, defined as FBG &lt;80 mg/dL [, or 4.4 mmol/L, or FBG &gt;400 mg/dL, or 22.2 mmol/L, which were addressed by the monitoring nurses in real time. Registered nurses called all patients once weekly to advise on dose titration using the structured algorithm that the MITI team</t>
  </si>
  <si>
    <t>The program ends the week that the patient reaches their OID, when 12 weeks elapse, or when the program terminates early</t>
  </si>
  <si>
    <t>percentage of patients who achieved their OID and the number of days required to reach OID.
An analysis of potential cost savings was conducted.
FBG, rate of hypo,  HbA1c at follow-up
 time it took per patient per week to carry out the titration intervention.
Og måske mere</t>
  </si>
  <si>
    <t>Implementation study</t>
  </si>
  <si>
    <t>Uluseker,C.; Simoni,G.; Marchetti,L.; Dauriz,M.; Matone,A. and Priami,C.</t>
  </si>
  <si>
    <t>handler ikke om justering af basal insulin &lt;-- "The systematic review will consider studies that evaluate a dose guidance method supporting basal insulin titration of patients with T2D"</t>
  </si>
  <si>
    <t>Bode,B.; Clarke,J.G. and Johnson,J.</t>
  </si>
  <si>
    <t>retrospective paired before-and-after design without a control group</t>
  </si>
  <si>
    <t>The intervention is a system involving the addition of a cellular-enabled BG meter and insulin dose titration guided by Glytec CDSS, with scheduled titration intervals of 3, 7, 14, or 28 days.
The software was operated by a nurse CDE (nCDE) at time-intervals of 3, 7, 14, or 28 days to assist with remote insulin dose titration between office visits. The interval choice was recommended by the software as a function of glycemic control wherein new patients and patients with higher BGs are given shorter intervals, which are relaxed as better BG control is achieved. Communications of changed doses to the patient were by email, telephone, text messages to the patient’s cell phone, or text message to the cellular-enabled BG meter.</t>
  </si>
  <si>
    <t>The project comprised 46 patients (see Table 1) with type 1 or type 2 diabetes requiring insulin, ages 18 and above, nonpregnant, able to self-manage their diabetes (finger sticks, insulin injections, and treatment of hypoglycemia), and willing to test BG 4 times a day.</t>
  </si>
  <si>
    <t>A1C, time to target, time to glukose &lt; 180 mg/dl, antal hypoer</t>
  </si>
  <si>
    <t>Ross,J.; Stevenson,F.; Dack,C.; Pal,K.; May,C.; Michie,S.; Barnard,M. and Murray,E.</t>
  </si>
  <si>
    <t>Lum,Z.K.; See Toh, W.Y.; Lim,S.M.; Rusli,K.D.B.; Abdul Shakoor, S.A.K.K.; Tsou,K.Y.K.; Chew,D.E.K.; Dalan,R.; Kwek,S.C.; Othman,N. and 2 others</t>
  </si>
  <si>
    <t>A collaborative clinical algorithm known as the “Fasting Algorithm for Singaporeans with Type 2 Diabetes” (FAST) (Fig. 1) was developed for the management of type 2 diabetes in Muslims during Ramadan in Singapore</t>
  </si>
  <si>
    <t xml:space="preserve">Individuals aged 21 years and older, diagnosed with type 2 diabetes with baseline HbA1c ≤9.5%, and who fasted for at least 10 out of 30 days during Ramadan were eligible. </t>
  </si>
  <si>
    <t>HbA1c, FPG, PPG, hypo events.</t>
  </si>
  <si>
    <t>Pilot RCT</t>
  </si>
  <si>
    <t>Ramadan</t>
  </si>
  <si>
    <t>Måske en form for telehealth, men jeg er i tvivl om hvordan klinikeren indgår i interventionen</t>
  </si>
  <si>
    <t>Jeong,J.Y.; Jeon,J.-H.; Bae,K.-H.; Choi,Y.-K.; Park,K.-G.; Kim,J.-G.; Won,K.C.; Cha,B.S.; Ahn,C.W.; Kim,D.W. and 2 others</t>
  </si>
  <si>
    <t>diagnosed type 2 diabetes and HbA1c ranging from 7% to 11%</t>
  </si>
  <si>
    <t xml:space="preserve"> randomized, multi-center, parallel, interventional, open-label study </t>
  </si>
  <si>
    <t>The SCU consisted of a Web-enabled computer with a camera and specific software, a glucometer (One Touch; LifeScan, Inc., Milpitas, CA), and a body composition analyzer (InBody IH-U070B). Overall, this unit provided several functions, including video conferencing, allowing patients to communicate with endocrinologists in the hospital; remote monitoring of blood glucose and body weight transmitted automatically; records of diet and exercise; automated short message feedback based on glucose monitoring; and access to education provided by the Smart Care Center in Daegu, Korea. The physicians and diabetes specialist nurses at this Smart Care Center were responsible for responses to patients' telephone calls and management of remote glucose monitoring and feedback. All communications between patients and nurses at the Smart Care Center were recorded and transmitted to diabetes specialists in the respective hospitals.
Conventional care group:; After being educated on standard diabetes self-care, as recommended by the American Diabetes Association,13 patients were advised to report for all scheduled outpatient appointments with their doctors (endocrinologists), at baseline and after 8, 16, and 24 weeks. All patients were provided a glucometer (Care Sens® N, i-SENS, Republic of Korea) and encouraged to self-monitor their blood glucose level detected with the glucometer. Each patient was examined by an endocrinologist in the hospital, who prescribed the medication, and reported any adverse events.
Telemonitoring group: Patients in this group were advised to report for scheduled outpatient appointment with the endocrinologists after 8, 16, and 24 weeks. All patients were instructed to perform SMBG and measure body composition and to transmit these data to the Smart Care Center by using the provided SCU. In response, each patient received a short message generated by the automated clinical decision support system algorithm. Medications were prescribed by endocrinologists based on these data. These patients also received general information about diabetes self-management once a week from the Smart Care Center.
Telemedicine group: Similar to patients in the telemonitoring group, patients in this group were provided remote monitoring equipment. Instead of visiting the hospital at weeks 8 and 16, patients in this group contacted physicians from their homes via the SCU equipment with a camera. Based on these communications and data transmitted on SMBG and body weight, as in the telemonitoring group, physicians assessed patients, with prescribed medicines delivered to each individual's home. The third consultation, at 24 weeks, was a face-to-face outpatient visit in the hospital.</t>
  </si>
  <si>
    <t>HbA1c, FBG, lipid profiles, vægt, BMI, the percentage of subjects who achieved &lt;7% HbA1c &lt;7%; compliance with SMBG and medications; and frequency of hypoglycemia. 
 rates of hospitalization and number of emergency room visits due to complications of diabetes</t>
  </si>
  <si>
    <t>Zainudin,S.B.; Abu Bakar, K.N.B.; Abdullah,S.B. and Hussain,A.B.</t>
  </si>
  <si>
    <t>study participants were recruited from Muslims with diabetes planning to fast during Ramadan who attended the outpatient clinic in Diabetes and Metabolism Center in Singapore General Hospital 3–4 months before Ramadan and were referred by their endocrinologist.</t>
  </si>
  <si>
    <t xml:space="preserve">4 måneder </t>
  </si>
  <si>
    <t>Shah,S.; Das,S.; Paul,S.; Sai,J.; Reddy,H.; Narayanan,N.K.; Behl,A.; Radhika,V.; Surekha,T. and Krishna,K.V.</t>
  </si>
  <si>
    <t>Poster abstracts</t>
  </si>
  <si>
    <t>Kalra,S.; Hassanein,M.; Fita,E.G. and Ekelund,M.</t>
  </si>
  <si>
    <t>Bonnemaire,M.; Kvapil,M.; Goyeau,H.; Papanas,N.; Popescu,L.; Schultes,B.; Sieber,J. and Smircic Duvnjak, L.</t>
  </si>
  <si>
    <t>Delgado,E.; Russell-Jones, D; Dauchy,A.; Dimitriadis,G.; Frandsen,H.A.; Popescu,L.; Roborel De Climens, A.; Schultes,B.; Strojek,K. and Bonnemaire,M.</t>
  </si>
  <si>
    <t>Vigersky,R.A.; Guan,S.; McMahon,C.; Huhta,B.; Agrawal,P.; Buechler,R.; Chung,P.; Cohen,O.; Hamer,G.; Smith,J. and 5 others</t>
  </si>
  <si>
    <t>Kiljanski,J.; Spaepen,E. and Harris,C.</t>
  </si>
  <si>
    <t>Lee,S.W.; Shin,J.; Chen,X.; Nguyen,M.-H.; Cordero,T.L. and Kaufman,F.R.</t>
  </si>
  <si>
    <t>Yu,M.; Chen,Y. and Chen,H.</t>
  </si>
  <si>
    <t>Hodish,I.; Bergenstal,R.M.; Johnson,M.L.; Passi,R.A.; Bhargava,A.; Young,N.; Kruger,D.F.; Hailey,A.; Unger,E. and Bashan,E.</t>
  </si>
  <si>
    <t>Larkin,A.; Lacouture,M.; Warters,M. and Littman,G.S.</t>
  </si>
  <si>
    <t>Delgado,E.; Bonnemaire,M.; Dauchy,A.; Donicova,V.; Kvapil,M.; Tentolouris,N.; Popescu,L. and Russelljones,D.</t>
  </si>
  <si>
    <t>Hodish,I.; Bisgaier,S.G.; Unger,E. and Austin,M.M.</t>
  </si>
  <si>
    <t>Nagai,Y.; Nishine,A.; Hashimoto,E.; Nakayama,T.; Sasaki,Y.; Murakami,M.; Ishii,S.; Kato,H. and Tanaka,Y.</t>
  </si>
  <si>
    <t>prospective single-center, randomized, open-label, parallel-group, treat-to-target study</t>
  </si>
  <si>
    <t>4 uger</t>
  </si>
  <si>
    <t xml:space="preserve">patients with type 2 diabetes were recruited at the outpatient clinic of St. Marianna University Hospital (Kawasaki, Japan). The inclusion criteria were as follows: (i) age ≥20 years; (ii) inadequate glycemic control (HbA1c 7.0–9.0%, and variation of HbA1c by &lt;0.5% within 3 months before recruitment); (iii) body mass index ≤35 kg/m2; and (iv) current treatment for diabetes with once-daily basal insulin (insulin glargine or insulin degludec, which were both widely used basal insulin in Japan) plus oral hypoglycemic agents. </t>
  </si>
  <si>
    <t xml:space="preserve">The insulin dose was titrated weekly at hospital visits or by telephone. Based on the mean self-measured blood glucose (SMBG) level before breakfast during the preceding 7 days, the dose was increased by two units if SMBG was &gt;100 mg/dL or was reduced by two units if it was &lt;80 mg/dL.
At screening, patients were instructed to inject insulin before breakfast irrespective of the usual timing, and then were randomly assigned to continue their basal insulin (n = 11) or switch to IDegAsp (n = 12) on a 1:1 unit basis. </t>
  </si>
  <si>
    <t>the change of glucose AUC0-2 h from baseline in the MMTT carried out after 4 weeks, changes of fasting plasma glucose and HbA1c from baseline.
Safety was assessed from the insulin dose, hypoglycemic events and other adverse events.</t>
  </si>
  <si>
    <t>Bello-Chavolla, O; Almeda-Valdes, P; Gomez-Velasco, D; Viveros-Ruiz, T; Cruz-Bautista, I; Romo-Romo, A; Sánchez-Lázaro, D.; Meza-Oviedo, D; Vargas-Vázquez, A.; Campos,O.A. and 6 others</t>
  </si>
  <si>
    <t>Mehta,S.; Vecchio,M. and Nikkel,C.</t>
  </si>
  <si>
    <t>Russell-Jones, D; Dauchy,A.; Delgado,E.; Dimitriadis,G.; Frandsen,H.A.; Popescu,L.; Schultes,B.; Strojek,K. and Bonnemaire,M.</t>
  </si>
  <si>
    <t>Mora,P.; Buskirk,A.; Lyden,M.; Parkin,C.G.; Borsa,L. and Petersen,B.</t>
  </si>
  <si>
    <t xml:space="preserve"> interventional, single-arm prospective multicenter study</t>
  </si>
  <si>
    <t xml:space="preserve"> automatically transfer diabetes data to clinicians and receive timely guidance in therapy adjustments through remote consults (text or phone) and in-office consults</t>
  </si>
  <si>
    <t>≥18 years of age; diagnosis of T1D or T2D ≥6 months; currently using insulin as a component of the diabetes therapy</t>
  </si>
  <si>
    <t>change in treatment satisfaction, change in diabetes-related distress; changes in glycemic control (glycated hemoglobin [HbA1c] and mean BG; and glycemic variability over time); change in daily SMBG frequency; and impact of structured diabetes data on clinician ability to make informed decisions on diabetes and adjust medication</t>
  </si>
  <si>
    <t xml:space="preserve">Studies considering mixed diabetes types will be excluded if the data for the population of each diabetes types is not reported separately in a transparent subgroup analysis.
Plus nogle patienter er på basal-bolus regime </t>
  </si>
  <si>
    <t>Maghoul,P.; Boulet,B.; Tardif,A. and Haidar,A.</t>
  </si>
  <si>
    <t>Yale,J.F.; Berard,L.; Groleau,M.; Javadi,P.; Stewart,J. and Harris,S.B.</t>
  </si>
  <si>
    <t>GLA-300</t>
  </si>
  <si>
    <t>primary care setting</t>
  </si>
  <si>
    <t>open-label, randomized, multicentre pilot study</t>
  </si>
  <si>
    <t>People with type 2 diabetes mellitus ≥18 years of age. 
uncontrolled with either a basal insulin with or without noninsulin antihyperglycemic agents with A1C &gt;7.0% and ≤10% or uncontrolled with noninsulin antihyperglycemic agents (insulin-naïve participants) with A1C &gt;7.0% and ≤11%</t>
  </si>
  <si>
    <t>to compare safety and efficacy of 2 titration algorithms, INSIGHT and EDITION, for GLA-300 in people with uncontrolled type 2 diabetes mellitus
Participants were randomly assigned (1:1 ratio) stratified by previous treatment (insulin naïve vs. previously treated with insulin) to 2 treatment algorithms. In the INSIGHT algorithm group, participants increased their insulin dosage by 1 unit/day (per INSIGHT protocol) (5) to reach a FSMBG in the target range of 4.4 to 5.6 mmol/L. In the EDITION algorithm group, the dose was adjusted by the investigator based on the median FSMBG values of the last 3 days at least once weekly, but no more often than every 3 days, in line with the EDITION clinical trial program 2, 3, 4 to achieve the same target rang
For insulin-naïve participants, the starting dose of GLA-300 was 0.2 units/kg. Participants previously receiving GLA-100, once-daily detemir or neutral protamine Hagedorn insulin were switched to GLA-300 at the same daily dose they had been receiving. For participants who switched from twice-daily detemir or neutral protamine Hagedorn insulin, the GLA-300 dose was started at 80% of the total daily dose they had been receiving</t>
  </si>
  <si>
    <t xml:space="preserve">fasting self-monitored blood glucose ≤5.6 mmol/L without nocturnal (midnight to 6:00 am) hypoglycemia (confirmed: self-monitored blood glucose [SMBG] ≤3.9 mmol/L, or symptomatic or severe) 
percentage of participants at target A1C (≤7%), change i A1C, FPG, FSMBG, 7-point SMBG, insulin dosis og vægt
 percentages of participants with hypoglycemic events 
Treatment adherence was assessed based on participants' diary data, and treatment satisfaction was assessed using the Diabetes Treatment Satisfaction Questionnaire (DTSQ) change version
health-care professional (HCP) satisfaction questionnaire </t>
  </si>
  <si>
    <t>Manski-Nankervis,J.A.; Furler,J.; O'Neal,D.; Ginnivan,L.; Thuraisingam,S. and Blackberry,I.</t>
  </si>
  <si>
    <t>general practices in Victoria, Australia</t>
  </si>
  <si>
    <t>General practice and
adults with type 2 diabetes with above target HbA1c (≥7.5% (58 mmol/mol)) in the past six months who were already prescribed maximum oral treatment (at least two oral hypoglycaemic agents at maximum doses) or if their GP judged that insulin would be clinically appropriate</t>
  </si>
  <si>
    <t>24 måneder</t>
  </si>
  <si>
    <t>the Stepping Up Program elements: in-practice briefing and training visit, and ongoing support for practice and Practice Nurses in working with patients.
In control group practices, GPs are sent a copy of Royal Australian College of General Practitioners (RACGP) guidelines for the management of T2D and a list of participating patients and asked to undertake a clinical review of those patients.
Participants in intervention practices are managed according to the Stepping Up Program by GP and PN who have attended the Stepping Up Training. When participants attend, the GP reviews their diabetes and if appropriate makes a clear recommendation for the need to commence insulin, refers the participant to the PN and writes a prescription for Glargine Insulin. The participant sees the PN (supported by the Study CDE-RN) on that day for an insulin initiation assessment, during which time the PN and the Study CDE-RN work through the patient pack with the participant. At that visit the PN, supported by the CDE-RN, gives the first dose of Glargine insulin 10 units. The PN has the option to review the participant on day two, and observe the participant give their second dose of Glargine 10 units to themselves if they are not already comfortable to do this at home. Subsequently participants are asked to call the PN for review by phone every three days. The participant records fasting morning blood glucose in the record book provided and is encouraged to discuss the results with the PN and follow the simple protocol (see Additional file 3). After four weeks, if fasting blood glucose levels (FBGLs) are at target (&lt;7), participants are reviewed by the GP and a three-day blood glucose level (BGL) profile is completed to identify the meal with the largest postprandial (PP) excursion. Apidra is then commenced at this meal and again adjusted to a simple protocol based on an average PPBGL over three days related to that mealtime (see Additional file 3). GPs review participating participants at least every four weeks. The GPs initiate and prescribe insulin, while the insulin adjustment is led primarily by PN and participant in discussion and in liaison with the GP as necessary.</t>
  </si>
  <si>
    <t>Glargine</t>
  </si>
  <si>
    <t>Patienter behandles både med orale medikantenter alene, basal insulin og basal+1 i interventionsgruppen, og der er ikke en adskilt analyse af basal insulins behandlede patienters påvirkning af interventionen alene.</t>
  </si>
  <si>
    <t>Kim,G.; Bae,J.C.; Yi,B.K.; Hur,K.Y.; Chang,D.K.; Lee,M.K.; Kim,J.H. and Jin,S.M</t>
  </si>
  <si>
    <t>information and
communication technology (ICT)-based centralized
clinical trial monitoring system vs, control</t>
  </si>
  <si>
    <t xml:space="preserve"> proportion of patients who
reach HbA1c &lt;7% without severe hypoglycemia</t>
  </si>
  <si>
    <t>Hospitaler</t>
  </si>
  <si>
    <t>T1DM,
T2DM, and/or post-transplant DM who are initiating
basal insulin or intensifying their insulin regimen to a
basal-bolus regimen</t>
  </si>
  <si>
    <t>Harris,S.B.; Kocsis,G.; Prager,R.; Ridge,T.; Chandarana,K.; Halladin,N. and Jabbour,S.</t>
  </si>
  <si>
    <t>32 uger</t>
  </si>
  <si>
    <t>Adults (aged ≥18 years) with type 2 diabetes, glycated haemoglobin (HbA1c) of 7.0% to 10.0% (53-86 mmol/mol; both inclusive), BMI ≤ 40 kg/m2 and who had been treated previously with a stable daily dose of metformin (≥1500 mg or maximum tolerated dose) with or without pioglitazone (≥30 mg) for at least 90 days before screening were eligible for enrolment. Patients were insulin-naïve</t>
  </si>
  <si>
    <t>Syed,A.; Mohd Don,Z.; Ng,C.J.; Lee,Y.K.; Khoo,E.M.; Lee,P.Y.; Lim Abdullah,K. and Zainal,A.</t>
  </si>
  <si>
    <t>Primary care</t>
  </si>
  <si>
    <t>Goede,S.L.; de Galan,B.E. and Leow,M.K.S.</t>
  </si>
  <si>
    <t>handler ikke om justering af basal insulin &lt;-- "The systematic review will consider studies that evaluate a dose guidance method supporting basal insulin titration of patients with T2D"
Tager udgangspunkt i T1D</t>
  </si>
  <si>
    <t>Hofer,R.; Choi,H.; Mase,R.; Fagerlin,A.; Spencer,M. and Heisler,M.</t>
  </si>
  <si>
    <t xml:space="preserve">
Wei,W.; Buysman,E.; Grabner,M.; Xie,L.; Brekke,L.; Ke,X.; Chu,J.W. and Levin,P.A.</t>
  </si>
  <si>
    <t xml:space="preserve"> T2DM aged ≥18 years who were previously on only OADs (metformin, sulfonylureas, dipeptidyl peptidase [DPP]-4 inhibitors, thiazolidinediones [TZD], meglitinides or α-glucosidase inhibitors) and who initiated either GLA disposable pen or LIRA between April 1, 2010 and March 31, 2012. </t>
  </si>
  <si>
    <t>Egede,L.E.; Williams,J.S.; Voronca,D.C.; Knapp,R.G. and Fernandes,J.K.</t>
  </si>
  <si>
    <t>low-income rural adults with poorly controlled type 2 diabetes residing in coastal South Carolina and served at Federally Qualified Healthcare Centers (FQHCs).
18 years of age or older</t>
  </si>
  <si>
    <t xml:space="preserve"> the two study groups were the Technology-assisted Case Management (TACM) intervention group and the usual care group.
The TACM group used the FORA 2-in-1 telehealth system for diabetes management to link a case manager to patients with poorly controlled type 2 diabetes in real time. The FORA system is an inexpensive, off-the-shelf, state-of-the-art technology that comprises an easy to operate 2-in-1 blood glucose and blood pressure monitor that uploads results to a secure website through a modem. Patients in the TACM group were asked to provide measurements on blood glucose and blood pressure once a day using the FORA system. A trained full-time registered nurse was responsible for teaching participants how to use the FORA device and problem solving around the device. Based on FORA measurements and an evidence-based treatment algorithm approved by the FQHC primary care providers, the nurse case manager made medication adjustments weekly (for patients on insulin) or biweekly (for patients on oral agents) under the supervision of the study physicians.
The usual care group received the current standard of care at the study clinics. </t>
  </si>
  <si>
    <t>HbA1c</t>
  </si>
  <si>
    <t>Aradóttir, T.B.; Boiroux,D.; Bengtsson,H.; Kildegaard,J.; Orden,B.V. and Jørgensen, J.B.</t>
  </si>
  <si>
    <t>handler ikke om justering af basal insulin, men en simuleringsmodel til T2D som undergår basal insulin titrering, hvor adherence er en justerbar parameter  &lt;-- "The systematic review will consider studies that evaluate a dose guidance method supporting basal insulin titration of patients with T2D"</t>
  </si>
  <si>
    <t>Van Olmen, J.; Kegels,G.; Korachais,C.; de Man, J.; Van Acker, K.; Kalobu,J.C.; van Pelt, M.; Ku,G.M.; Hen,H.; Kanda,D. and 3 others</t>
  </si>
  <si>
    <t>adults with diabetes (type 2 or 1) that were currently participating in an existing DSME programme</t>
  </si>
  <si>
    <t xml:space="preserve">Studies considering mixed diabetes types will be excluded if the data for the population of each diabetes types is not reported separately in a transparent subgroup analysis.
</t>
  </si>
  <si>
    <t>Oksman,E.; Linna,M.; Hörhammer, I.; Lammintakanen,J. and Talja,M.</t>
  </si>
  <si>
    <t>Hodish,I.; Johnson,M.; Bashan,E.; Kruger,D.F.; Bhargava,A. and Bergenstal,R.M.</t>
  </si>
  <si>
    <t>Farmer,A.J.; Lee,M.-M.; Oke,J.; Reutens,A.; Shaw,J. and Holman,R.R.</t>
  </si>
  <si>
    <t>Kim,E.K.Y.; Kwak,S.H.; Jung,H.S.; Koo,B.K.; Moon,M.K.; Lim,S.; Jang,H.C.; Park,K.S. and Cho,Y.M.</t>
  </si>
  <si>
    <t>He,X.; Zhao,Z.; Curtis,B.H.; Faries,D.E.; Fu,H. and Peng,X.</t>
  </si>
  <si>
    <t>Sieber,J.; Bajaj,H.S.; Kottmann,T.; Venn,K.; Aronson,R. and Flacke,F.</t>
  </si>
  <si>
    <t>Lai,Y.C.; Chang,T.J.; Jiang,Y.D.; Chen,Y.H.; Wang,C.S.; Wang,Y.J.; Huang,S.F.; Peng,H.Y.; Chen,H.J. and Chuang,L.M.</t>
  </si>
  <si>
    <t>Ahmed,F.; Asim-Bin-Zafar,; Riaz,M.; Ghafoor,E.; Rehman,R.A. and Uddin,Q.</t>
  </si>
  <si>
    <t>Azam,L.S.; Jackson,T.A.; Knudson,P.E.; Meurer,J.R. and Tarima,S.S.</t>
  </si>
  <si>
    <t>Levy,A.K.; Orzeck-Byrnes, N; Moloney,D.; Aidasani,S.R.; Hu,L.; Langford,A.; Jiang,Y.; Sevick,M.A. and Rogers,E.</t>
  </si>
  <si>
    <t>Kadowaki,T.; Jinnouchi,H.; Kaku,K.; Hersløv, M.L.; Hyllested-Winge, J and Nakamura,S.</t>
  </si>
  <si>
    <t>aged ≥20 years, had a diagnosis of T2D for ≥26 weeks prior to screening, HbA1c 7.0–9.5 % (both inclusive), a body mass index (BMI) ≤35 kg/m2, and were treated with IGlar ± OADs for at least 12 weeks; OAD doses were stable during this period</t>
  </si>
  <si>
    <t xml:space="preserve"> multicenter, open-label, randomized, treat-to-target, phase 3b trial</t>
  </si>
  <si>
    <t>26 uger</t>
  </si>
  <si>
    <t>Kontakt mellem patient og klinisk forsøgs klinik.</t>
  </si>
  <si>
    <t>All patients were treated with once-daily IDeg and randomized to one of two dosing schedules and one of two titration algorithms. The 2 × 2 factorial design was used in order to obtain data on two aspects of IDeg dosing: flexible versus fixed time dosing, and simple versus stepwise titration
Insulin dose was titrated once weekly to a fasting plasma glucose (FPG) target of 4.0–5.0 mmol/L (71–90 mg/dL). IDeg dose was adjusted weekly in connection with a site visit or telephone contact to ensure the enforced titration toward a tight glycemic target. 
 in the simple titration algorithm, IDeg dose was adjusted weekly in connection with a single prebreakfast SMBG measurement. IDeg dose was increased by 2 U if above target and reduced by 2 U if below target
in the stepwise arm titrated their insulin dose based on the mean of three consecutive prebreakfast SMBG values (measured on the day of the contact and the 2 days prior), with dose increased or decreased in multiples of 2 U to a maximum of 8 U (Table 1) but decreased in the presence of symptomatic hypoglycemia or low SMBG values (&lt;4.0 mmol/L) occurring without explanation.</t>
  </si>
  <si>
    <t xml:space="preserve">HbA1c, number of responders for HbA1c based on reaching target &lt;7.0 % after 26 weeks of treatment, change from baseline in FPG after 26 weeks of treatment, SMBG (8-point profile and mean of 8-point profile) after 26 weeks of treatment, and insulin dose at the end of treatment </t>
  </si>
  <si>
    <t>Yale,J.F.; Harris,S.; Berard,L.; Groleau,M.; Javadi,P. and Stewart,J.</t>
  </si>
  <si>
    <t>Aradóttir, T.B.; Van Orden, B.; Boiroux,D.; Jørgensen, J.B. and Bengtsson,H.</t>
  </si>
  <si>
    <t>Altpeter,B.</t>
  </si>
  <si>
    <t>Sinha Gregory,N.; Seley,J.J.; Gerber,L.M.; Tang,C. and Brillon,D.</t>
  </si>
  <si>
    <t>Bajaj,H.S.; Venn,K.; Ye,C. and Aronson,R.</t>
  </si>
  <si>
    <t>T2DM between 18 and 75 years of age (inclusive), with body mass index ≤45 kg/m2, who were scheduled to either initiate basal insulin (if insulin naive) or increase their dose of current basal insulin (if already on basal insulin), because of inadequate blood glucose control (defined by A1C &gt;7.0% [&gt;53 mmol/mol]) at screening AND mean self-monitored fasting plasma glucose (FPG) ≥7.0 mmol/L (126 mg/dL) on three of the prior 7 days</t>
  </si>
  <si>
    <t>pilot trial
parallel-group, randomized, multicenter trial</t>
  </si>
  <si>
    <t>compares insulin titration utilizing either the LTHome web-based tool or a specialist HCP-driven diabetes education program (enhanced usual therapy [EUT])
The long-acting insulin glargine titration web tool (LTHome, commercial name MyStar WebCoach®), containing a rules engine-based algorithm for titration and maintenance of insulin glargine, was developed to support the healthcare provider (HCP)-recommended dose progression of basal insulin glargine (Lantus®)
Eligible subjects were randomly allocated via an interactive, computer-generated system to LTHome or EUT in a 1:1 ratio. A balanced representation of randomized subjects was maintained between the two randomized arms among insulin initiation and insulin titration subgroups
In the EUT arm, insulin dosing and titration instructions were provided by certified diabetes educators (CDE) according to a standard protocol—where patients were advised to increase by 1 U every day until their FBG &lt;7.0 mmol/L. In addition, CDE could titrate the insulin dose by up to 10% at each visit (scheduled every 4 weeks)
In the LTHome arm, instructions on insulin administration and dosing, as well as the use of the web-based LTHome tool, were provided by delegated non-healthcare professionals. For subjects initiating insulin, the suggested starting dose was 10–20 U at bedtime based on physician discretion. Morning only (AM) or twice daily (BID) dosing was not allowed. All patients were counseled on lifestyle modification; study visits were scheduled at 4-week intervals for both arms but additional telephone encounters could be initiated by subjects at any time.</t>
  </si>
  <si>
    <t xml:space="preserve"> (i) at least four out of seven FPG within the 10-day period in the range of 5–7.2 mmol/L or 90–129.6 mg/dL (inclusive); (ii) mean FPG for three consecutive prior FPG within the 10-day period in the range of 5–7.2 mmol/L or 90–129.6 mg/dL (inclusive); and (iii) no severe hypoglycemia during the 7–10-day period—defined as requiring third-party intervention for management.
 Alternate FPG efficacy outcome was defined as the proportion of patients achieving mean of the last five FPG within the range of 5–7.2 mmol/L or 90–129.6 mg/dL (inclusive) before the end of 12-week trial. Alternate composite outcome was defined as meeting alternate FPG efficacy outcome target, with no documented hypoglycemia. The secondary objectives of this study were to assess A1C reduction effectiveness and proportion of patients achieving target A1C ≤7% (53 mmol/mol), hypoglycemia safety, as well as satisfaction score changes with LTHome versus EUT-directed glargine titration.</t>
  </si>
  <si>
    <t>Insulin Glargine</t>
  </si>
  <si>
    <t>conducted at seven LMC Diabetes &amp; Endocrinology (LMC) centres in and near Toronto, Canada. LMC is a multisite, community-based, specialist-led, referral-based, multidisciplinary program</t>
  </si>
  <si>
    <t>Bee,Y.M.; Batcagan-Abueg,A.P.; Chei,C.L.; Do,Y.K.; Haaland,B.; Goh,S.Y.; Lee,P.C.; Chiam,P.P.; Ho,E.T. and Matchar,D.B.</t>
  </si>
  <si>
    <t>Insulin-naive T2DM patients with suboptimal glycemic control (HbA1c ≥7.5% [58 mmol/mol]) despite use of two or more oral glucose-lowering drugs were recruited</t>
  </si>
  <si>
    <t>randomized, open-label, parallel-group trial</t>
  </si>
  <si>
    <t>FPG, Daily basal dose, time-to-event</t>
  </si>
  <si>
    <t>we developed a smartphone app called “Diabetes Pal” and investigated its feasibility to deliver an insulin titration algorithm in insulin-naive T2DM patients
Participants were instructed to start with 10 units of insulin detemir at bedtime, self-monitor fasting blood glucose (FBG) daily, and self-titrate insulin every 3 days using a prescribed algorithm to reach a target FBG of 72–126 mg/dL (4.0–7.0 mmol/L).
Patients in the intervention group (n = 33) entered FBG readings into the app daily; the app responded with a suggested insulin dose.
patients in the control group (n = 33) used paper logbooks and written instructions</t>
  </si>
  <si>
    <t>Singapore General Hospital?</t>
  </si>
  <si>
    <t>Pfützner,A.; Stratmann,B.; Funke,K.; Pohlmeier,H.; Rose,L.; Sieber,J.; Flacke,F. and Tschoepe,D.</t>
  </si>
  <si>
    <t xml:space="preserve"> open-label, prospective, uncontrolled study</t>
  </si>
  <si>
    <t>Participants were male and female patients with type 2 diabetes between 30 and 75 years of age and with a stable BOT therapy (insulin glargine combined with oral hypoglycemic agents) or insulin glargine alone currently achieving an HbA1c level between &gt;6.5 to ≤9.5%, and with a body mass index ≤ 40 kg/m2</t>
  </si>
  <si>
    <t>At enrollment, each patient was assigned by the physician to 1 of 4 available activation keys, which defined the rules for the insulin glargine TA. The activating investigator chose the activation key, which in his/her clinical opinion suited best the individual patient needs. The titration rules of the 4 TAs are provided in Table 1. Duration of study participation for 1 patient completing the study was approximately 35 days.
During the next 28 consecutive days, the patients had daily contact with the investigator either personally or by phone to discuss the blood glucose data, the finally injected dose of insulin glargine, and eventually any (serious) adverse event occurred since the last visit with special focus on hypoglycemic (&lt;70 mg/dL) and hyperglycemic episodes (&gt;250 mg/dL). During the visit, the patient received an adapted insulin glargine dosing recommendation. For this purpose, the rules engine used for this procedure was displayed in a flow chart to the physician, who checked, whether the dose recommendation derived from the rules engine was in accordance with his own dosing estimate for the patient.</t>
  </si>
  <si>
    <t>number of patients with stable glargine dose after 4 weeks, the time to achieve a stable insulin glargine dose, insulin dose both in stable and unstable patients, duration of first stable dose period</t>
  </si>
  <si>
    <t>28-38 dage</t>
  </si>
  <si>
    <t>Måske primary care?</t>
  </si>
  <si>
    <t>Wild,S.H.; Hanley,J.; Lewis,S.C.; McKnight,J.A.; McCloughan,L.B.; Padfield,P.L.; Parker,R.A.; Paterson,M.; Pinnock,H.; Sheikh,A. and 1 other</t>
  </si>
  <si>
    <t>randomized, parallel, investigator-blind, controlled trial</t>
  </si>
  <si>
    <t>family practices in four regions of the United Kingdom (UK)</t>
  </si>
  <si>
    <t>diagnosis of type 2 diabetes managed in family practice, age over 17 years, availability of a mobile telephone signal at home, and poor glycemic control, defined as HbA1c &gt;58 mmol/mol</t>
  </si>
  <si>
    <t>supervised, self-monitoring of glycemic control, blood pressure, and weight with telemetric transmission of measurements (hereafter described as supported telemonitoring) among people with poorly controlled diabetes compared with a control group receiving usual care.
Patients in the intervention group will be given blood pressure and blood glucose monitors and weighing scales which use Bluetooth to transmit readings via a (supplied) modem to a remote server. The user may securely access their record on the server at any time (either at home if they have internet access, or in a library or other public internet access point). Their GP and practice nurse will also be able to access this record via the Internet. Users will also receive regular (monthly) feedback based on their blood pressure and blood glucose over the past 10 readings which will be sent by post or email according to the patient’s wishes
Patients in the intervention group will be asked to provide at least twice weekly measurements of morning and evening blood glucose and weekly measurements of morning weight. 
Patients in the control group will receive leaflets with lifestyle advice and usual care, that is attending the practice nurse or GP for appointments as normal.</t>
  </si>
  <si>
    <t>Hsu,W.C.; Lau,K.H.; Huang,R.; Ghiloni,S.; Le,H.; Gilroy,S.; Abrahamson,M. and Moore,J.</t>
  </si>
  <si>
    <t>12 ± 2 weeks</t>
  </si>
  <si>
    <t>Subjects with type 2 diabetes (≥18 years of age with HbA1c levels of 9–14%) who were being started on basal insulin therapy by their treating HCPs and had internet connectivity were eligible for inclusion in the study</t>
  </si>
  <si>
    <t>Randomized controlled trial</t>
  </si>
  <si>
    <t xml:space="preserve">initiering af insulin behandling The diabetes management program vs usual care
Self-tracking in the program begins with the co-creation of a diabetes care plan between the subjects and HCPs. The plan can include any number of medications a day, which can be scheduled at specific times with flexible adherence windows. The plan is visualized for the patient on the tablet computer application in order to provide daily awareness and to allow self-tracking of medication adherence and blood glucose. (A wireless glucose meter [model D40b; ForaCare®, Moorpark, CA] is integrated into the program and automates the reporting of blood glucose.) All self-tracking data across all subjects are synchronized in real time with the clinician coach's application. The shared decision-making interfaces include weekly charts to help the subjects and HCPs to see the correlation between medication adherence and blood glucose readings. The charts are paired with a visualization of the PREDICTIVE 303 protocol that is updated in real time based on the subject's most recent data. The three most recent blood glucose values are highlighted, the mean is automatically calculated and displayed with respect to decision-making thresholds, and the recommended dose change (–3 units, no change, or +3 units) based on the protocol is highlighted. The patient and the clinician coach are free to choose the desired change in insulin dose, and the interface emphasizes that other factors, such as medication adherence and diet and exercise, should be accounted for in the decision (Fig. 2)
Subjects in the control group received standard care at the clinic in initiating and titrating insulin, with interim face-to-face visits, as well as telephone/fax communication with educators and physicians as dictated by their HCPs. </t>
  </si>
  <si>
    <t>HbA1c,  percentage reaching the glycemic target of A1c ≤7%, the change between patient satisfaction before and after the study, the frequency for hypoglycemia, and the time HCPs and subjects spent on managing the insulin titration</t>
  </si>
  <si>
    <t>Primerary vare</t>
  </si>
  <si>
    <t>Varney,J.E.; Liew,D.; Weiland,T.J.; Inder,W.J. and Jelinek,G.A.</t>
  </si>
  <si>
    <t>A cost utility analysis was undertaken to compare telephone coaching with usual care</t>
  </si>
  <si>
    <t>Harper,R.; Donnelly,R.; Bi,Y.; Bashan,E.; Minhas,R. and Hodish,I.</t>
  </si>
  <si>
    <t>Basal-bolus regime</t>
  </si>
  <si>
    <t>Manders,I.G.; Stoecklein,K.; Lubach,C.H.C.; Bijl-Oeldrich, J; Nanayakkara,P.W.B.; Rauwerda,J.A.; Kramer,M.H.H. and Eekhoff,E.M.W.</t>
  </si>
  <si>
    <t>Basudev,N.; Crosby-Nwaobi, R; Thomas,S.; Chamley,M.; Murrells,T. and Forbes,A.</t>
  </si>
  <si>
    <t>Type 2 diabetes of &gt; 1 year duration;
age ≥ 18 years; and
HbA1c &gt; 69 mmol/mol (&gt; 8.5%).</t>
  </si>
  <si>
    <t>allocation to the virtual clinic or usual care</t>
  </si>
  <si>
    <t>general practices</t>
  </si>
  <si>
    <t>Hba1c, numbers of participants achieving a clinically important reduction in HbA1c ≥ 6 mmol/mol (0.5%) at 12 months in each of the two study groups, lipids, blood pressure, weight (kg and BMI) and renal function (eGFR)</t>
  </si>
  <si>
    <t>Weissmann,J.; Mueller,A.; Messinger,D.; Parkin,C.G. and Amann-Zalan, I</t>
  </si>
  <si>
    <t>7 måneder</t>
  </si>
  <si>
    <t>prospective, multicenter, observational investigation</t>
  </si>
  <si>
    <t>ge ≥ 18 years; type 1 or type 2 diabetes for &gt;1 year prior to inclusion in the study; treatment with oral antidiabetic medication (OAD), GLP-1, and/or insulin (but not insulin pump therapy); suboptimal glycemic control (HbA1c ≥7.5% [58.5 mmol/mol]) within 6 weeks prior to study); SMBG frequency ≥4 time per week.</t>
  </si>
  <si>
    <t xml:space="preserve">The IMS used in the study comprises a device reader to transfer SMBG data from the blood glucose meter to the office computer, an analysis function that generates SMBG profiles and statistics, and a reporting function that visualizes SMBG results in reports as tables and graphs </t>
  </si>
  <si>
    <t>Harper,R.; Hodish,I.</t>
  </si>
  <si>
    <t>Brown,N.N.; Carrara,B.E.; Watts,S.A. and Lucatorto,M.A.</t>
  </si>
  <si>
    <t>Dafoulas,G.E.; Thekkepat,S.; Stafylas,P.; Kidholm,K.; Crooks,G.; Rice,S.; Epsek-Lenart, M; Giannakopoulos,G.; Longobucco,A.; Settembrini,S. and 3 others</t>
  </si>
  <si>
    <t>Yale,J.-F.; Harris,S.B.; Berard,L.; Groleau,M.; Javadi,P. and Stewart,J.</t>
  </si>
  <si>
    <t>Oleaga,A.; Goñi, F.; Pascual,T.; Gaztambide,S.; Rubio,A.; Perez De Ciriza, M.; Juez,J.; Bilbao,L.; Izuzquiza,A.; Espiga,J. and 1 other</t>
  </si>
  <si>
    <t>Odnoletkova,I.; Goderis,G.; Nobels,F.; Fieuws,S.; Aertgeerts,B.; Annemans,L. and Ramaekers,D.</t>
  </si>
  <si>
    <t>parallel-group, randomized controlled trial</t>
  </si>
  <si>
    <t>adults aged 18–75 years with a diagnosis of Type 2 diabetes, who were receiving glycose-lowering oral and/or injectable therapy</t>
  </si>
  <si>
    <t>Lopez,A.A.; Mendoza,E.S.; Valdez,V.A.U. and Mercado-Asis, L</t>
  </si>
  <si>
    <t xml:space="preserve"> Endocrinology referral clinic</t>
  </si>
  <si>
    <t xml:space="preserve"> retrospective study</t>
  </si>
  <si>
    <t>Patients ≥18 years
old with diabetes mellitus type 2, with HbA1c ≥ 8.0%</t>
  </si>
  <si>
    <t>The Stepwise Insulin Combinations Treatment Algorithm
(Figure 1) consists of a series of regimens starting with purely
oral agents, progressing to single, then multiple insulin types
After shifting to a new insulin regimen, the patients were
instructed to do self-monitoring of blood glucose (SMBG),
usually two hours after main meals in the first one to two
weeks to allow for optimal dose adjustment. The patients
were monitored by the attending physician either by clinic
visit or SMS correspondence, and instructed on the dose
adjustment. After the individualized dose is established,
an HbA1c check is done in three months, and determined
whether a regimen intensification is necessary or not.
The insulin dose is initiated at 0.2 units/
kg body weight (BW)/day, and gradually titrated by adding
two units every three days until the pre-breakfast CBG is less
than 130 mg/dL.</t>
  </si>
  <si>
    <t>I tvivl om den her</t>
  </si>
  <si>
    <t>Bajaj,H.; Venn,K.; Ye,C. and Aronson,R.</t>
  </si>
  <si>
    <t>Seufert,J.; Fritsche,A.; Pscherer,S.; Anderten,H.; Pegelow,K. and Pfohl,M.</t>
  </si>
  <si>
    <t>Kaur,R.; Kajal,K.S.; Kaur,A. and Singh,P.</t>
  </si>
  <si>
    <t>DM patients (either type 1 or type 2)
Already diagnosed and on treatment (on oral hypoglycemic agents and/or insulin therapy) for &gt;3 months
Age &gt;18 years</t>
  </si>
  <si>
    <t>Garg,S.K.; Admane,K.; Freemantle,N.; Odawara,M.; Pan,C.Y.; Misra,A.; Jarek-Martynowa,I.R.; Abbas-Raza,S.; Mirasol,R.C. and Perfetti,R.</t>
  </si>
  <si>
    <t>Har ikke adgang til fuldtekst -- undersøg om jeg kan få det via bib</t>
  </si>
  <si>
    <t>Silva,D.D.; Bosco,A.A.</t>
  </si>
  <si>
    <t>Lee,J.Y.; Lee,S.W.H.; Nasir,N.H.; How,S.; Tan,C.S.S. and Wong,C.P.</t>
  </si>
  <si>
    <t>diagnosed with Type 2 diabetes, were aged 18–75 years, with an HbA1c of 58–97 mmol/mol (7.5–11%)</t>
  </si>
  <si>
    <t>examine the effects of a telemonitoring programme for Muslims with Type 2 diabetes who were fasting during Ramadan
asked to monitor their blood glucose five times per day (Sahur, post-2–h Sahur, midday, before breaking of fast and Iftar)</t>
  </si>
  <si>
    <t>Det nævnes ikke hvilket behandlingsregime patienter er på.</t>
  </si>
  <si>
    <t>Magee,M.F.; Nassar,C.M.; Mete,M.; White,K.; Youssef,G.A. and Dubin,J.S</t>
  </si>
  <si>
    <t>Welch,G.; Zagarins,S.E.; Santiago-Kelly, P; Rodriguez,Z.; Bursell,S.-E.; Rosal,M.C. and Gabbay,R.A.</t>
  </si>
  <si>
    <t>parallel-group randomized design</t>
  </si>
  <si>
    <t xml:space="preserve"> age 18 years or older, self-identified Hispanic ethnicity, diagnosis of T2D, HbA1c &gt;7.5% (58 mmol/mol)</t>
  </si>
  <si>
    <t>The IC involved a program of five, in-person, one-on-one diabetes education visits with a diabetes nurse or diabetes dietitian, scheduled at baseline, 2 weeks, 1 month, 3 months, and 6 months postenrollment.</t>
  </si>
  <si>
    <t>Ho,K.; Newton,L.; Boothe,A. and Novak-Lauscher, H</t>
  </si>
  <si>
    <t>be at least 18 years of age. T2D</t>
  </si>
  <si>
    <t>mDAWN program
they received access to a website with health resources and a semi-facilitated discussion forum, bi-weekly text messages with health tips and challenges, and three monitoring devices including a wireless blood pressure monitor which measured systolic and diastolic blood pressure as well as heart rate, a wireless weight scale, and a manual blood glucose meter</t>
  </si>
  <si>
    <t>Donnelly,R.; Carr,S. and Harper,R.</t>
  </si>
  <si>
    <t>exploratory singlecentre pilot evaluation</t>
  </si>
  <si>
    <t>n aged ≥21 years who had a
clinical diagnosis of type 2 diabetes,
were currently receiving insulin
therapy, and had an HbA1c level
&gt;53mmol/mol (&gt;7.0%)</t>
  </si>
  <si>
    <t xml:space="preserve">Patients entering the evaluation were using one of three insulin regimens supported by d-Nav: Regimen 1, one or two daily injections of the longacting insulin analogue glargine; Regimen 2, two daily injections of biphasic insulin (Novomix 30 [Novo Nordisk A/S, Denmark], Humalog Mix25 [Eli Lilly and Company, USA] or Humulin M3 [Eli Lilly and Company, USA]); Regimen 3, an injection of a short-acting insulin analogue [Novorapid [Novo Nordisk A/S, Denmark], Humalog [Eli Lilly and Company, USA], or Apidra [Sanofi SA, France]) before each meal, based on a fixed dose and correction factor and one or two injections daily of the longacting insulin analogue glargine.
AT the initiation visit, d-Nav was set up for each patient with their current insulin regimen and dosage
During the evaluation, patients were requested to return to the clinic for their normal scheduled visits at approximately three- to five-monthly intervals and to bring their d-Nav at each visit. Follow up of patients via telephone calls from either a diabetes specialist pharmacist or nurse typically occurred within 10–14 days
after the initiation visit and approximately six weeks later
</t>
  </si>
  <si>
    <t>Dailey,G.; Traylor,L. and Gill,J.</t>
  </si>
  <si>
    <t>Bi,Y.; Donnelly,R.; Heald,A.H. and Harper,R.</t>
  </si>
  <si>
    <t>Polonsky,W.; Traylor,L.; Wei,W.; Shi,R.; Ameer,B.; Vlajnic,A. and Nicolucci,A.</t>
  </si>
  <si>
    <t>Review - ikke primære litteratur</t>
  </si>
  <si>
    <t>Dailey,G.; Aurand,L.; Stewart,J.; Ameer,B. and Zhou,R.</t>
  </si>
  <si>
    <t>Franco,D.R.; Baptista,J.; Abreu,F.R.; Batista,R.B. and Eliaschewitz,F.G.</t>
  </si>
  <si>
    <t>single-centered, randomized, open study</t>
  </si>
  <si>
    <t>diagnosed with type 2 diabetes, &gt; 18 years old and BMI &lt; 40 kg/m2 who had been on stable treatment with one or two OADs for more than 3 mo, and A1C between 7% and 12%</t>
  </si>
  <si>
    <t>After 4 wk of a run-in period, 92 patients were randomly distributed to the four algorithms and were treated for the next 16 wk. During this period, 10 visits were scheduled and telephone monitoring was performed by the investigators between visits. A follow-up visit was performed 4 wk after the completion of the study.
LANMET and LANMET PLUS used the same initial Insulin Glargine dose of 10 U, while DeGold and DeGold PLUS used an initial insulin Glargine dose based on BMI
For the LANMET and DeGold algorithms, the insulin doses were increased by 2 U, twice a week, to reach the FPG target of 100 mg/dL. For LANMET Plus and DeGold Plus, titration was performed by increasing insulin doses, from 2 to 8 U total, twice a week, according to the FPG.
Patients administered the insulin at bedtime and adjusted the doses under the supervision of a person over the phone. In all algorithms, the titration of insulin doses was delayed and an immediate reduction of the insulin dose was recommended if hypoglycemia &lt; 70 mg/dL. Insulin titration continued in all algorithms until the targeted FPG, which was between 80 and 100 mg/dL, was reached. The insulin dose was then maintained and considered adequate when at least 50% of the subsequent FPG measurements corresponded to the aimed target.</t>
  </si>
  <si>
    <t>Hypo og FPG og A1C, final dose, vægt, Proportion of patients reaching FPG target</t>
  </si>
  <si>
    <t>at home</t>
  </si>
  <si>
    <t>Fatehi,F.; Gray,L.C. and Russell,A.W.</t>
  </si>
  <si>
    <t>Denig,P.; Schuling,J.; Haaijer-Ruskamp, F and Voorham,J.</t>
  </si>
  <si>
    <t>Manner,D.H.; Luo,J.; Qu,Y.; Berry,S.; Gaydos,B.L. and Jacober,S.J.</t>
  </si>
  <si>
    <t>Sepah,S.C.; Jiang,L. and Peters,A.L.</t>
  </si>
  <si>
    <t>handler om pre-diabetes</t>
  </si>
  <si>
    <t>Iannitto,J.M.; Dickman,K.; Lakhani,R.H. and So,M.J.C.</t>
  </si>
  <si>
    <t>Gordon,L.G.; Bird,D.; Oldenburg,B.; Friedman,R.H.; Russell,A.W. and Scuffham,P.A.</t>
  </si>
  <si>
    <t>diagnosis of Type 2 diabetes of ≥3 months duration, were aged 18–70 years, had access to a telephone, had an HbA1c level ≥58 mmol/mol (7.5%) a</t>
  </si>
  <si>
    <t>Pooled analysis - ikke primære litteratur</t>
  </si>
  <si>
    <t>Mirasol,R.; Lau,E.; Sobrepena,L.; Gani,L.; Amansec,M.; Kwan,C.M.L.; Toledo,R.; Fu,A.W.C.; Bautista,N.; Li,X. and 4 others</t>
  </si>
  <si>
    <t>conference Abstract</t>
  </si>
  <si>
    <t>Pan,C.; Li,Q.; Tian,H.; Peng,Y.; Yang,W.; Feng,B.; Hong,T.; Kuang,J.; Du,J.; Chen,L. and 1 other</t>
  </si>
  <si>
    <t>Becker,S.M.; Osei,K. and Dungan,K.M.</t>
  </si>
  <si>
    <t>Izquierdo,R.E.; Weinstock,R.S.; Wang,D.; Huang,D. and Palmas,W.</t>
  </si>
  <si>
    <t>Dominguez-Reyes, C; Davila-Valnezuela, S and Gonzalez-Cruz, C</t>
  </si>
  <si>
    <t>Franc,S.; Daoudi,A.; Joubert,M.; Fagour,C.; Boucherie,B.; Benamo,E.; Rodier,M.; Schaepelynck,P.; Guerci,B.; Affres,H. and 13 others</t>
  </si>
  <si>
    <t>Neubauer,K.M.; Mader,J.K.; Hoell,B.; Schaupp,L.; Beck,P.; Spat,S.; Augustin,T.; Aberer,F.; Plank,J. and Pieber,T.R.</t>
  </si>
  <si>
    <t>Fairfield,J.; Amin,S. and James,J.</t>
  </si>
  <si>
    <t>Pfützner, A.; Stratmann,B.; Funke,K.; Pohlmeier,H.; Rose,L.; Sieber,J.; Flacke,F.; Forst,T. and Tschöpe, D.</t>
  </si>
  <si>
    <t>Höll, B.; Spat,S.; Beck,P.; Neubauer,K.M.; Mader,J.K.; Schaupp,L.; Chiarugi,F. and Pieber,T.R.</t>
  </si>
  <si>
    <t>Segal,D.; Rowe,G.; Johnson,R.; Shannon,U.; Plaatjie,S. and Schwulst,A.</t>
  </si>
  <si>
    <t>Grunzweig,K.A.; Peterson,G.N. and Nair,B.G.</t>
  </si>
  <si>
    <t>Simon,A.C.; Holleman,F.; Gude,W.T.; Hoekstra,J.B.; Peute,L.W.; Jaspers,M.W. and Peek,N.</t>
  </si>
  <si>
    <t>ten adult patients with T2DM who used a once daily basal insulin</t>
  </si>
  <si>
    <t>we developed a web-based insulin self-titration system, named PANDIT (Patient Assisting Net-based Diabetes Insulin Titration), which incorporates a computerized treat-to-target algorithm to guide patients with T2DM in adjusting their basal insulin. Patients can use PANDIT at their home to supplement the regular visits with the care provider at the clinic and thereby increase insulin titration opportunities
PANDIT incorporates an algorithm that decides when it is necessary for the care provider to review the patient data, allowing efficient utilization of professional care. Furthermore, care providers have their own Graphical User Interface (GUI) allowing them to access patients records, and they also have the possibility to take over the provision of insulin dosing advice after reviewing the data
The objective of this study was to establish whether T2DM patients can safely use PANDIT at home. To this end, we assessed whether patients experience usability problems with a high risk of compromising patient safety when they interact with the system, and whether PANDIT advice are considered clinically safe according to a panel of experienced diabetes physicians. Patients and DN performed a usability evaluation. This was followed by a four week pilot implementation at patients’ homes under controlled conditions, with the goal of testing the safety of PANDIT advice</t>
  </si>
  <si>
    <t>Safety of PANDIT's insulin dosing advice was assessed in a pilot implementation with ten T2DM patients using PANDIT at their homes for four weeks</t>
  </si>
  <si>
    <t xml:space="preserve">usability evaluation, all advice provided by PANDIT were systematically compared with advice provided by DNs. In case of agreement, the advice given by PANDIT was considered to be safe. In case of disagreement, both advice were evaluated on safety by an expert panel consisting of six physicians which specialized in diabetes care. </t>
  </si>
  <si>
    <t>Philis-Tsimikas,A.; Brod,M.; Niemeyer,M.; Ocampo Francisco,A.M. and Rothman,J.</t>
  </si>
  <si>
    <t>insulin-naïve men or women ≥18 years of age, with type 2 diabetes, HbA1c 7.0–10.0% (inclusive), and body mass index (BMI) ≤45.0 kg/m2, who were treated with ≥1,000 mg/day metformin alone or in combination with one or two other oral antidiabetic medications (OADs) [including a sulfonylurea (SU) or Glinide, dipeptidyl peptidase-4 (DPP-4) inhibitors, α-glucosidase inhibitors or thiazolidinediones (TZDs)], with unchanged dosing for ≥12 weeks prior to randomization</t>
  </si>
  <si>
    <t>Phase 3b, multi-center, two-armed, parallel group, open-label, randomized, treat-to-target study</t>
  </si>
  <si>
    <t>Ideg</t>
  </si>
  <si>
    <t>26-28 uger</t>
  </si>
  <si>
    <t>compared the efficacy and safety of IDeg OD (IDeg 100 U/mL, FlexTouch® pen, Novo Nordisk A/S, Bagsværd, Denmark), adjusted using two different titration algorithms in combination with metformin
Subjects were instructed to self-titrate in accordance with their respective algorithms and continue with their pre-trial metformin dose. At randomization, week 4, and week 12, subjects in both treatment arms received diet and exercise counselling by an HCP. The importance of maintaining a healthy diet and exercise plan was reinforced at each visit.
IDegSimple or IDegStep-wise insulin self-titration algorithm
starting dose of 10 U in both groups. Variation of injection time from day to day was permitted, as long as subjects maintained a minimum of 8 and a maximum of 40 h between injections. Self-adjustment of IDeg dose was to be performed once-weekly in both groups according to the algorithms outlined in Table 1. In the IDegSimple arm, dose adjustment was based on a single pre-breakfast SMBG measurement. In the IDegStep-wise arm, dose adjustment was based on the lowest of 3 consecutive days’ pre-breakfast SMBG measurements</t>
  </si>
  <si>
    <t>HbA1c, FPG, AE, vægt</t>
  </si>
  <si>
    <t>Gunathilake,W.; Gunawardena,S.; Fernando,R.; Thomson,G. and Fernando,D.</t>
  </si>
  <si>
    <t>Det nævnes ikke hvilket insulin behandlingsregime patienter er på.</t>
  </si>
  <si>
    <t>Blackberry,I.D.; Furler,J.S.; Best,J.D.; Chondros,P.; Vale,M.; Walker,C.; Dunning,T.; Segal,L.; Dunbar,J.; Audehm,R. and 2 others</t>
  </si>
  <si>
    <t>cluster RCT</t>
  </si>
  <si>
    <t>diagnosis of type 2 diabetes, their most recent glycated haemoglobin (HbA1c) level within the past 12 months was above 7.5%, they were aged more than 18 years, they received healthcare from the participating practice, and they were contactable by telephone</t>
  </si>
  <si>
    <t>The intervention involved practice nurses being taught to deliver structured telephone coaching to prime patients with the aim of self managing their diabetes. 
The practice nurses were trained to deliver five telephone coaching sessions at intervals of six weeks in the first six months, telephone coaching sessions at months 8 and 10, a face to face coaching session at 12 months, and a final telephone coaching session at 15 months.
Usual general practice care was provided between baseline and 18 months’ follow-up, which may have included referral to diabetes educators, dietitians, and diabetes specialists as part of the standard diabetes care provided by that practice.</t>
  </si>
  <si>
    <t>HbA1c, lipid profile, renal function, BMI, taljemål, rygerstatus, QoL, diabetes self efficacy,36 diabetes support,37 depression status,39 and intensification of treatment (diabetes, antihypertensive, statin, and aspirin). Other secondary outcomes, including health services utilisation, physical activity, nutrition, and economic evaluation will be reported separatel</t>
  </si>
  <si>
    <t>Daoudi,A.; Joubert,M.; Franc,S.; Fagour,C.; Benhamou,P.-Y.; Reznik,Y.; Rodier,M.; Boucherie,B.; Benamo,E.; Schaepelynck,P. and 4 others</t>
  </si>
  <si>
    <t>Kesavadev,J.; Shankar,A.; Gopalakrishnan,G.; Lally,J.; Sanal,G. and Jothydev,S.</t>
  </si>
  <si>
    <t>Joubert,M.; Franc,S.; Daoudi,A.; Fagour,C.; Boucherie,B.; Benamo,E.; Rodier,M.; Dufaitre,L.; Guerci,B.; Affres,H. and 13 others</t>
  </si>
  <si>
    <t>Dailey,G.E.; Gill,J.K.; Stewart,J. and Zhou,R.</t>
  </si>
  <si>
    <t>Yeung,R.O.; Zhang,Y.; Ozaki,R.; Luk,A.O.; Brown,N.; Sui,Y.; Cheung,Y.; Lau,K.P.; Tsang,C.C.; Chan,W.B. and 8 others</t>
  </si>
  <si>
    <t>Zhang,Y.; Yeung,R.O.; Ozaki,R.; Luk,A.O.; Brown,N.; Sui,Y.; Cheung,Y.; Lau,K.P.; Tsang,C.C.; Chan,W.B. and 8 others</t>
  </si>
  <si>
    <t>Magee,M.F.; Nassar,C.M.; Copeland,J.; Fokar,A.; Sharretts,J.M.; Dubin,J.S. and Smith,M.S.</t>
  </si>
  <si>
    <t>pilot study</t>
  </si>
  <si>
    <t>handler ikke om basal insullin dose guidance</t>
  </si>
  <si>
    <t>Pieber,T.R.; Schaupp,L.; Neubauer,K.M.; Mader,J.K.; Augustin,T.; Spat,S.; Hoell,B.; Beck,P. and Plank,J.</t>
  </si>
  <si>
    <t>Strongin,L.G.; Petrov,A.V. and Suvorova,L.A.</t>
  </si>
  <si>
    <t>Patel,J.R.; Goldner,W.S.</t>
  </si>
  <si>
    <t>Kalra,S.; Moses,C.R.; Seshiah,V.; Sahay,B.K.; Kumar,A.; Asirvatham,A.J.; Balaji,V.; Das,A.K.; Akhtar,S. and Shetty,R.</t>
  </si>
  <si>
    <t>Handler om guidelines vedr. premixed</t>
  </si>
  <si>
    <t>Lee,J.Y.; Tsou,K.; Lim,J.; Koh,F.; Ong,S. and Wong,S.</t>
  </si>
  <si>
    <t xml:space="preserve">prospective study </t>
  </si>
  <si>
    <t>diabetes specialty clinic located within a government-owned primary care facility that provides subsidized outpatient medical care to patients with chronic diseases</t>
  </si>
  <si>
    <t>All insulin-treated patients with uncontrolled type 2 diabetes who refused to use SMBG or performed SMBG once a day for less than three times per week were included in this study</t>
  </si>
  <si>
    <t>HbA1c, adverse events, vægt, antal hypo</t>
  </si>
  <si>
    <t xml:space="preserve">The SIGN algorithm was developed and implemented in 2008 by a clinical pharmacist with the endorsement from a family physician for the use of regular insulin, neutral protamine Hagedorn (NPH), and biphasic insulin isophane 70/30 only.7 The algorithm was subsequently revised and updated in 2010, incorporating all rapid-, short-, and long-acting insulin products as well as the premixed insulin products (Fig. 1). The algorithm is designed for the use of patients with type 2 diabetes with HbA1c ≥9% or HbA1c ≥8% with maximized metformin or sulfonylurea unless otherwise contraindicated. </t>
  </si>
  <si>
    <t>Spanakis,E.G.; Chiarugi,F.; Kouroubali,A.; Spat,S.; Beck,P.; Asanin,S.; Rosengren,P.; Gergely,T. and Thestrup,J.</t>
  </si>
  <si>
    <t>Kesavadev,J.; Shankar,A.; Pillai,P.B.; Krishnan,G. and Jothydev,S.</t>
  </si>
  <si>
    <t>A telemedicine-based approach based on SMBG and regular contacts with a multidisciplinary healthcare team is a possible approach to tackle many of the above-mentioned barriers. The Diabetes Tele Management System (DTMS)
T2D patients are required to practice SMBG and report four-point blood glucose measurements (fasting, 2-h postprandial values after each main meal, 3:00 a.m., and other values whenever required) to the Center on a regular basis, with frequency individualized according to clinical status. Occasional 3 a.m. values are also monitored to consider the possibilities of nocturnal hypoglycemia, the dawn phenomenon, and the Somogyi phenomenon, which enable reduced risk of hypoglycemia while targeting optimal fasting blood sugar values. HbA1c values are monitored on physical visits.
We provide three telemedicine follow-up options to the patients—via phone, e-mail, and secure website. These enable patients to report SMBG values and obtain treatment advice without a physical visit to the hospital.</t>
  </si>
  <si>
    <t>King,A.B.; Clark,D. and Wolfe,G.S.</t>
  </si>
  <si>
    <t>Både basal-bolus, basal og OHA treatment, men ingen subanalyse</t>
  </si>
  <si>
    <t>Bergenstal,R.M.; Bashan,E.; McShane,M.; Johnson,M. and Hodish,I.</t>
  </si>
  <si>
    <t>prospective, open-label, uncontrolled, single-arm, single-center study</t>
  </si>
  <si>
    <t>Patients were eligible to participate if they were 21–70 years of age and had had a clinical diagnosis of type 1 or type 2 diabetes for at least 1 year.</t>
  </si>
  <si>
    <t>Mixed diabetes types and treatment without adequate subanalysis to separate the groups</t>
  </si>
  <si>
    <t>Fenske,W.K.; Pournaras,D.J.; Aasheim,E.T.; Miras,A.D.; Scopinaro,N.; Scholtz,S. and le Roux,C.W.</t>
  </si>
  <si>
    <t>I tvivl om den skal med eller ej</t>
  </si>
  <si>
    <t>Huang,M.; Li,J.; Song,X. and Guo,H.</t>
  </si>
  <si>
    <t>Lu,X.; Huang,Z. and Duan,H.</t>
  </si>
  <si>
    <t>O'Reilly, D.; Holbrook,A.; Blackhouse,G.; Troyan,S. and Goeree,R.</t>
  </si>
  <si>
    <t>Simon,A.C.; Holleman,F.; Gude,W.T.; Hoekstra,J.B. and Peek,N.</t>
  </si>
  <si>
    <t xml:space="preserve"> T2DM patients, aged 18-80, who used once daily
basal insulin</t>
  </si>
  <si>
    <t xml:space="preserve">The PANDIT system runs on a secured server and is password protected, with a personal account for each patient. Patients need to access the PANDIT portal once every three days, to open their personal diary and enter recent fasting plasma glucose (FPG) values, insulin dosages and whether they experienced hypoglycemia. The
system then provides an insulin dosing advice FPG values, and taking into account body weight and age. The advice is based on an algorithm for once daily insulin in diabetes type 2 that has already been proven to be effective and safe in lowering HbA1c in a clinical setting.
In this pilot study we used an adapted version of the PANDIT system; patients were blinded from the advice given by PANDIT and instead received, through the system’s interface, insulin dosing advice given by DNs
f there was a discrepancy, two experts independently evaluated the
PANDIT advice on safety, taking into account the risk of hypoglycemic events or the
experience of prolonged hyperglycemia. </t>
  </si>
  <si>
    <t>NPH, Ideg, Idet</t>
  </si>
  <si>
    <t>Forskel mellem system og sundhedsprofessionels dosering, hypo episode</t>
  </si>
  <si>
    <t>Kuo,J.-F.; Tu,S.-T.</t>
  </si>
  <si>
    <t>Ali,S.; Mcduffie,R.; Liu,S.; Avitabile,N.; Banka,A.; Shi,L. and Fonseca,V.</t>
  </si>
  <si>
    <t>Kesavadev,J.; Shankar,A.; Lally,J.; Sanal,G.; Gopalakrishnan,G. and Jothydev,S.</t>
  </si>
  <si>
    <t>Chen,S.Y.; Chang,Y.H.; Hsu,H.C.; Lee,Y.J.; Hung,Y.J. and Hsieh,C.H.</t>
  </si>
  <si>
    <t xml:space="preserve"> received insulin injection treatment combined with/without oral anti-hyperglycemic drugs. Their glycosylated hemoglobin (HbA1c) value was &gt;7% for 1 year at least. </t>
  </si>
  <si>
    <t>64 patients had enrolled into an integrated diabetic care system. Thirty-two sex-, age-, and disease duration-matched patients were randomly selected from our clinic and used as the control group.
A telehealth device package was offered to each subject upon completion. The package included a blood glucose meter, a telehealth data analysis platform, and a telephone system, a USB cable, and a login ID for the telehealth platform. The different strategy in the telehealth group is that patients were asked to measure their blood glucose level according to their physicians or DEs recommended frequencies: 8-h fasting blood glucose once daily for patients who received basal insulin; 8-h fasting blood glucose and pre-lunch or pre-dinner blood glucose for patients who received pre-mix insulin; 8-h fasting blood glucose and 2-h postprandial blood glucose for patients who received multiple daily injections</t>
  </si>
  <si>
    <t>premixed and basal-bolus patienter medtages også og har ikke adskilt analyse</t>
  </si>
  <si>
    <t>Rodbard,D.; Vigersky,R.A.</t>
  </si>
  <si>
    <t>Weinstock,R.S.; Teresi,J.A.; Goland,R.; Izquierdo,R.; Palmas,W.; Eimicke,J.P.; Ebner,S.; Shea,S. and IDEATel Consortium</t>
  </si>
  <si>
    <t>A1c, BMI, urine microalbumin-to-creatinine ratio, and completion of the SHORT-Comprehensive Assessment and Referral Evaluation depression scale (9,10), Charlson Comorbidity Index (11), Lubben Social Network scale (12), and general health short form</t>
  </si>
  <si>
    <t>5 år</t>
  </si>
  <si>
    <t xml:space="preserve">telemedicine subjects received a home telemedicine unit to videoconference with a diabetes educator every 4–6 weeks for self-management education, review of transmitted home blood glucose and blood pressure measurements, individualized goal-setting, and access to educational web pages created by the American Diabetes Association in English and Spanish VS usual care.
Årligt udføres et check-up hvor alle patienter får målt outcome værdierne.
</t>
  </si>
  <si>
    <t>Bashan,E.; Herman,W.H. and Hodish,I.</t>
  </si>
  <si>
    <t>We hypothesize that glucose readings are sufficient to effectively adjust insulin dosage provided that dosage is adjusted every 1–4 weeks.  To test the hypothesis, we generated several algorithms and implemented them in software to recommend insulin dosage adjustments based only on glucose readings</t>
  </si>
  <si>
    <t>subjects were ≥60 years of age, had a clinical diagnosis of type 2 diabetes for at least 1 year, were taking at least one injection of insulin per day (with or without oral antidiabetes medications), and had an A1C ≥7.0%</t>
  </si>
  <si>
    <t>ATLAS Study Group</t>
  </si>
  <si>
    <t>open-label, active-controlled, two-arm parallel-group, 24-week phase IV study.</t>
  </si>
  <si>
    <t xml:space="preserve">Eligible subjects are 40–75 years old (BMI ≥20 and ≤40 kg/m2) with T2DM (for &gt;2 years), suboptimally controlled (HbA1c ≥7.0% and ≤11%) with stable doses of two OADs (sulfonylureas, biguanides, α-glucosidase inhibitors, dipeptidyl peptidase-IV inhibitors, and glinides) for &gt;3 months, and not using insulin </t>
  </si>
  <si>
    <t xml:space="preserve">The aim of this study is to evaluate the effectiveness and safety of physician- versus patient-led initiation and titration of insulin glargine in Asian patients with T2DM. 
the two arms: usual standard of care group with a physician-led titration (physician-led group) or intervention group with a patient-led titration (patient-led group).
In each of the two groups, patients will be initiated on insulin glargine, 10 units/day. Slightly different starting doses will be used in India and in Japan to take into account the local practices: 8–10 units/day for India and 4 units/day for subjects in Japan.
Physician-led group (titration performed at every visit, managed by physician). The patient will be reviewed by a physician at every visit, either in person or over the telephone. The middle value of the last three consecutive fasting plasma glucose (FPG) values will be used to perform the titration
Patient-led group (titration every 3 days, managed by subject). The patient will be empowered to adjust his or her insulin doses, under strict investigator's supervision. The patients will use the middle value of their last three consecutive FPG values to perform the titration.
</t>
  </si>
  <si>
    <t>HbA1c,  percentage of patients achieving HbA1c levels &lt;7.0% without severe hypoglycemia, number of patients having a drop in HbA1c by at least 1% and/or a drop of at least 0.5% from baseline, mean change in FPG, postprandial blood glucose, body weight, and insulin dose</t>
  </si>
  <si>
    <t>Forklarer rationalet bag et andet forsøg, så der er ingen resultater i denne artikel, men kun beskrivelse. Vil det kunne ekskluderes som være en trail protokol eller hvordan?</t>
  </si>
  <si>
    <t>Simon,A.C.R.; Holleman,F.; Hoekstra,J.B.; De Clercq, P.A.; Lemkes,B.A.; Hermanides,J. and Peek,N.</t>
  </si>
  <si>
    <t xml:space="preserve">
Conference Paper - medtages det på ligefod med journal papers?
Handler kun om udviklingen. Har ikke rigtig nogle resultater</t>
  </si>
  <si>
    <t>Dinneen,S.F.; Waldron,R.; Cunningham,A.; Kidd,P.; O'Brien, P. and McQuade,A.</t>
  </si>
  <si>
    <t>Bergenstal,R.M.; Vlajnic,A.; Rimler,M.S. and Cuddihy,R.M.</t>
  </si>
  <si>
    <t>Musacchio,N.; Lovagnini Scher, A.; Giancaterini,A.; Pessina,L.; Salis,G.; Schivalocchi,F.; Nicolucci,A.; Pellegrini,F. and Rossi,M.C.E.</t>
  </si>
  <si>
    <t>Ingen subanalyse for interventionen alene blandt patienterne som modtager basal insulin</t>
  </si>
  <si>
    <t>Schwartz,A.R.; Miniter,C.; Vasquez,L.; Giovanniello,J. and Vogel,D.</t>
  </si>
  <si>
    <t>Liao,L.; Yang,M.; Qiu,L.L.; Mou,Y.R.; Zhao,J.J. and Dong,J.J.</t>
  </si>
  <si>
    <t>insulin-naive patients
type 2 diabetes patients with unsatisfactory glycaemic control (HbA1c &gt;7.0%) after diet control and OADs.</t>
  </si>
  <si>
    <t>Deltagerne modtager premixed insulin</t>
  </si>
  <si>
    <t>Harris,S.B.; Kapor,J.; Lank,C.N.; Willan,A.R. and Houston,T.</t>
  </si>
  <si>
    <t>Lipton,J.A.; Barendse,R.J.; Akkerhuis,K.M.; Schinkel,A.F. and Simoons,M.L.</t>
  </si>
  <si>
    <t>Kim,C.S.; Park,S.Y.; Kang,J.G.; Lee,S.J.; Ihm,S.H.; Choi,M.G. and Yoo,H.J.</t>
  </si>
  <si>
    <t>Patients with type 2 diabetes whose blood glucose was suboptimally controlled on their previous antidiabetes treatment.
 age ≥18 years, taking antidiabetes treatment (any oral and/or insulin therapy) for &gt;6 months, requiring a long-acting insulin therapy for the control of hyperglycemia in the opinion of the investigating physician, hemoglobin A1C (HbA1C) levels &gt;7.0% and &lt;12.0%, body mass index values &lt;35 kg/m2</t>
  </si>
  <si>
    <t>glargine</t>
  </si>
  <si>
    <t>Patients in the intervention group were taught how to use our specialized system. 
Patients in the control group self-adjusted their basal insulin according to daily self-monitored capillary FBG measurements using glucometers (model GAM-2200, All Medicus Co., Ltd.) that provide values corresponding closely to laboratory measurements of plasma glucose. A forced titration scheme was used, seeking a target FBG of &lt;120 mg/dL. If the mean fasting glucose level for 3 consecutive days was over 120 mg/dL, patients were asked to increase daily glargine dose by 2 units. In addition, insulin dose was decreased by 2 units for FBG between 60 and 80 mg/dL and by 4 units for FBG below 60 mg/dL. Patients' dose adjustments were reviewed by the investigator at 4- and 8-week clinical visits.
an Internet-based diabetes patient management using short message service (SMS) that was automatically produced by a knowledge matrix.  we designed the system for patients treated with glargine, a long-acting insulin, to make an automatic adjustment of insulin dose based on glucose level data and to provide the patients with the needed insulin dose by using an SMS.
 an automatic adjustment of insulin dose based on the mean fasting glucose level for 3 consecutive days. When glucose data were sent to the main menu, our system automatically composed messages that were then sent to the patient at every 5 p.m.
the mean fasting blood glucose (FBG) level for 3 consecutive days ≥180 mg/dL, 140–179 mg/dL, and 120–139 mg/dL, patients were asked to increase the daily glargine dose by 6 units, 4 units, and 2 units, respectively. If the mean FBG level for 3 consecutive days was between 80 and 119 mg/dL, patients were asked to maintain the current dose. In addition, the insulin dose was decreased by 2 units for a blood glucose level between 60 and 79 mg/dL and 4 units for a glucose level below 60 mg/dL.
The starting dose for insulin-naive subjects was 10 U/day or 0.2 U/kg/day.
Patients being treated with insulin had their previous insulin discontinued at study entry. When switching from once-daily NPH or long-acting insulin to glargine, the same dose was recommended. For patients switched from twice-daily NPH insulin, a reduction of 20–30% in the total NPH insulin dose was recommended</t>
  </si>
  <si>
    <t>HbA1c, percentage of participants reaching target, Fasting blood glucose, hypo events, insulin dose, vægt, frekvens af SMBG målinger</t>
  </si>
  <si>
    <t>At home</t>
  </si>
  <si>
    <t>Dale,J.; Martin,S. and Gadsby,R.</t>
  </si>
  <si>
    <t>General practices throughout the UK.</t>
  </si>
  <si>
    <t>I tvivl om det tæller som dose guidance, når det hovedsagligt drejer sig om uddannelse af GP'er</t>
  </si>
  <si>
    <t>Stone,R.A.; Rao,R.H.; Sevick,M.A.; Cheng,C.; Hough,L.J.; Macpherson,D.S.; Franko,C.M.; Anglin,R.A.; Obrosky,D.S. and Derubertis,F.R.</t>
  </si>
  <si>
    <t xml:space="preserve"> veterans with type 2 diabetes receiving their primary care at the VA Pittsburgh Healthcare System (VAPHS) at one of the three main Pittsburgh campuses or five outlying community-based clinics. 
had at least one outpatient visit in a primary care clinic between 1 June 2004 and 31 December 2005, were aged &lt;80 years, received pharmacological treatment for diabetes for ≥12 months, had no referrals to the VAPHS Diabetes Clinic in the preceding 18 months, and had a most recent A1C ≥8.0%</t>
  </si>
  <si>
    <t>compared the efficacy of home telemonitoring coupled with active medication management by a nurse practitioner (ACM+HT intervention) with a lower-intensity care coordination intervention (CC intervention) consisting of monthly telephone contact with a diabetes nurse educator
Participants in both groups attended an initial 2-h educational session for diabetes self-management and nutrition. Participants randomly assigned to the ACM+HT group received a 6-month diabetes management support intervention using the Viterion 100 Monitor home telemonitoring device. The device permits continuous home messaging with reminders and education; ongoing monitoring of SMBG, blood pressure, and weight; and daily transmission of these data to study providers via a secure network (20). Participants were instructed to transmit uploaded measurements from Viterion-compatible peripheral devices to the study nurse practitioner daily. On Monday through Friday, the nurse practitioner reviewed SMBG, blood pressure, weight, and risk stratification reports generated by the Viterion and contacted participants as necessary. 
Participants randomly assigned to the CC group received monthly telephone calls from the study diabetes nurse educator regarding general health conditions, status of glycemic control, blood pressure, and weight from daily logs maintained by the participants and compliance with the prescribed diabetic regimen. Issues requiring active intervention were referred to their PCP. Participants also could initiate contact with the study diabetes nurse educator to discuss concerns related to diabetes management.</t>
  </si>
  <si>
    <t>A1C, blodtryk, vægt, fasting lipid panel, medication and changes of it</t>
  </si>
  <si>
    <t>Det nævnes ikke specifikt hvilket behandlingsregime de enkelte patienter er på, og der er ikke nogen subanalyse</t>
  </si>
  <si>
    <t>Nichols,G.A.; Gandra,S.R.; Chiou,C.F.; Anthony,M.S.; Alexander-Bridges,M. and Brown,J.B.</t>
  </si>
  <si>
    <t>Larsen,M.E.; Turner,J.; Farmer,A.; Neil,A. and Tarassenko,L.</t>
  </si>
  <si>
    <t>Patients with an HbA1c exceeding 7.5% who were treated with a basal insulin regimen that had been commenced within the previous 12 months were identified from the practice records and invited to participate in the study.</t>
  </si>
  <si>
    <t>All patients who agreed to participate in the study received the intervention and were provided with a mobile phone (Nokia 6300) with pre-loaded software (t+ Medical, Abingdon, UK), a blood glucose meter (OneTouch Ultra) and a Bluetooth cradle to link the meter to the phone. The mobile phone application presented the patient with an electronic diary, with questions as shown in Figure 1. The first question asked the time since the patient's last meal (0–1 hour, 1–2 hours, 2–4 hours, 4–8 hours, or more than 8 hours) to allow assessment of blood glucose levels in the context of post-prandial response. A duration of eight hours or more since the previous meal was considered to indicate a fasting state. Blood glucose readings were then downloaded from the meter via a Bluetooth connection, and the most recent value was shown on the phone screen. The patient was then asked to assess their expected degree of physical activity, and finally a colour-coded time-series of previous blood glucose readings was shown. The patient was invited to select an appropriate dose of insulin and to enter this in the diary, which was then automatically transmitted to a server while additional feedback was shown to the patient.
Patients were instructed to measure their fasting blood glucose each day prior to breakfast and use these values to adjust their insulin dose using a self-titration algorithm,4 increasing the dose by 2 units every three days if two of the previous three days' fasting readings exceeded 6.7 mmol/L, provided that no reading was below 4.0 mmol/L</t>
  </si>
  <si>
    <t>HbA1c, Phone-use compliance, Blood glucose monitoring compliance, Fasting reading compliance, change in mean and SD of blood glucose readings, change in insulin dose</t>
  </si>
  <si>
    <t>Feasiability - Nonrandomized Interventional Study
Designs (Quasi-Experimental Designs) -  pre/post
design</t>
  </si>
  <si>
    <t>Beckey,C.; Groppi,J.A.; Gainsbrugh,R. and Lutfi,N.</t>
  </si>
  <si>
    <t>Rochester,C.D.; Leon,N.; Dombrowski,R. and Haines,S.T.</t>
  </si>
  <si>
    <t>"This article describes our experiences with clinical pharmacists initiating insulin therapy in a collaborative practice environment at the Veterans Affairs Maryland Health Care System
(VAMHCS) at Baltimore insulin initiation clinic and reviews the literature for initiating and adjusting insulin therapy."</t>
  </si>
  <si>
    <t>Spirk,D.; Lareida,J.; Scheidegger,K. and Diem,P.</t>
  </si>
  <si>
    <t>Schnipper,J.L.; Ndumele,C.D.; Liang,C.L. and Pendergrass,M.L.</t>
  </si>
  <si>
    <t>Rodbard,H.W.; Jellinger,P.S.; Davidson,J.A.; Einhorn,D.; Garber,A.J.; Grunberger,G.; Handelsman,Y.; Horton,E.S.; Lebovitz,H.; Levy,P. and 2 others</t>
  </si>
  <si>
    <t>Turner,J.; Larsen,M.; Tarassenko,L.; Neil,A. and Farmer,A.</t>
  </si>
  <si>
    <t>Patients with HbA1c &gt;07.5% commencing treatment with a basal insulin regimen during the past 12 months were invited to
take part. Patients unable to use a mobile phone for visual or sensory reasons or who were unable to selftest their blood glucose were excluded from the study</t>
  </si>
  <si>
    <t>cohort study</t>
  </si>
  <si>
    <t>Patients entering the study were given a mobile phone with a preloaded software application, and a blood glucose meter linked to the phone via a BluetoothTM cradle. The telehealth software used in the study was based on a commercially available system t+ Diabetes (supplied by t+ Medical, Abingdon, UK). It provides real-time data transmission and feedback to patients on their mobile phone through: (i) transmission of blood glucose test results and real-time feedback of trends to the mobile phone; (ii) an electronic patient diary with the facility to record insulin doses; and (iii) a facility to transmit blood pressure results and weight. Patients were provided with immediate feedback including summaries and charts of entered data allowing them to monitor and make decisions about future self-management (Figure 1). The telehealth nurse and other clinicians were provided with access to password protected web-based summary and feedback screens and the capacity for automated messaging to patients’ mobile phones for alerts and reminders. Patient’s telehealth data could be viewed securely by the telehealth nurse and the patient’s clinician, without the necessity of a face-to-face visit</t>
  </si>
  <si>
    <t>Nogle kvalitative svar ift. klinikkernes syn på teknologien.
HbA1c, insulin dosis, blod glukose målinger foretaget af patienten.</t>
  </si>
  <si>
    <t>Det nævnes ikke hvor lang interventionen, men det virker til at HbA1c er målt igen efter 3 måneder</t>
  </si>
  <si>
    <t>Jones,G.R.; Davies,M.</t>
  </si>
  <si>
    <t>Turner,J.; Larsen,M.; Gibson,O.; Simpson,H.; Tarassenko,L.; Neil,H.A.W. and Farmer,A.J.</t>
  </si>
  <si>
    <t>Kim,C.; Kang,J.; Lee,S.; Hong,E.; Ihm,S.; Kim,D.; Yu,J.; Choi,M.; Yoo,H. and Huh,K.</t>
  </si>
  <si>
    <t>Blonde,L.; Merilainen,M.; Karwe,V. and Raskin,P.</t>
  </si>
  <si>
    <t>Study subjects were adults (≥18 years) diagnosed with type 2 diabetes at least 3 months before study participation, who were currently taking metformin ± sulphonylurea ± glinidines ± thiazolidinedione (TZDs) at a stable dose for the past 3 months (at either the maximal tolerated dose or at least half of the maximum recommended dose according to package insert). To qualify for participation, insulin naïveté, a body mass index (BMI) ≤45 kg/m2 and HbA1c between 7.0 and 9.0% (inclusive) were required</t>
  </si>
  <si>
    <t>comparing the safety and efficacy of insulin detemir administered once daily in combination with OADs when titrated to two FPG targets for the treatment of type 2 diabetes.
randomized to one of two FPG target titration arms: 3.9–5.0 mmol/l (70–90 mg/dl) or 4.4–6.1 mmol/l (80–110 mg/dl), and began using insulin detemir 0.1–0.2 U/kg or 10 U once daily at dinner or bedtime
Subjects self-titrated their insulin dose every 3 days according to the mean of self-measured FPG values the three previous days using the forced titration algorithm described in the PREDICTIVE 303 study.  FPG was determined by patient self-monitoring of capillary blood glucose.
To facilitate the subjects’ involvement in the management of their disease and thereby support patient empowerment, a non-electronic patient tool was developed. This simple patient card was specific for each FPG target and was provided to all trial participants to assist with calculations of FPG means and dosing.
In addition to this patient card and standard patient education practices offered during the trial’s five office visits and frequent phone contacts with investigators, all subjects were offered two complimentary education and counselling sessions with an experienced certified diabetes educator and the patient training booklet ‘Living with Diabetes – An Everyday Guide for You and Your Family’ produced by the American College of Physicians.</t>
  </si>
  <si>
    <t>HbA1c, FPG, proportion of subjects reaching HbA1c levels &lt;7% at 20 weeks, Episodes of hypoglycaemia were recorded at each trial visit and classified as major (requiring third party assistance), minor (Self measured plasma glucose (SMPG) &lt;3.1 mmol/l and not requiring third party assistance) or symptoms only (SMPG ≥3.1 mmol/l or no measurement). Episodes occurring between 11pm and 6am were classified as nocturnal, Weight, BMI and vital signs were recorded at each visit, and standard laboratory parameters were assessed at the beginning and at the end of the study</t>
  </si>
  <si>
    <t>Selam,J.L.; Koenen,C.; Weng,W. and Meneghini,L.</t>
  </si>
  <si>
    <t xml:space="preserve"> post hoc sub-analysis of the PREDICTIVE 303 study focuses on those patients with type 2 diabetes who were insulin-naïve and whose pre-study regimen was OADs only (n = 1806)</t>
  </si>
  <si>
    <t>Conference Paper + en post hoc analysis kan jeg tage sådan en med?</t>
  </si>
  <si>
    <t>Ingen subanalyse for interventionen alene blandt patienterne som modtager basal insulin. Alle patienter har kun modtaget OADs før trial, men starter på en af følgende regimer: detemir + OADs, detemir + bolus insulin, or detemir + OADs + bolus insulin</t>
  </si>
  <si>
    <t>Quinn,C.C.; Clough,S.S.; Minor,J.M.; Lender,D.; Okafor,M.C. and Gruber-Baldini, A</t>
  </si>
  <si>
    <t xml:space="preserve"> nonblinded,  randomizedcontrolled trial (RCT)</t>
  </si>
  <si>
    <t>30  patients with type 2 diabetes was recruited for a 3-month study designed to assess the usabilityand impact of a remote BG monitoring systemon patient A1c outcomes and HCP prescribingbehaviors.</t>
  </si>
  <si>
    <t xml:space="preserve">patients  18–70  years  old  who  had  a  diagnosisof type 2 diabetes for at least 6 months. Studypatients  were  required  to  have  an  A1c  _x0004_7.5%and  to  have  been  on  a  stable  diabetes  thera-peutic regimen for 3 months prior to study en-rollment. </t>
  </si>
  <si>
    <t>ingen subanalyse omkirng interventionen blandt patienter på basal insulin
Handler ikke om dose guidance</t>
  </si>
  <si>
    <t>Meneghini,L.; Koenen,C.; Weng,W. and Selam,J.L.</t>
  </si>
  <si>
    <t>multi-centre, open-label, randomized study</t>
  </si>
  <si>
    <t>Patients with type 2 diabetes (age ≥18 years, A1C ≤12% and body mass index (BMI) ≤45 kg/m2) were enrolled if they were likely to benefit from (i) initiation of insulin detemir (i.e. subjects with newly diagnosed diabetes), (ii) addition of insulin detemir to other glucose-lowering therapy, (iii) a change from another glucose-lowering therapy (insulin or OAD) to insulin detemir or (iv) continuation of insulin detemir</t>
  </si>
  <si>
    <t>predominantly primary care practices in the US</t>
  </si>
  <si>
    <t>Study sites were randomized to either the 303 Algorithm group or the Standard-of-care group. Patients from the 303 Algorithm sites were instructed to self-adjust their insulin detemir dose every 3 days based on the average of three self-measured fasting capillary blood glucose values. The values were automatically calibrated by the glucose meter to plasma equivalent glucose, and will hereafter be referred to as ‘adjusted’ FPG (aFPG) values. Subjects in the 303 Algorithm group were instructed to make insulin dose adjustments based on the following simple guidelines:
• Mean aFPG &lt;80 mg/dl (&lt;4.4 mmol/l), reduce detemir dose by 3 U.
• Mean aFPG between 80 and 110 mg/dl (4.4–6.1 mmol/l), no change.
• Mean aFPG &gt; 110 mg/dl (&gt;6.1 mmol/l), increase detemir dose by 3 U.
Insulin detemir dose for patients from the Standard-of-care group sites was adjusted by the investigator according to the standard-of-care practice. The frequency of contact between the patients and the sites and the frequency of insulin dose adjustment in the Standard-of-care group were at the discretion of the investigator, and were not specified in the protocol.</t>
  </si>
  <si>
    <t>Davies,M.; Evans,R.; Storms,F.; Gomis,R. and Khunti,K.</t>
  </si>
  <si>
    <t>Deltagere behandles også med bolus</t>
  </si>
  <si>
    <t>Hee-Sung, K</t>
  </si>
  <si>
    <t>Ingen subanalyse for deltagerne som behandles med basal insulin</t>
  </si>
  <si>
    <t>Kennedy,L.; Herman,W.H.; Strange,P.; Harris,A. and GOAL AIC Team</t>
  </si>
  <si>
    <t>men and women 18 years of age or older who had a diagnosis of type 2 diabetes for at least 1 year, had inadequate glycemic control (A1C &gt;7.0%) despite diet, exercise, and oral antidiabetic agents, and were identified by their physicians as candidates for starting insulin. Patients had to be taking stable doses of their current oral antidiabetic medications for at least 2 months before randomization.</t>
  </si>
  <si>
    <t xml:space="preserve">Randomized, parallel-group, four-arm, open-label study </t>
  </si>
  <si>
    <t>Eligible patients gave informed consent and were consecutively and immediately randomly assigned (no screening period) through a telephone interactive voice response system to begin algorithmic titration of insulin glargine in one of the following arms: 1) usual titration of insulin glargine and laboratory A1C testing, 2) usual titration and POC A1C testing, 3) active titration and laboratory A1C testing, or 4) active titration and POC A1C testing.
“Usual titration” was defined as patient instruction at study visits (every 6 weeks) but no unsolicited patient contact between visits. Active titration was defined as weekly patient contact (via telephone, E-mail, or fax) to evaluate general well-being, review glucose values, and reinforce the insulin titration and follow-up visit schedule, in addition to instruction at study visits occurring every 6 weeks. Self-monitoring of blood glucose (SMBG) levels, insulin dose changes, and hypoglycemic events were documented on titration sheets and faxed weekly by study coordinators at each site to the centralized study monitor. At each visit, patients in the POC A1C arms had A1C values tested via fingerstick using the A1cNow monitor (Metrika, Sunnyvale, CA). Patients in the central laboratory A1C testing arms (Quest Diagnostics Clinical Trials Laboratory, Van Nuys, CA) did not have current A1C values available at study visits. The laboratory A1C value was measured at each visit and then made available to the physician within 2 or 3 days; among patients assigned to usual titration with laboratory A1C testing, this value may not have been acted upon until the subsequent study visit (because there was no unsolicited patient contact).</t>
  </si>
  <si>
    <t>A1C, fasting SMBG, proportion achieving A1C levels &lt;7%, hypo,</t>
  </si>
  <si>
    <t xml:space="preserve"> Primary care or internal medicine physicians represented 76% of investigators. Less than 10% of the investigators were endocrinologists, and the remaining 14% were categorized as “other specialty” or “unknown</t>
  </si>
  <si>
    <t>Miller,C.D.; Ziemer,D.C.; Kolm,P.; El-Kebbi, I; Cook,C.B.; Gallina,D.L.; Doyle,J.P.; Barnes,C.S. and Phillips,L.S.</t>
  </si>
  <si>
    <t>Riddle,M.C.</t>
  </si>
  <si>
    <t>Philis-Tsimikas,A.; Zhang,Q. and Walker,C.</t>
  </si>
  <si>
    <t>Patients between the ages of 18 and 80 years with either type 1 or type 2 diabetes were recruited</t>
  </si>
  <si>
    <t>Ingen adskilt subanalyse for type 2</t>
  </si>
  <si>
    <t>Cook,C.B.; McMichael,J.P.; Dunbar,V.G. and Lieberman,R.</t>
  </si>
  <si>
    <t>Mixed diabetes types --&gt; Ingen adskilt subanalyse for type 2
Modtager hovedsagligt premixed insulin</t>
  </si>
  <si>
    <t>Davies,M.; Storms,F.; Shutler,S.; Bianchi-Biscay,M.; Gomis,R. and ATLANTUS Study Group</t>
  </si>
  <si>
    <t>Subjects with type 2 diabetes suboptimally controlled on their previous antidiabetic treatment were included. Inclusion criteria included: age ≥18 years; on antidiabetic treatment (any oral and/or insulin therapy) for &gt;6 months requiring, in the opinion of the investigating physician, basal long-acting insulin therapy for the control of hyperglycemia; HbA1c levels &gt;7.0 and &lt;12.0%; BMI values &lt;40 kg/m2; and confirmed written informed consent.</t>
  </si>
  <si>
    <t>bolus tilføjes til nogle patienter behandling --&gt; Ingen subanalyse for deltagerne som behandles med basal insulin</t>
  </si>
  <si>
    <t>Cook,C.B.; Mann,L.J.; King,E.C.; New,K.M.; Vaughn,P.S.; Dames,F.D.; Dunbar,V.G.; Caudle,J.M.; Tsui,C.; George,C.D. and 1 other</t>
  </si>
  <si>
    <t>Riddle,M.C.; Rosenstock,J.; Gerich,J. and Insulin Glargine 4002 Study Investigators</t>
  </si>
  <si>
    <t>men or women aged 30–70 years, with diabetes for ≥2 years, and treated with stable doses of one or two oral antihyperglycemic agents (sulfonylureas, metformin, pioglitazone, or rosiglitazone) for ≥3 months. Inclusion criteria included BMI between 26 and 40 kg/m2, HbA1c between 7.5 and 10.0%, and FPG ≥140 mg/dl (7.8 mmol/l) at screening.</t>
  </si>
  <si>
    <t>Patients were randomized to either glargine (Lantus; Aventis) or human NPH insulin (Novolin; Novo Nordisk) to be administered subcutaneously at bedtime, at a site preferred by the individual (usually the abdomen), using a pen injector (OptiPen Pro 1 for glargine or NovoPen 3 for NPH) for 24 weeks. Oral antihyperglycemic agents were continued at prestudy dosages. No dietary advice was given beyond reinforcement of standard guidelines (15). The starting dose of both insulins was 10 IU, and dosage was titrated weekly according to daily self-monitored capillary fasting blood glucose measurements using meters (Accu-Chek Advantage; Roche Diagnostics) that provide values corresponding closely to laboratory measurements of plasma glucose. A forced titration schedule was used, seeking a target FPG of ≤100 mg/dl (≤5.6 mmol/l) (Table 1).</t>
  </si>
  <si>
    <t>glargine eller NHP (har adskilt analyse for glargine)</t>
  </si>
  <si>
    <t>percentage of subjects achieving HbA1c ≤7.0% without a single instance of symptomatic nocturnal hypoglycemia confirmed by plasma-referenced glucose ≤72 mg/dl (4 mmol/l) and/or meeting criteria for severe hypoglycemia, HbA1c, FPG, and weight; percentage of subjects achieving HbA1c ≤7% or FPG ≤100 mg/dl (5.6 mmol/l) independent of the occurrence of hypoglycemia; the percentage of subjects achieving FPG ≤100 mg/dl (5.6 mmol/l) without confirmed hypoglycemia; within-subject variability between seven sequential fasting glucose measures; and overall rates of symptomatic hypoglycemia including unconfirmed, confirmed, and severe hypoglycemia</t>
  </si>
  <si>
    <t>Scheen,A.J.; Bruwier,G. and Schmitt,H.</t>
  </si>
  <si>
    <t>Gogou,G.; Maglaveras,N.; Ambrosiadou,B.V.; Goulis,D. and Pappas,C.</t>
  </si>
  <si>
    <t>handler ikke om dose guidance af basal insulin til type 2 diabetes.
Mixed diabetes types</t>
  </si>
  <si>
    <t>Tudor,R.S.; Hovorka,R.; Cavan,D.A.; Meeking,D.; Hejlesen,O.K. and Andreassen,S.</t>
  </si>
  <si>
    <t>Mokan,M.; Gerich,J.E.</t>
  </si>
  <si>
    <t>Ryff-de Lèche,A.; Engler,H.; Nützi,E.; Berger,M. and Berger,W.</t>
  </si>
  <si>
    <t>Hauser,T.; Kraegen,E.W.; Campbell,L.V.; Compton,P.J.; Sammut,C. and Chisholm,D.J.</t>
  </si>
  <si>
    <t>Floyd,J.C.,Jr; Funnell,M.M.; Kazi,I. and Templeton,C.</t>
  </si>
  <si>
    <t>SE HER</t>
  </si>
  <si>
    <t>The study took place at two ambulatory care facilities within NYC Health + Hospitals: Bellevue Hospital and Gouverneur Health</t>
  </si>
  <si>
    <r>
      <t xml:space="preserve">short message service text messaging intervention to titrate insulin in patients with uncontrolled type 2 diabetes was implemented at two health care facilities in New York City.
This study aimed to conduct a qualitative evaluation assessing barriers to and the facilitators of the implementation of the Mobile Insulin Titration Intervention (MITI) program into usual care.
</t>
    </r>
    <r>
      <rPr>
        <b/>
        <sz val="11"/>
        <color theme="1"/>
        <rFont val="Calibri"/>
        <family val="2"/>
        <scheme val="minor"/>
      </rPr>
      <t xml:space="preserve">Routine Insulin Titration Care
</t>
    </r>
    <r>
      <rPr>
        <sz val="11"/>
        <color theme="1"/>
        <rFont val="Calibri"/>
        <family val="2"/>
        <scheme val="minor"/>
      </rPr>
      <t xml:space="preserve">The patients with diabetes needing titration of basal insulin have the option of self-titration [11]. The patients who are not comfortable with self-titration are asked to keep a daily log of their FBG level and return to the clinic to review the FBG log in person with a provider to identify the need for a change in their insulin dose. The frequency and the timing of in-person visits to check the FBG logs can vary based on patient needs.
</t>
    </r>
    <r>
      <rPr>
        <b/>
        <sz val="11"/>
        <color theme="1"/>
        <rFont val="Calibri"/>
        <family val="2"/>
        <scheme val="minor"/>
      </rPr>
      <t xml:space="preserve">Mobile Insulin Titration Intervention Program
</t>
    </r>
    <r>
      <rPr>
        <sz val="11"/>
        <color theme="1"/>
        <rFont val="Calibri"/>
        <family val="2"/>
        <scheme val="minor"/>
      </rPr>
      <t>Each week day, enrolled patients received a text message from a secure Web portal [12] asking “What was your fasting blood sugar this morning?”, and patients texted back the value. Every week day, a nurse monitored incoming values for alarming values or anomalies. If a patient texted on a weekend or afterhours, he or she received an automated text message stating the following:
There is no one available to review this text at this time. Your message will be reviewed on the next day, usually from Monday to Friday.
Every Thursday afternoon a nurse would call each MITI patient to provide dosing instructions using an algorithm [8,10] developed by the MITI clinical director (NL). At Bellevue, the daily FBG monitoring and Thursday titration calls were completed by the clinic’s two diabetes nurse educators (DNEs) who had protected time to deliver the MITI intervention. At Gouverneur, these procedures were performed by the team nurses who enrolled the patient in MITI without protected time. Patients remained in MITI for up to 12 weeks and were discharged when they (1) achieved their OID either by reaching an FBG level within 80 to 130 mg/dL or by reaching the maximum dose of 50 units, (2) had to be terminated early because a nurse was unable to reach them by phone after 3 consecutive weeks to provide titration instructions, or (3) had been in the program for 12 weeks without reaching their OID.</t>
    </r>
  </si>
  <si>
    <t>type 2 diabetes uncontrolled in need for basal insulin titration</t>
  </si>
  <si>
    <t>???</t>
  </si>
  <si>
    <t>Patients were asked to complete 2 interviews—an interview immediately after the MITI enrollment and another 12 weeks later or when they were discharged from MITI (whichever occurred first) - to assess patient perceptions of the MITI program, including how it compared with other options for insulin titration and factors that might enhance or impede their use of MITI. Follow-up interviews assessed patient experiences of actually using MITI, including challenges encountered and recommendations for improving the program
The staff were asked to complete 2 interviews—an interview during the early implementation period (first 5 months) at their site and another approximately 6 months later. to assess the staff perceptions of MITI, including how it compares with usual care, how it worked within the regular clinic workflow, and factors that might enhance or impede the staff and patient use of MITI. Follow-up interviews further assessed staff experiences using MITI, challenges encountered, and recommendations for improving the program in the future.</t>
  </si>
  <si>
    <t>12 uger eller til reach of target what ever came first</t>
  </si>
  <si>
    <t xml:space="preserve">Erin Rogers, Sneha R Aidasani, Rebecca Friedes, Lu Hu, Aisha T Langford, Dana N Moloney, Natasha Orzeck-Byrnes, Mary Ann Sevick, Natalie Levy </t>
  </si>
  <si>
    <t>handler ikke om evaluering eller udvikling af guidance til basal insulin titrering til type 2 diabetikere</t>
  </si>
  <si>
    <t>Mohammad Ebrahim Khamseh1, Gholamreza Yousefzadeh2, Zahra Banazadeh3, Sahar Ghareh4</t>
  </si>
  <si>
    <t>people with T2DM, &gt;18 years of age, for whom the physician had decided to initiate or to switch to insulin glargine were included in the study. Subjects had HbA1c &gt;7.0% but &lt;10%. Eligible participants had the diagnosis of T2DM for at least 1 year.</t>
  </si>
  <si>
    <t>percentage of patients achieving HbA1c &lt;7% by the end of the study, percentage of patients achieving HbA1c &lt;7%, the changes in HbA1c at week 24 compared to baseline HbA1c, the changes of basal insulin doses at week 24 (average dosage per patient and timing), and the changes in body weight and lipid profile from baseline.
number of hypoglycemic episodes (blood glucose levels of less than 60 mg/dL [3.3 mmol/L]) occurred in preceding 4 weeks prior to enrollment, and during the study, the changes in the number of nocturnal hypoglycemic events and the number of adverse drug reactions (ADRs) from baseline to final visit</t>
  </si>
  <si>
    <t>The safety and efficacy of glargine were assessed at baseline and at week 24.</t>
  </si>
  <si>
    <t xml:space="preserve"> routine clinical practice. The study was carried out in 70 centers in Iran.</t>
  </si>
  <si>
    <t>Do not report how basal insulin is titrated.</t>
  </si>
  <si>
    <t>SE HER - få Stine til at vurdere om jeg kan ekskludere det her studie udfra manglende beskrivelse af titreringsmetoden?</t>
  </si>
  <si>
    <t>Concerns titration of basal-bolu regime</t>
  </si>
  <si>
    <t>Patients with T2DM, aged 18-80 years, who were on insulin therapy, were considered eligible to participate in this study, irrespective of their glycemic control. In this study, we aimed to include 10 participants who had never used a computer-assisted insulin self-titration system (Group 1). Furthermore, 10 patients who were enrolled in a 4-week pilot involving the use of PANDIT were asked to participate in this study (Group 2). All participants were randomly recruited from a 1000-bed university hospital in Amsterdam, and general practices in and around Amsterdam, the Netherlands.</t>
  </si>
  <si>
    <t>Mixed treatment among the participants (basal or basal-bolus regime) but without subanalysis for each separate treatment.</t>
  </si>
  <si>
    <t>Do not report how basal insulin is titrated or what treatment regime of insulin the participants uses.</t>
  </si>
  <si>
    <t>Participants are treated with basal-bolu regime.</t>
  </si>
  <si>
    <t>Do not concern basal insulin titration of patients with type 2 diabete</t>
  </si>
  <si>
    <t>I tvivl om den skal med fokus er sammenligning af sikkerhed og effektivitet af basal og IDegAsp (mixed insulin), men gruppen som behandles med Iglar optitreres, så ved ikke om den skal med, eller om den ekskluderes idet studiet ikke som sådan handler om dose justering</t>
  </si>
  <si>
    <t>an education programme for people with type 1 or 2 diabetes already on insulin and who may be using a variety of insulin regimens, to enable effective self-management, improve confidence, reduce hypoglycaemia and enable peer group support. 
Do not have a subanalysis for participants treated with basal or basal + OAD.</t>
  </si>
  <si>
    <t>50% of the included participants were treated with human insulin</t>
  </si>
  <si>
    <t>A portion of the participants are treated human insulin; NPH.</t>
  </si>
  <si>
    <t>Do not concern basal insulin titration of patients with type 2 diabetes but something regarding define the most sutable treatment regime for a patient</t>
  </si>
  <si>
    <t>Do not have a separate subanalysis for the participants treated with basal insulin or basal insulin + OAD.</t>
  </si>
  <si>
    <t>Det nævnes ikke hvilke type insulin patienterne modtager. Plus det nævnes blot at der er tale om hyperglykæmiske patienter med myokardioinfakt behandlet med insulin som det omhandler. Ikke noget med at de skal have type 2 diabete</t>
  </si>
  <si>
    <t>observational prospective study</t>
  </si>
  <si>
    <t>adult subjects with
a diagnosis of type 2 diabetes who were initiating insulin glargine or requiring the titration of an existing insulin
glargine dose</t>
  </si>
  <si>
    <t xml:space="preserve"> type 2 diabetes patients who were initiating insulin glargine or requiring dose titration and were eligible to be included in the eStar program. 
The intervention group included participants who followed the program. Those who discontinued the follow-up after the first telephone call, without any recommendation given in that call, comprised the control group.  A glycemic target was determined by physicians for each patient. The optimal insulin glargine dose was defined as the dose at which a patient achieved at least three fasting blood glucose values within the predetermined glycemic target.
The eStar program consisted of weekly telephone sessions until the patient reached the glycemic target. After that, calls were scheduled monthly during a 6-month period. The sessions were delivered by diabetes nurse educators that had neither face-to-face contact with patients nor access to their medical records. The nurses had access to the Web-based platform where glycemic target and current insulin dose were registered by physicians. Patient’s needs concerning insulin administration and hypoglycemia management were established based on a nonvalidated questioner about diabetic education. During each session, patients received tailored education and expert advice on titration of their insulin glargine dose to reach their target fasting plasma glucose (FPG) levels, as well as other aspects related to diabetes, such as the importance of glucose self-monitoring or diet. Furthermore, patients had a free 24-hour telephone service to solve their doubts. </t>
  </si>
  <si>
    <t>whether patients reached their optimal insulin glargine dose within 6 months. The secondary outcomes were changes in HbA1C, FPG, insulin dose, and body mass index (BMI) at 6 months.</t>
  </si>
  <si>
    <t>at home + telesupport from nurse</t>
  </si>
  <si>
    <t>https://www.liebertpub.com/doi/pdf/10.1089/tmj.2018.0014</t>
  </si>
  <si>
    <t>http://www.pcp.org.ph/files/PJIM%20Vol54%20No2/Treatment_Outcomes_with_the_use_of_a_Stepwise_Insulin_Combinations_Algorithm_Among_Type_2_Diabetic_Patients.pdf</t>
  </si>
  <si>
    <t>Handler ikke om dose guidance til basal insulin men nærmere en stepwise intensivering af behandling på tværs af behandlingsregimer.</t>
  </si>
  <si>
    <t>Patienters behandling intensiveres fra orale antidiabetika til oral+basal til basal-bolus hvis glycemic targets ikke opnås. Der er ingen subanalyse alene på behandling med basal insulin</t>
  </si>
  <si>
    <t>https://journals.sagepub.com/doi/pdf/10.1177/0145721706290834</t>
  </si>
  <si>
    <t>https://www.sciencedirect.com/science/article/pii/S0169260798000248</t>
  </si>
  <si>
    <t>Deltagerne er på basal-bolus regime</t>
  </si>
  <si>
    <t>Deltagerne er på lente or NPH insulin with or without regular insulin</t>
  </si>
  <si>
    <t xml:space="preserve">Tysksproget
Not in English, Danish, Norwegian, and Swedish </t>
  </si>
  <si>
    <t xml:space="preserve">Tysksproget artikel
Not in English, Danish, Norwegian, and Swedish </t>
  </si>
  <si>
    <t xml:space="preserve">fransksproget
Not in English, Danish, Norwegian, and Swedish </t>
  </si>
  <si>
    <t>enrolled patients with type 2 diabetes or inpatient hyperglycemia. &lt;-- Vil tænke at det bryder med midt indklusion kriterie om type 2 diabetikere og hvis mixed types, så adskilt subanalyse, hvilket der ikke er.</t>
  </si>
  <si>
    <t>Mixed diabetes types and substudy with type 1 diabetes</t>
  </si>
  <si>
    <t>SE HER - sendt til stine</t>
  </si>
  <si>
    <t xml:space="preserve">Ikke primære litteratur </t>
  </si>
  <si>
    <t>NPH injection? Jeg sikker på det?
DIAS–NIDDM includes three parameters to represent inter-individual differences in carbohydrate metabolism and insulin absorption. These parameters are: (i) pancreatic sensitivity (ps), (ii) insulin sensitivity (is), and (iii) time-to-peak of the absorption of intermediate-acting NPH insulin (nph).
Systemet bygger på virkning af NPH - skal jeg sp ekskludere studiet fordi det er en human insulin?</t>
  </si>
  <si>
    <t>Handler ikke om dose guidance, men en plat form til diabetes management mere generelt</t>
  </si>
  <si>
    <t>Human insulin</t>
  </si>
  <si>
    <t>insulin-naïve patients aged 40 to 75 years with type 2 diabetes of at least 2-years duration who were being treated in the primary care setting.</t>
  </si>
  <si>
    <t>In both groups, the starting dose was 10 U/day, except where local practices required otherwise: 8 to 10 U/day for India and 4 U/day for subjects in Japan. Thereafter, insulin dose was adjusted using the same algorithm in both treatment groups and in all countries, with the aim of achieving a target FBG level of 110 mg/dL (6.1 mmol/L; Table 1). This algorithm was specifically developed for the purpose of the study in order to match the needs of the study population and of medical practice. For patients in group A, titration was performed by the physician at each visit (representing common practice in Asia); in group B, patients were guided to adjust their own insulin dose twice each week. Oral glucose-lowering drugs were continued at existing doses in both treatment arms.</t>
  </si>
  <si>
    <t>HbA1c, FPG, PPG, vægt, hypo, insulin dose per day change from baseline, DTSQs, DTSQc, EuroQoL-5D</t>
  </si>
  <si>
    <t>Mixed diabetes type, og andre årsager til hyperglycermi</t>
  </si>
  <si>
    <t>Sammenligning af Human insulin og glargine</t>
  </si>
  <si>
    <t>Jeg har en subanalyse på nogle som er insulin navie kan jeg antage at disse er på basal eller basal + OAD? Ja og den subanalyse skal med</t>
  </si>
  <si>
    <t>Manglende konkrete resultater for subanalyse af basal+OAD deltagere</t>
  </si>
  <si>
    <t xml:space="preserve">Ikke full-text </t>
  </si>
  <si>
    <t>Not a dose guidance intervention</t>
  </si>
  <si>
    <t>Do not specify insulin regimen</t>
  </si>
  <si>
    <t>trail design and not about dose guidance intervention. From the results the focus of the trials is the comparison of the to trial design types</t>
  </si>
  <si>
    <t>demostration af et system. Det handler der reporteres ikke resultater fra en dose guidance intervention</t>
  </si>
  <si>
    <t>Mangler resultater fra dose guidance intervention</t>
  </si>
  <si>
    <t xml:space="preserve">Patients of either gender, &gt;21 years of age, diagnosed with T2DM for at least 1 year, uncontrolled (HbA1c: 7%-10%), either insulin-naïve and in whom the physician had independently decided to initiate basal insulin after failure of metformin ± sulfonylurea (MET±SU) at maximum tolerated dose, or those already on basal insulin with MET±SU with FBG &gt;130 mg/dL, were included. </t>
  </si>
  <si>
    <t>The physician took the independent decision to initiate (or switch to) GLA as basal insulin therapy as part of the routine clinical care. Step 1 of the treatment process was insulinisation with GLA. The GLA starting dosage was determined by the physician in insulin-naïve patients as well as in those who were switched from other basal insulin to GLA. The patient used GLA in the morning or evening but at the same time every day. According to the ADA/EASD consensus algorithm 2009,11,12 the recommended starting daily dose of basal insulin is 10 units, or 0.2 unit/kg of body weight. In step 2-, the insulin dosage of patients was titrated. According to the algorithm,11,12 the insulin dose was increased by 2 units every 3 days until goals were met (e.g. until FBG was 70-130 mg/dL). If FBG was &gt;180 mg/dL, dose of GLAwas increased by 4 units every 3 days. In the event of hypoglycaemia or FBG level &lt;70 mg/dL, bedtime GLA dose was reduced by 4 units, or by 10% if &gt;60 units. In order to support patients\\\' self-titration, written instructions were provided to the patient on SMBG and how to titrate GLA. This titration scheme continued for the entire 6 months of the study until target goals were reached. At 3 months, HbA1c was checked. If HbA1c was &lt;7%, the regimen was continued. If HbA1c &gt;7% and FBG was &gt; target range, the GLA was up-titrated. And if FBG was within target range, one injection of rapid acting insulin was added before the main meal at the usual starting dose (~4 units) The individual patient\\\'s goals were set by patient\\\'s physician. The physician was allowed to use his/her own regimen according to his/her standard practice of patient insulin dose titration.</t>
  </si>
  <si>
    <t>HbA1c&lt;7% (antal), HbA1c (%), FBG, Insulin dosis, hypo events (forskellige typer)</t>
  </si>
  <si>
    <t xml:space="preserve"> 7 cities in Pakistan (primary care=)</t>
  </si>
  <si>
    <t>2 patienter i gruppen kommer på basal-bolus ved 6 måneders follow-up, men ved end of intervention er der kun patienter på basal regime. Skal den ekskluderes eller kan den tages med? Tag med, men report start-end trial i resultater</t>
  </si>
  <si>
    <t xml:space="preserve">a 1:1 ratio to receive once-daily, subcutaneous injections of IDegLira (100 units/mL IDeg: 3.6 mg/mL liraglutide; 3 mL prefilled PDS290 pen-injector; Novo Nordisk, Bagsværd, Denmark) titrated either once weekly (n = 210) or twice weekly (n = 210).
Metformin was maintained at pre-trial dose and frequency, unless there was a safety concern. At randomization, IDegLira was initiated at 10 dose steps. One dose step of IDegLira contains 1 unit of IDeg + 0.036 mg of liraglutide. In the once-weekly titration group, the dose of IDegLira was adjusted once weekly based on the mean of 2 fasting SMPG values measured pre-breakfast in the morning of 2 consecutive days, corresponding to 1 obtained on the day before titration and 1 obtained on the day of titration. It was recommended that titration be performed on the same day of the week throughout the trial for individual patients. In the twice-weekly titration group, the dose of IDegLira was to be adjusted twice weekly, every 3 to 4 days. Titration was to be based on the mean of 3 fasting SMPG values obtained pre-breakfast in the morning of 3 consecutive days, corresponding to one obtained on each of the 2 days before titration and one obtained on the day of titration. In both treatment groups, adjustments were to be made in increments or decrements of 2 dose steps with titration to a fasting glycaemic target of 72 to 90 mg/dL (4.0-5.0 mmol/L) </t>
  </si>
  <si>
    <t>IdegLira</t>
  </si>
  <si>
    <t xml:space="preserve">HbA1c,  percentages of patients achieving end-of-trial HbA1c targets &lt;7.0% (53 mmol/mol) or ≤6.5% (48 mmol/mol) and percentages of patients achieving HbA1c &lt;7.0% or ≤6.5% with no hypoglycaemia during the last 12 weeks of treatment. Also assessed were end-of-trial daily insulin dose, changes from baseline in body weight, laboratory-measured fasting plasma glucose (FPG) and blood pressure. Severe or BG-confirmed symptomatic hypoglycaemia was defined as severe (requiring the assistance of another person) or BG-confirmed (&lt;56 mg/dL [&lt;3.1 mmol/L]) hypoglycaemic episodes with symptoms consistent with hypoglycaemia. Severe or BG-confirmed symptomatic hypoglycaemic events with onset between 12:01 am and 5:59 am (inclusive) were classified as nocturnal. Patient-reported outcomes (PROs) were measured using the Treatment-Related Impact Measure for Diabetes (TRIM-D) and Short Form (36) Health Survey (SF-36v2).  </t>
  </si>
  <si>
    <t>Manglende beskrivelse af resultater for dose guidance intervention</t>
  </si>
  <si>
    <t>The treatment algorithm is consistent with ADA guidelines and recommendations from the European Association for the Study of Diabetes and other authoritative sources. 25,26 Regular insulin was the bolus insulin, isophane insulin human (NPH) was the basal insulin, and insulin 70/30 was the mixed insulin used based on formulary availability. The use of insulin glargine was restricted and could be obtained only if patients developed nocturnal hypoglycemia with NPH insulin. Patients received comprehensive education during the initial visit regarding self-management skills, SMBG, treatment of hypoglycemia, insulin injection administration, and lifestyle modifications. Education was reinforced during each patient encounter when necessary. Patients were discharged to their primary care provider if they attained an HbA1cvalue of &lt;7.5% or after six months, whichever came first.</t>
  </si>
  <si>
    <t>Mix af NPH, basal-bolus, premixed</t>
  </si>
  <si>
    <t>Expert opionion</t>
  </si>
  <si>
    <t>The Warwick Diabetes Care Intensive Management of type 2 diabetes programme is based on a ‘training the trainer’ type method in which two lead diabetes healthcare professionals from a locality are trained to facilitate a training approach to general practitioners and practice nurses in their area. The course involves learning through presentations, small group work, case studies and practical demonstrations to provide the knowledge and skills to facilitate intensified treatment of type 2 diabetes in general practice and insulin initiation</t>
  </si>
  <si>
    <t xml:space="preserve">Handler ikke om en dose guidance intervention  </t>
  </si>
  <si>
    <t>adults with type 2 DM and BG ≥200 mg/dL presenting
to the Emergency Department for any medical reason.</t>
  </si>
  <si>
    <t>Handler ikke om en dose guidance intervention ift. basal insulin</t>
  </si>
  <si>
    <t>Citation search</t>
  </si>
  <si>
    <t xml:space="preserve">
Higher versus standard starting dose of insulin glargine 100 U/mL in overweight or obese Chinese patients with type 2 diabetes: Results of a multicentre, open-label, randomized controlled trial (BEYOND VII)</t>
  </si>
  <si>
    <t>Ji, Linong; Wan, Hailong; Wen, Binhong; et al.</t>
  </si>
  <si>
    <t>China</t>
  </si>
  <si>
    <t>The mobile insulin titration intervention (MITI) for insulin adjustment in an urban, low-income population: randomized controlled trial</t>
  </si>
  <si>
    <t>A Randomized Controlled, Treat-to-Target Study Evaluating the Efficacy and Safety of Insulin Glargine 300 U/mL (Gla-300) Administered Using Either Device-Supported or Routine Titration in People With Type 2 Diabetes</t>
  </si>
  <si>
    <t>Melanie Davies, Steve Bain, MA, MD, FRCP, Guillaume Charpentier, MD, Frank Flacke, PhD, Harmonie Goyeau, Michael Woloschak, MD, Christoph Hasslacher, MD, Giacomo Vespasiani, MD, Steven Edelman, MD</t>
  </si>
  <si>
    <t>Reference search</t>
  </si>
  <si>
    <t>Comparison of patient-led and physician-led insulin titration in japanese type 2 diabetes mellitus patients based on treatment distress, satisfaction, and self-efficacy: the COMMIT-patient study.</t>
  </si>
  <si>
    <t xml:space="preserve">	Ishii, H, Nakajima, H, Kamei, N, et al</t>
  </si>
  <si>
    <t xml:space="preserve">
RCT</t>
  </si>
  <si>
    <t>quasi-experimental pre-post test</t>
  </si>
  <si>
    <t>Qualitative design</t>
  </si>
  <si>
    <t>Ikke en dpse guidance intervention</t>
  </si>
  <si>
    <t>Pre-post design/quasi design</t>
  </si>
  <si>
    <t>Mixed method
Quasi-experimental
Qualitative</t>
  </si>
  <si>
    <t>Mixed-method:
quasi-experimental Qualitative</t>
  </si>
  <si>
    <t>Journal</t>
  </si>
  <si>
    <t>Diabetes Therapy</t>
  </si>
  <si>
    <t>Endocrinology and Metabolism</t>
  </si>
  <si>
    <t>Diabetes Technology &amp; Therapeutics</t>
  </si>
  <si>
    <t>Diabetes, Obesity and Metabolism</t>
  </si>
  <si>
    <t>Journal of Diabetes Science and Technology</t>
  </si>
  <si>
    <t>Endocrine Practice</t>
  </si>
  <si>
    <t>Journal of Medical Internet Research</t>
  </si>
  <si>
    <t>Diabetes care</t>
  </si>
  <si>
    <t>Nogle patienter modtager rapid acting insulin i interventionsperioden, og der ikke en adskilt analyse uden disse deltagere</t>
  </si>
  <si>
    <t>Giver rapid insulin til en deltager som fortsar indgår i analysen</t>
  </si>
  <si>
    <t>Anvender forskellige insulin typer (NPH, premixed og andet)</t>
  </si>
  <si>
    <t>Usikkert hvilken insulin type som patienterne behandles med</t>
  </si>
  <si>
    <t>Category for the method used</t>
  </si>
  <si>
    <t>Insulin given to patients</t>
  </si>
  <si>
    <t>Reviewed (date)</t>
  </si>
  <si>
    <t>Authors</t>
  </si>
  <si>
    <t>Publication year</t>
  </si>
  <si>
    <t xml:space="preserve">
Journal of Diabetes Science and Technology</t>
  </si>
  <si>
    <t>Location of study</t>
  </si>
  <si>
    <t>Initial HbA1c</t>
  </si>
  <si>
    <t xml:space="preserve">Before/after measures of HbA1c, FBG, SMPG, basal insulin units, WBI score.
Proportion of patients achieving SMPG (90-130 mgl/dl) and FBG (90-130 mgl/dl) goals, mean days to reach goals.
Hypoglycemic events: level 1 (&lt;3.9 mmol/L), level 2 (&lt;3 mmol/L), and level 3 when patients experienced servere cognitive impairment requiring external assistance.
</t>
  </si>
  <si>
    <t>Initiation of basal insulin treatment?</t>
  </si>
  <si>
    <t>No, all participants are on basal insulin treatment at start of trial</t>
  </si>
  <si>
    <t>yes</t>
  </si>
  <si>
    <t>16 weeks intervention and 1 week follow-up</t>
  </si>
  <si>
    <t>People with T2D aged 18 to 75 years</t>
  </si>
  <si>
    <t>People with T2D aged 18 to 65 years</t>
  </si>
  <si>
    <t>Before/after measures of HbA1c, FBG, and  mean amplitude of glycaemic excursion (MAGE), mean glucose over 24 hours, SD, CV, the incremental area under the curve &gt; 10 mmol/L, and he incremental area over the  curve &lt; 3.9 mmol/L  calculated from CGM</t>
  </si>
  <si>
    <t>24 weeks</t>
  </si>
  <si>
    <t>Yes, all participants were insulin naive at start of trial</t>
  </si>
  <si>
    <t xml:space="preserve">Journal of Diabetes Research </t>
  </si>
  <si>
    <t>Mexico</t>
  </si>
  <si>
    <t>7% &lt; HbA1c ≤ 10.5%</t>
  </si>
  <si>
    <t>Paper-based titration algorithm</t>
  </si>
  <si>
    <t>Telehealth system including HCP portal and a patient app (digital implementation of a titration algorithm)</t>
  </si>
  <si>
    <t>Yes</t>
  </si>
  <si>
    <t>HbA1c &gt; 7%</t>
  </si>
  <si>
    <t>Diabetes &amp; Metabolism Journal</t>
  </si>
  <si>
    <t>People with T2D aged  ≥19 years</t>
  </si>
  <si>
    <t>12 weeks</t>
  </si>
  <si>
    <t>Korea</t>
  </si>
  <si>
    <t>HbA1c level &gt;7% and ≤11%</t>
  </si>
  <si>
    <t>Both insulin naive and continuing participants at start of trial</t>
  </si>
  <si>
    <t>proportion of individuals with HbA1c ≤7.0% at week 12
Changes in 7-point SMBG from week 0 to week 12 
Changes in the area under the curve (AUC) of 7-point SMBG, FPG, HbA1c, body weight, Total Daily Dose, and DTSQs scores from week 0 to 12
Rate of hypoglycemic events</t>
  </si>
  <si>
    <t>My Dose CoachTM (MDC) is a mobile application (app) combined with a web portal that can suggest optimized BI injection doses using fasting Self-Measured Plasma Glucose (SMPG) and hypoglycemia data
The app worked according to a titration scheme previously programed by the medical provider and suggested optimized BI injection doses using SMPG and hypoglycemia data
Titration:
10% increase if SMPG &gt; 180 mg/dl; 5% increase if SMPG 140-180 mg/dl; no change if SMPG 80-140 mg/dl to secure target range in the middle); 5% decrease if SMPG 70-79 mg/dl and 10% decrease if SMPG &lt; 70 mg/dl
 The patient performed fasting SMPG each morning with daily registration in the app. Insulin adjustments were performed according to app suggestions after 3 days of monitorization</t>
  </si>
  <si>
    <t>Comparision of two paper-based titration algorithms; INSIGHT and EDITION.
INSIGHT group, the participants self-titrated the dose of Gla-300 by 1 unit/day until achieving a fasting SMBG in the range of 4.4 to 5.6 mmol/L
EDITION group, the participants self-titrated the dose of Gla-300 by 3 units according to the median SMBG values of the last 3 days at least once weekly but no more often than every 3 days to achieve the same target range.</t>
  </si>
  <si>
    <t>Diabetes, Metabolic Syndrome and Obesity: Targets and Therapy</t>
  </si>
  <si>
    <t>People with T2D aged 18 to 70 years</t>
  </si>
  <si>
    <t>7 &lt; HbA1c &lt;11%</t>
  </si>
  <si>
    <t>Insulin naive</t>
  </si>
  <si>
    <t xml:space="preserve">basal insulin self-titration decision support program
Intervention participants received one baseline in-person dosage setting and decision coaching session to empower adjustment followed by 5 coaching calls at the 1, 2, 4, 8, 12 weeks delivered by the same nurse. During the coaching calls, titration decisions to achieve personal glycemic targets were discussed and new or modified dosage regimens were recommended, depending on individual circumstances.  
Titration scheme:
Fasting Capillary Glucose (mmol/L)	Glargine Dose Adjustment (U)a
≤2.8	                                                                  −6 (if total dose &gt; 45 U, reduce 15%), contact the investigator as a emergency problems
2.9–3.8	                                                            −4 (if total dose &gt; 45 U, reduce 10%)
3.9–4.3	                                                            −2 (if total dose &gt; 45 U, reduce 5%)
4.4–6.1	                                                            0
6.2–7.8	                                                            +2
7.9–9.9	                                                            +4
≥10	                                                                   +6
The patients in this group only adjust their insulin doses based on the doctors’ suggestions following the same titration scheme.
</t>
  </si>
  <si>
    <t>Change in HbA1c, FBG, body weight, Michigan diabetes knowledge test (MDKT), diabetes empowerment scale-short Form (DES-DSF), and summary of diabetes self-care activities (SDSCA)</t>
  </si>
  <si>
    <t xml:space="preserve">People with T2D aged 18 to 80 years </t>
  </si>
  <si>
    <t>Degludec</t>
  </si>
  <si>
    <t>Outpatient clinics</t>
  </si>
  <si>
    <t>Initiation</t>
  </si>
  <si>
    <t>maximum length of 84 days</t>
  </si>
  <si>
    <t>Denmark</t>
  </si>
  <si>
    <t>HbA1c 7.0%-11.3%</t>
  </si>
  <si>
    <t>Precentwise deviation of estimated end dose from the actual study end dose calculated both from CGM and SMBG
number of participants reaching the fasting glucose target, number of titration algorithm deviations due to risk of hypoglycemia (based on the evaluation of CGM data)
qualitative assessment by the clinician of the participants who do not reach the fasting glucose target within 84 days: 
   (1) frequency of participants needing additional basal insulin and 
   (2) frequency of participants needing additional drugs to achieve the fasting glucose target.
Number of SMBG values ≤70 and &lt;54 mg/dL and  number of severe hypoglycemic events (defined as severe cognitive impairment requiring external assistance)
Time in hypoglycemia (&lt;70 mg/dL), normoglycemia (70-180 mg/dL), and hyperglycemia (&gt;180 mg/dL) were assessed by CGM during the first and last four days of the study</t>
  </si>
  <si>
    <t>A mathematical model using a linear dose response algorithm. 
the clinician and the participants met three times in the clinic. Phone calls were scheduled every three or four days between visits.
Visit 1:  The clinician introduced insulin degludec (IDeg) therapy, the CGM, and a smart phone for transferring data, and demonstrated logging of insulin doses and SMBG measurements in logbooks. Participants were asked to perform three daily SMBG measurements, one before breakfast and two evenly distributed throughout the rest of the day. The SMBG measurements were used for CGM calibration.
day 1-4: No insulin.
Day 5-9: 10 U insulin.
Day 10: Evaluation of whether 10U is sufficient or if dose should be adjusted with 0.2 U/kg.
day 15: Dose estimation algorithm use CGM data from day 1-14 and 75% of the estimated dose is given to the patient 
Day 20-84: titering ved stepwise algoritme indtil study end dose.</t>
  </si>
  <si>
    <t>Outpatient clinic</t>
  </si>
  <si>
    <t>Virtual patient model - Medtronic virtual patient model modified for T2D</t>
  </si>
  <si>
    <t>Mathmatical model</t>
  </si>
  <si>
    <t>Automatic adjustment of long acting insulin dosage, based on daily selfmeasured blood glucose (SMBG) data, to safely bring the fasting blood glucose concentration to a desired target.
Insulin titration is seen as a feedback control problem</t>
  </si>
  <si>
    <t>Cummulative cost (ved ikke hvad det er),
Average SMBG, number of days to reach target
Time spent in servere hypoglycemia, mild hypoglycemia and in target</t>
  </si>
  <si>
    <t>60 days</t>
  </si>
  <si>
    <t>Not specified</t>
  </si>
  <si>
    <t>IEEE Control Systems Letters</t>
  </si>
  <si>
    <t>Virtual patient model - Diabetes Mellitus Metabolic Simulator</t>
  </si>
  <si>
    <t>8.1+-2.9 %</t>
  </si>
  <si>
    <t>4 months</t>
  </si>
  <si>
    <t>HbA1c, Hypoglycemia,FBG, BG, Mean time to first stable dose, mean time to target, total daily basal insulin dose, high BG risk index [HGBI], low BG risk index [LBGI]</t>
  </si>
  <si>
    <t xml:space="preserve">Glargine </t>
  </si>
  <si>
    <t>Comparision of three paper-based titration algorithms, which can be selected in the built-in rules engine in LTHome, a web-based dose guidance system, and MyStar DoseCoach.
Initial dose is 0.2U/kg for seven days.
The three titration algorithms:
1) target 5-7.2 mmol/L. Uptitration +2  every 3. day
2) Target 5-7.2 mmol/L. Uptitration +4U every 3. day, if BG&gt;10mmol/L then +6U
3) Target 6.1-8.3. Uptitration +2U every 3. dag.</t>
  </si>
  <si>
    <t>Telemonitoring system</t>
  </si>
  <si>
    <t xml:space="preserve">People with T2D aged 18 years or older
</t>
  </si>
  <si>
    <t xml:space="preserve">Telemonitoring support for patients that iniate insulin treatment in combination with standard of care.
MyMedic hub is placed at home with patients. Using the hub patients sends their SMBG measures to the monitoring center twice weekly for the first three weeks and than once weekly for the remaining weeks. 
If no data was uploaded, than the telecare center would contact the patient via telephone as a reminder.
Based on the SMBG measures, insulin was adjusted according to a predefined titration algorithm using 2U adjustments. </t>
  </si>
  <si>
    <t>Mixed design
Quasi-experimental
Qualitative</t>
  </si>
  <si>
    <t>12 weeks with 3 months follow-up</t>
  </si>
  <si>
    <t>Ireland</t>
  </si>
  <si>
    <t>80.47 mmol/mol</t>
  </si>
  <si>
    <t>People with T2D aged ≥18 years</t>
  </si>
  <si>
    <t>Comparison of two paper-based titration algorithms: 3-0-3 og 2-4-6-8.
Both algorithms adjust the dose according to the lowest of three SMBG measures (pre-breakfast)
3-0-3: +3U at SMBG&gt;6.1 mmol/L, no adjustment at SMBG between 4.4-6.1 mmol/L, -3U at SMBG&lt;4.4mmol/L
2-4-6-8:+2U at SMBG between 6.1-8.0mmol/L, +4U at SMBG between 8.1-9.0mmol/L, +6U at SMBG between 9.1-10mmol/L, +8U at SMBG &gt;10mmol/L, -2U at SMBG between.1-4 mmol/L and -4U at SMBG &lt;3.1mmol/L.</t>
  </si>
  <si>
    <t>20 weeks</t>
  </si>
  <si>
    <t>Change in HbA1c
Change in HbA1c at 12 weeks, change in fasting plasma glucose (FPG) from baseline to 12 and 20 weeks
Glycaemic control measured by 7-point SMPG profiles at 20 weeks (before and 90 minutes after breakfast, lunch, and dinner, and at bedtime).</t>
  </si>
  <si>
    <t>HbA1c ≥7.5%</t>
  </si>
  <si>
    <t>Detemir/Levemir</t>
  </si>
  <si>
    <t>Sample size</t>
  </si>
  <si>
    <t>Mean age (years)</t>
  </si>
  <si>
    <t>64.1±9.5</t>
  </si>
  <si>
    <t>51±10.3</t>
  </si>
  <si>
    <t>Group 1: 56.5±8.9
Group 2: 57.9±4.7
Group 3: 53.8±7.3</t>
  </si>
  <si>
    <t>Intervention group: 53,6±14,3
Control group: 54,8±13,4</t>
  </si>
  <si>
    <t>57+-6,8</t>
  </si>
  <si>
    <t>62 ± 3</t>
  </si>
  <si>
    <t>62,4 ± 10,8</t>
  </si>
  <si>
    <t xml:space="preserve">People with T2D aged 40–75 years </t>
  </si>
  <si>
    <t>Paper-based titration algorithm (patient-led vs. physician-led)</t>
  </si>
  <si>
    <t>India</t>
  </si>
  <si>
    <t xml:space="preserve"> HbA1c between 7% and 11%</t>
  </si>
  <si>
    <t>51,9 ± 7,1</t>
  </si>
  <si>
    <t>56,1 ± 9,7</t>
  </si>
  <si>
    <t>Change in HbA1c from baseline at 12 and 24 weeks
Change in FBG from baseline at 6, 12, 16, and 24 weeks
Percentage of participants achieved HbA1c level of &lt;7.0% without severe hypoglycemia during the trial
Postprandial glucose, BMI, number of hypoglycemia events, total daily insulin dose at 0 and 24 weeks.
Diabetes Treatment Satisfaction Questionnaire status (DTSQs) and European Quality of Life-5 Dimension (EQ-5D) questionnaire and European Quality of Life-Visual Analogue Scale (EQoL-VAS) scores</t>
  </si>
  <si>
    <t xml:space="preserve">In the physician-led titration group, basal insulin dose was adjusted at each visit by a physician, whereas in the patient-led titration group, patients self-adjusted their basal insulin dose every 3 days on the basis of the middle value of the last three consecutive FBG values.
If:
    FBG&lt;= 3.9 mmol/L = contact physician
     &lt;=3.9 or sympotomatic hypo = -2U
     3.9&lt; FBG &lt;6.1 mmol/L = no change
     6.1&lt; FBG =&lt;8.9 mmol/L = +2U
     FBG&gt;8.9 mmol/L = +4U
</t>
  </si>
  <si>
    <t>People with T2D aged &gt;18 years</t>
  </si>
  <si>
    <t xml:space="preserve">Cohort study </t>
  </si>
  <si>
    <t>65,4 ± 11,3</t>
  </si>
  <si>
    <t>HbA1c of 58.5 to 85.8 mmol/mol (7.5 to 10%)</t>
  </si>
  <si>
    <t>12 months</t>
  </si>
  <si>
    <t xml:space="preserve">The proportion of individuals achieving FBG ≤6.1 mmol/L at least twice during the trial and attainment of the individual preassigned HbA1c target at least once
change in FBG and HbA1c, daily dose, OAD therapy, and in basal insulin therapy (continuation of Gla-100 or switching to another insulin type) </t>
  </si>
  <si>
    <t xml:space="preserve"> Physicians were free to choose either a “Davies,” “Fritsche” or “individual” titration algorithm.
“Fritsche” algorithm:  Dose adjustments are carried out every 3 to 5 days by the physician, based on a mean of three FBG self-measurements. Consecutive dose adjustments are made according to the following rules: mean FBG &gt;10 mmol/L (&gt;180 mg/dL), +8 U/d; mean FBG ≤10 and 8.9 mmol/L (≤180 and &gt; 160 mg/dL), +6 U/d; mean FBG ≤8.9 and &gt; 7.8 mmol/L (≤160 and &gt; 140 mg/dL), +4 U/d; mean FBG ≤7.8 and &gt; 6.1 mmol/L (≤140 and &gt; 110 mg/dL), +2 U/d; mean FBG ≤6.1 and &gt; 5 mmol/L (≤110 and &gt; 90 mg/dL), no change; mean FBG ≤5 mmol/L (≤90 mg/dL), −2 U/d.
“Davies” algorithm: Dose adjustments are carried out every 3 days, often by the patient, based on the mean of three FBG self-measurements. The following dose adjustments are made consecutively: mean FBG &gt;6.1 mmol/L (&gt;110 mg/dL), + 2 U/d; mean FBG 5 to 6.1 mmol/L (90-110 mg/dL), no change; mean FBG &lt;5 mmol/L (&lt;90 mg/dL), −2 U/d.
Target FBG level is set to 5.0 to 6.1 mmol/L (90-110 mg/dL).
Starting dose 10U/d
</t>
  </si>
  <si>
    <t>Simulation</t>
  </si>
  <si>
    <t>A model predictive control based dose guidance algorithm for long acting insulin treatment in people with T2D.
An existing physiological model of basal glucose was used and the parameters was identified using clinical trial data of long acting insulin in T2D.
The dose guidance algorithm is compared to strandard of care</t>
  </si>
  <si>
    <t>People with T2D aged 18–75 years</t>
  </si>
  <si>
    <t>IFAC Journal of Systems and Control</t>
  </si>
  <si>
    <t>85 days</t>
  </si>
  <si>
    <t xml:space="preserve">Days to target (4-0 mmol/L) reached </t>
  </si>
  <si>
    <t>Until patient reached their FBG target for 3 consecutive days between  January 2016 and February 2017</t>
  </si>
  <si>
    <t>Patient preference and adherence</t>
  </si>
  <si>
    <t>HbA1c &gt;7.0%</t>
  </si>
  <si>
    <t>In survey:
    210 physicians
    198 patients        with T2D
In trial:
    198 patients</t>
  </si>
  <si>
    <t>Group 1: 63,2 ± 4,2
Group 2: 64,0 ± 3,6</t>
  </si>
  <si>
    <t>People with T2D aged 18 - 70 years</t>
  </si>
  <si>
    <t>Glargine or Detemir</t>
  </si>
  <si>
    <t>50 ± 10</t>
  </si>
  <si>
    <t xml:space="preserve">HbA1c ≥8% </t>
  </si>
  <si>
    <t>USA</t>
  </si>
  <si>
    <t>Percentage of patients who achieved their optimal insulin dose and the number of days required to reach optimal insulin dose. Optimal daily dose is an FBG of 80-130 mg/dL (4.4-7.2 mmol/L)
Percentage of participants reaching the maximum dose of 50 units.
An analysis of potential cost savings was conducted.
Change in mean FBG and HbA1c from baseline to end of trial. 
Rate of hypoglycemic events during trial
 time it took per patient per week to carry out the titration intervention.</t>
  </si>
  <si>
    <t xml:space="preserve">
A Mobile Insulin Titration Intervention was implemented an assessed in a real-world setting.
The goal of MITI was to provide a remote basal insulin titration program for patients with type 2 diabetes initiating or titrating basal insulin, utilizing the basic, low-cost, cell phone technology that most patients in safety-net clinics are already using [18-25]: text messages and phone calls.
Every weekday at a patient-specified time, MITI participants received a text message asking, “What was your fasting blood sugar this morning?” Responses were monitored daily for any “alarm” values, defined as FBG &lt;80 mg/dL [, or 4.4 mmol/L, or FBG &gt;400 mg/dL, or 22.2 mmol/L, which were addressed by the monitoring nurses in real time. Registered nurses called all patients once weekly to advise on dose titration using the structured algorithm:
Fasting blood glucose values (mg/dL):             Increase/decrease in insulin dose (IU):
&gt; 220                                                                   + 5
181 - 220                                                             + 4
151 - 180                                                             + 3
131 - 150                                                             + 2
80 - 130                                                               0
75 – 79                                                                - 1
&lt; 75                                                                    - 2</t>
  </si>
  <si>
    <t>To compare 2 titration algorithms, INSIGHT and EDITION, for GLA-300 in people with uncontrolled type 2 diabetes mellitus
In the INSIGHT algorithm group, participants increased their insulin dosage by 1 unit/day (per INSIGHT protocol) to reach a fasting SMBG in the target range of 4.4 to 5.6 mmol/L. 
In the EDITION algorithm group, the dose was adjusted by the investigator based on the median fasting SMBG values of the last 3 days at least once weekly, but no more often than every 3 days to achieve the same target
For insulin-naïve participants, the starting dose was 0.2 units/kg. Participants previously receiving GLA-100, once-daily detemir or neutral protamine Hagedorn insulin were switched to GLA-300 at the same daily dose they had been receiving. For participants who switched from twice-daily detemir or neutral protamine Hagedorn insulin, the GLA-300 dose was started at 80% of the total daily dose they had been receiving.</t>
  </si>
  <si>
    <t>62,3 ± 10,9</t>
  </si>
  <si>
    <t>Canadian Journal of Diabetes</t>
  </si>
  <si>
    <t>HbA1c &gt;7.0% and ≤11%</t>
  </si>
  <si>
    <t>Canada</t>
  </si>
  <si>
    <t xml:space="preserve">Percentage of participants reaching FSMBG ≤5.6 mmol/L without nocturnal hypoglycemia at week 12
Percentage of participants at target A1C (≤7%), change from baseline in A1C, FPG, fasting SMBG, 7-point SMBG, insulin dose and weight
Percentages of participants with hypoglycemic events 
Treatment adherence was assessed based on participants' diary data, and treatment satisfaction was assessed using the Diabetes Treatment Satisfaction Questionnaire (DTSQ) change version
health-care professional (HCP) satisfaction questionnaire </t>
  </si>
  <si>
    <t>People with T2D aged ≥20 years</t>
  </si>
  <si>
    <t>HbA1c 7.0–9.5 %</t>
  </si>
  <si>
    <t>Group 1: 60.2 ± 10.7
Group 2: 60.5 ± 10.6</t>
  </si>
  <si>
    <t>Diabetology international</t>
  </si>
  <si>
    <t>Japan</t>
  </si>
  <si>
    <t>26 weeks</t>
  </si>
  <si>
    <t>Change from baseline in HbA1c, FPG, SMBG (8-point profile and mean of profile), vital signs, funduscopy, echocardiography (ECG), and laboratory safety variables (hematology and biochemistry) and body weight.
Study end dose of insulin.
Number of participants reaching HbA1c &lt;7%.
Number of hypoglymic events.</t>
  </si>
  <si>
    <t xml:space="preserve">Four groups were compared.
1) Once weekly titration to target of 4-5 mmol/L based on one SMBG measure (simple titration algorithm). Dose was increased by 2 U if above target and reduced by 2 U if below target. Fixed dosing at the same time each day
2) Once weekly titration to target of 4-5 mmol/L based on the mean of three consecutive SMBG measures (stepwise titration algorithm). Dose was increased or decreased in multiples of 2 U to a maximum of 8 U but decreased in the presence of symptomatic hypoglycemia or low SMBG values (&lt;4.0 mmol/L) occurring without explanation. Fixed dosing at the same time each day
3) Once weekly titration to target of 4-5 mmol/L based on one SMBG measure (simple titration algorithm). Dose was increased by 2 U if above target and reduced by 2 U if below target. Flexible dosing at the same time each day
4) Once weekly titration to target of 4-5 mmol/L based on the mean of three consecutive SMBG measures (stepwise titration algorithm). Dose was increased or decreased in multiples of 2 U to a maximum of 8 U but decreased in the presence of symptomatic hypoglycemia or low SMBG values (&lt;4.0 mmol/L) occurring without explanation. Flexible dosing at the same time each day
All arms were physician-led
</t>
  </si>
  <si>
    <t>Group 1: 56,4+-8,1
Group 2: 56,4+-8,4</t>
  </si>
  <si>
    <t>A1C &gt;7.0% [&gt;53 mmol/mol]</t>
  </si>
  <si>
    <t>At least four out of seven FPG within the 10-day period in the range of 5–7.2 mmol/L or 90–129.6 mg/dL (inclusive), mean FPG for three consecutive prior FPG within the 10-day period in the range of 5–7.2 mmol/L or 90–129.6 mg/dL (inclusive), and no severe hypoglycemia during the 7–10-day period
Proportion of patients achieving mean of the last five FPG within the range of 5–7.2 mmol/L or 90–129.6 mg/dL (inclusive). 
Proportion of patients achieving target A1C ≤7% (53 mmol/mol)
Change from baseline in HbA1c
Percentage of hypoglycemic events
Patient Satisfaction Score Changes</t>
  </si>
  <si>
    <r>
      <t xml:space="preserve">Compares insulin titration using the LTHome web-based tool or a specialist HCP-driven diabetes education program (enhanced usual therapy [EUT])
The long-acting insulin glargine titration web tool (LTHome, commercial name MyStar WebCoach®), containing a rules engine-based algorithm for titration and maintenance of insulin glargine. Through the web-based platform, LTHome provides insulin titration advice directly to the patient, based on prior insulin dose, resulting fasting blood glucose (FBG), and incidental hypoglycemia during titration
In the EUT arm, insulin dosing and titration instructions were provided by certified diabetes educators (CDE) according to a standard protocol—where patients were advised to </t>
    </r>
    <r>
      <rPr>
        <b/>
        <sz val="11"/>
        <color theme="1"/>
        <rFont val="Calibri"/>
        <family val="2"/>
        <scheme val="minor"/>
      </rPr>
      <t>increase by 1 U every day</t>
    </r>
    <r>
      <rPr>
        <sz val="11"/>
        <color theme="1"/>
        <rFont val="Calibri"/>
        <family val="2"/>
        <scheme val="minor"/>
      </rPr>
      <t xml:space="preserve"> until their FBG &lt;7.0 mmol/L. In addition, CDE could titrate the insulin dose by up to 10% at each visit (scheduled every 4 weeks)
In the LTHome arm, instructions on insulin administration and dosing, as well as the use of the web-based LTHome tool, were provided by delegated non-healthcare professionals. For subjects initiating insulin, the suggested starting dose was 10–20 U at bedtime based on physician discretion. The LTHome algorithm's suggested dose titrations are based on </t>
    </r>
    <r>
      <rPr>
        <b/>
        <sz val="11"/>
        <color theme="1"/>
        <rFont val="Calibri"/>
        <family val="2"/>
        <scheme val="minor"/>
      </rPr>
      <t>the three-day fasting median value for self-monitoring of blood glucose (SMBG)</t>
    </r>
    <r>
      <rPr>
        <sz val="11"/>
        <color theme="1"/>
        <rFont val="Calibri"/>
        <family val="2"/>
        <scheme val="minor"/>
      </rPr>
      <t>, any documented hypoglycemia, or hypoglycemia symptoms. Algorithm used:
Assessment rules (median FPG based on three consecutive results):	       Resultant dose adjustment:
&gt;10.0 mmol/L (180 mg/dL)	                                                                                +4 U
7.3–9.9 mmol/L (131.4–178.2 mg/dL)	                                                             +2 U
5.0–7.2 mmol/L (90–129.6 mg/dL)		                                                                       0
3.9–4.9 mmol/L (70.2–88.2 mg/dL)		                                                               −2 U or 5%
&lt;3.9 mmol/L (70.2 mg/dL) or any hypoglycemia symptoms	                            −4 U or 10% 
Study visits were scheduled at 4-week intervals for both arms but additional telephone encounters could be initiated by subjects at any time.</t>
    </r>
  </si>
  <si>
    <t xml:space="preserve">People with T2DM aged 18 - 75 years </t>
  </si>
  <si>
    <t>People with T2D aged 30 - 75 years</t>
  </si>
  <si>
    <t>63 ± 8 years</t>
  </si>
  <si>
    <t>7.9 ± 0.8%</t>
  </si>
  <si>
    <t>28 days</t>
  </si>
  <si>
    <t>Number of patients with stable glargine dose after 4 weeks
The time to achieve a stable insulin glargine dose
Insulin dose at end of the trial
Duration of first stable dose period
Number of decisions made and number of times investigaters overruled titration algorithm</t>
  </si>
  <si>
    <t>Four titration algorithms were compared. The activating investigator chose the activation key, which in his/her clinical opinion suited best the individual patient's needs. The titration rules of the 4 TAs:
1) Standard. 5-7,5 mmol/L. +2U every 3 days
2) S-FT. 5.0-7.2 mmol/L. +4U every 3 days if BG &gt;10 mmol/L then +2U every 3 days 
3) LT. 6.1-8.3 mmol/L. +2U every 3 days
4) 70-100 target. 3.9-5.6 mmol/L. +2U every 3 days
During the next 28 consecutive days, the patients had daily contact with the investigator either personally or by phone to discuss the blood glucose data, the finally injected dose of insulin glargine, and eventually any (serious) adverse event occurred since the last visit with special focus on hypoglycemic (&lt;70 mg/dL) and hyperglycemic episodes (&gt;250 mg/dL). During the visit, the patient received an adapted insulin glargine dosing recommendation. For this purpose, the rules engine used for this procedure was displayed in a flow chart to the physician, who checked, whether the dose recommendation derived from the rules engine was in accordance with his own dosing estimate for the patient.</t>
  </si>
  <si>
    <t>People with T2D  aged ≥18 years</t>
  </si>
  <si>
    <t>HbA1c levels of 9–14%</t>
  </si>
  <si>
    <t>Group 1: 53,8
Group 2: 53,3</t>
  </si>
  <si>
    <t>Tertiary diabetes center</t>
  </si>
  <si>
    <t>Change from baseline in HbA1c and patient satisfaction (DTSQ score)
Percentage reaching the glycemic target of A1c ≤7%
Frequency for hypoglycemia
Time HCPs and subjects spent on managing the insulin titration</t>
  </si>
  <si>
    <t>The diabetes management program vs usual care.
In the intervention group subjects met with their HCPs during the initial visit. A tablet computer, with a preloaded diabetes management program containing the medication regimen and the initial insulin dose, was given to the subjects. A glucose meter that was wirelessly connected to the tablet computer was also given to the subject. Subjects were instructed to perform self-monitoring of blood glucose once a day in the morning with the general goal of achieving a fasting glucose level between 80 and 110 mg/dL. As with the control group, subjects received education on insulin injection according to standard protocol at the center. They were also familiarized with the PREDICTIVE 303 protocol and hypoglycemia treatment guideline. No face-to-face appointments were scheduled during the study period until the end of the study. Subjects had virtual interactions with the HCPs on a regular basis as needed. The plan can include any number of medications a day, which can be scheduled at specific times with flexible adherence windows. The plan is visualized for the patient on the tablet computer application in order to provide daily awareness and to allow self-tracking of medication adherence and blood glucose. All self-tracking data across all subjects are synchronized in real time with the clinician coach's application. The shared decision-making interfaces include weekly charts to help the subjects and HCPs to see the correlation between medication adherence and blood glucose readings. The charts are paired with a visualization of the PREDICTIVE 303 protocol that is updated in real time based on the subject's most recent data. The three most recent blood glucose values are highlighted, the mean is automatically calculated and displayed with respect to decision-making thresholds, and the recommended dose change (–3 units, no change, or +3 units) based on the protocol is highlighted. The patient and the clinician coach are free to choose the desired change in insulin dose, and the interface emphasizes that other factors, such as medication adherence and diet and exercise, should be accounted for in the decision.
Subjects in the control group received standard care at the clinic in initiating and titrating insulin, with interim face-to-face visits, as well as telephone/fax communication with educators and physicians as dictated by their HCPs. The starting dosage and insulin titration schedule were determined by their HCPs.</t>
  </si>
  <si>
    <t>Group 1: 59,4 -+ 9,5
Group 2: 58,5 +- 11,1</t>
  </si>
  <si>
    <t xml:space="preserve">
Advances in Therapy</t>
  </si>
  <si>
    <t>HbA1c 7.0–10.0%</t>
  </si>
  <si>
    <t>US, Spain, Finland, and Germany</t>
  </si>
  <si>
    <t xml:space="preserve">Change in HbA1c, FPG, and 8-point SMBG profile at 12 and 26 weeks
Number of hypoglycemic events 
Change in insulin dose and weight </t>
  </si>
  <si>
    <t>compared the efficacy and safety of insulin degludec adjusted using two different titration algorithms
Subjects were instructed to self-titrate in accordance with their respective algorithms and continue with their pre-trial metformin dose. At randomization, week 4, and week 12, subjects in both treatment arms received diet and exercise counselling by an HCP. The importance of maintaining a healthy diet and exercise plan was reinforced at each visit.
IDegSimple titration algorithm (once weekly based on a single pre-breakfast SMBG measurement):		
&lt;3.9                               −4
4.0–5.0                        0	
&gt;5.1                               +4
IDegStep-wise (once weekly  based on the lowest of 3 consecutive days’ pre-breakfast SMBG measurements):
&lt;3.1		                   −4
3.1–3.9	              −2
4.0–5.0	               0
5.1–7.0	              +2
7.1–8.0	              +4
8.1–9.0	              +6
&gt;9.0		                   +8</t>
  </si>
  <si>
    <t>Group 1: 49.0 ± 10.7
Group 2: 47.8 ± 9.6</t>
  </si>
  <si>
    <t>HbA1c &gt;7.0% and &lt;12.0%</t>
  </si>
  <si>
    <t>Change from baseline in HbA1c
Proportion of patients to achieve HbA1C level below 7.0%
Incidence of hypoglycemic events</t>
  </si>
  <si>
    <t>An Internet-based diabetes patient management using SMS that was automatically produced by a knowledge matrix to make an automatic adjustment of a patient's insulin dose based on glucose data and to provide the patients with the needed insulin dose by using an SMS. When glucose data were sent to the main menu, our system automatically composed messages that were then sent to the patient at 5 p.m.
the mean fasting blood glucose (FBG) level for 3 consecutive days ≥180 mg/dL, 140–179 mg/dL, and 120–139 mg/dL, patients were asked to increase the daily glargine dose by 6 units, 4 units, and 2 units, respectively. If the mean FBG level for 3 consecutive days was between 80 and 119 mg/dL, patients were asked to maintain the current dose. In addition, the insulin dose was decreased by 2 units for a blood glucose level between 60 and 79 mg/dL and 4 units for a glucose level below 60 mg/dL.
The starting dose for insulin-naive subjects was 10 U/day or 0.2 U/kg/day.</t>
  </si>
  <si>
    <t>People with T2D at all ages</t>
  </si>
  <si>
    <t>57,6 +- 12</t>
  </si>
  <si>
    <t>Journal of Telemedicine and Telecare</t>
  </si>
  <si>
    <t>HbA1c&gt;7,5%</t>
  </si>
  <si>
    <t>UK</t>
  </si>
  <si>
    <t>6 months</t>
  </si>
  <si>
    <t>Change from baseline in HbA1c and insulin dose
Phone-use compliance was measured for each patient as the proportion of days within a defined period (either six months to examine compliance over the duration of the study, or in weekly windows to assess trends over time) when the phone software was used at least once. Blood glucose monitoring compliance indicated the proportion of days with at least one blood glucose reading; fasting reading compliance indicated the proportion of days when a fasting blood glucose
reading was identified in the phone diaries; and insulin recording compliance showed the proportion of days for which insulin doses were recorded on the phone.
Change in glycemic control based on mean and standard diviation of weekly pre-breakfast SMBG measures</t>
  </si>
  <si>
    <t>The mobile phone application presented the patient with an electronic diary, with questions.
1)  time since the patient’s last meal (0–1 hour, 1–2 hours, 2–4 hours, 4–8 hours, or more than 8 hours) to allow assessment of blood glucose levels in the context of post-prandial response
Blood glucose readings were then downloaded from the meter via a Bluetooth connection, and the most recent value was shown on the phone screen
2) Patient asked to assess their expected degree of physical activity
a colour-coded time-series of previous blood glucose readings were shown, and the patient was asked to select an appropriate dose change and to enter this in the diary, which was then automatically transmitted to a server while additional feedback was shown to the patient
Patients were instructed to measure their fasting blood glucose each day prior to breakfast and use these values to adjust their insulin dose using a self-titration algorithm,4 increasing the dose by 2 units every three days if two of the previous three days' fasting readings exceeded 6.7 mmol/L, provided that no reading was below 4.0 mmol/L</t>
  </si>
  <si>
    <t>HbA1c between 7.0 and 9.0% (inclusive)</t>
  </si>
  <si>
    <t>Proportion of subjects reaching HbA1c levels &lt;7%
Change in body weight
Change in FBG and insulin dose at 4, 8, 12, 16, and 20 weeks
Number of hypoglycemic events</t>
  </si>
  <si>
    <t>Comparing the safety and efficacy of insulin detemir administered once daily in combination with OADs when titrated to two FPG targets for the treatment of type 2 diabetes.
Two FPG target titration arms: 3.9–5.0 mmol/l (70–90 mg/dl) or 4.4–6.1 mmol/l (80–110 mg/dl).
Both start at 0.1–0.2 U/kg or 10 U once daily at dinner or bedtime
Subjects self-titrated their insulin dose every 3days according to the mean of self-measured FPG values the three previous days using the forced titration algorithm described in the PREDICTIVE 303 study.  
To facilitate the subjects’ involvement in the management of their disease and thereby support patient empowerment, a non-electronic patient tool was developed. This simple patient card was specific for each FPG target and was provided to all trial participants to assist with calculations of FPG means and dosing.
In addition to this patient card and standard patient education practices offered during the trial’s five office visits and frequent phone contacts with investigators, all subjects were offered two complimentary education and counselling sessions with an experienced certified diabetes educator and the patient training booklet ‘Living with Diabetes – An Everyday Guide for You and Your Family’ produced by the American College of Physicians.</t>
  </si>
  <si>
    <t>Paper-based titration alogorithm</t>
  </si>
  <si>
    <t>People with T2D ≥ 18 years</t>
  </si>
  <si>
    <t>57 ± 12</t>
  </si>
  <si>
    <t>Algorithmic titration of insulin glargine in one of the following arms: 
1) usual titration of insulin glargine and laboratory A1C testing
2) usual titration and POC A1C testing
3) active titration and laboratory A1C testing
4) active titration and POC A1C testing.
"Usual titration" was defined as patient instruction at study visits (every 6 weeks) but no unsolicited patient contact between visits. 
"Active titration" was defined as weekly patient contact (via telephone, E-mail, or fax) to evaluate general well-being, review glucose values, and reinforce the insulin titration and follow-up visit schedule, in addition to instruction at study visits occurring every 6 weeks. Self-monitoring of blood glucose (SMBG) levels, insulin dose changes, and hypoglycemic events were documented on titration sheets and faxed weekly by study coordinators at each site to the centralized study monitor. 
At each visit, patients in the POC A1C arms had A1C values tested via fingerstick using the A1cNow monitor. 
Patients in the central laboratory A1C testing arms did not have current A1C values available at study visits. The laboratory A1C value was measured at each visit and then made available to the physician within 2 or 3 days; among patients assigned to usual titration with laboratory A1C testing, this value may not have been acted upon until the subsequent study visit (because there was no unsolicited patient contact).
Titration algorithm used:
The starting dose of insulin glargine was 10 IU/day, titrated weekly until the average of the last 2–4 days of morning fasting SMBG values was ≤100 but ≥70 mg/dl. 
Insulin was increased by 0–2, 2, 4, 6, or 8 units for corresponding mean fasting SMBG ≥100–&lt;120 mg/dl, ≥120–&lt;140 mg/dl, ≥140–&lt;160 mg/dl, ≥160–&lt;180 mg/dl, and ≥180 mg/dl, respectively. 
If the fasting SMBG value was &lt;70 mg/dl, the insulin dose was decreased to the previous lower dose. If severe hypoglycemia (e.g., SMBG &lt;36 mg/dl) occurred, upward titration was stopped for 1 week. If the A1C was &gt;8.0% after visit 1, the insulin glargine dose could be increased, at the investigator’s discretion, by up to 5 additional units to meet glycemic targets at each subsequent study visit.</t>
  </si>
  <si>
    <t>Mean change from baseline in HbA1c, and fasting SMBG 
Proportion of participants achieving HbA1c &lt;7%
Number of hypoglycemic events</t>
  </si>
  <si>
    <t>US</t>
  </si>
  <si>
    <r>
      <t xml:space="preserve">A short message service text messaging intervention to titrate insulin in patients with uncontrolled type 2 diabetes was implemented at two health care facilities in New York City.
</t>
    </r>
    <r>
      <rPr>
        <b/>
        <sz val="11"/>
        <color theme="1"/>
        <rFont val="Calibri"/>
        <family val="2"/>
        <scheme val="minor"/>
      </rPr>
      <t xml:space="preserve">Routine Insulin Titration Care
</t>
    </r>
    <r>
      <rPr>
        <sz val="11"/>
        <color theme="1"/>
        <rFont val="Calibri"/>
        <family val="2"/>
        <scheme val="minor"/>
      </rPr>
      <t xml:space="preserve">The patients with diabetes needing titration of basal insulin have the option of self-titration. The patients who are not comfortable with self-titration are asked to keep a daily log of their FBG level and return to the clinic to review the FBG log in person with a provider to identify the need for a change in their insulin dose. The frequency and the timing of in-person visits to check the FBG logs can vary based on patient needs.
</t>
    </r>
    <r>
      <rPr>
        <b/>
        <sz val="11"/>
        <color theme="1"/>
        <rFont val="Calibri"/>
        <family val="2"/>
        <scheme val="minor"/>
      </rPr>
      <t xml:space="preserve">Mobile Insulin Titration Intervention Program
</t>
    </r>
    <r>
      <rPr>
        <sz val="11"/>
        <color theme="1"/>
        <rFont val="Calibri"/>
        <family val="2"/>
        <scheme val="minor"/>
      </rPr>
      <t>Each week day, enrolled patients received a text message from a secure Web portal asking “What was your fasting blood sugar this morning?”, and patients texted back the value. Every week day, a nurse monitored incoming values for alarming values or anomalies. 
Every Thursday afternoon a nurse would call each MITI patient to provide dosing instructions using an algorithm developed by the MITI clinical director. At Bellevue, the daily FBG monitoring and Thursday titration calls were completed by the clinic’s two diabetes nurse educators who had protected time to deliver the MITI intervention. At Gouverneur, these procedures were performed by the team nurses who enrolled the patient in MITI without protected time. Patients remained in MITI for up to 12 weeks and were discharged when they (1) achieved their optimal daily dose either by reaching an FBG level within 80 to 130 mg/dL or by reaching the maximum dose of 50 units, (2) had to be terminated early because a nurse was unable to reach them by phone after 3 consecutive weeks to provide titration instructions, or (3) had been in the program for 12 weeks without reaching their optimal daily dose.
Titration algorithm used:
Fasting blood glucose values (mg/dL)                      Increase/decrease in insulin dose (IU)
&gt; 220                                                                                + 5
181 - 220                                                                             + 4
151 - 180                                                                             + 3
131 - 150                                                                             + 2
80 - 130                                                                             0
75 – 79                                                                             - 1
&lt; 75                                                                             - 2</t>
    </r>
  </si>
  <si>
    <t>12 weeks or when target was reached, which ever came first</t>
  </si>
  <si>
    <t>HbA1c ≥8%</t>
  </si>
  <si>
    <t>Journal of Medical Internet based reaseach - mHealth and uHealth</t>
  </si>
  <si>
    <t>39 people with T2D
19 staff</t>
  </si>
  <si>
    <t>50 +-11</t>
  </si>
  <si>
    <t>Comparison of Icodec and glargine insulin using titration algorithms
Initial dose:
   Icodec - 70U weekly
   Iglar U100 - 10U daily
Prebreakfast SMBG is used for measuring blood glucose levels, and the target is based on ADA guidelines (4.4-7.2 mmol/L).
The titration algorithms were as follows and were based on three prebreakfast SMBG values on the 2 days leading up to titration and on the day of titration: 
IGlar U100, prebreakfast SMBG target 4.4–7.2 mmol/L (80–130 mg/dL), adjustment ±4 units/day
Insulin icodec titration A, prebreakfast SMBG target 4.4–7.2 mmol/L (80–130 mg/dL), adjustment ±21 units/week (same SMBG target as for IGlar U100 and smaller dose increments)
Insulin icodec titration B, prebreakfast SMBG target 4.4–7.2 mmol/L (80–130 mg/dL), adjustment ±28 units/week (same SMBG target and equivalent dose increments as for IGlar U100)
Insulin icodec titration C, prebreakfast SMBG target 3.9–6.0 mmol/L (70–108 mg/dL), adjusted ±28 units/week (tighter and lower SMBG target than for IGlar U100 and equivalent dose increments).</t>
  </si>
  <si>
    <t>Icodec and glargine</t>
  </si>
  <si>
    <t>percentage of time in range (3,9-10 mmol/L) during last 2 weeks of treatment.
Change from baseline in HbA1c, FBG, and body weight.
Weekly insulin dose during last 2 weeks of treatment.
Number of hypoglycemic events</t>
  </si>
  <si>
    <t>16 weeks + 5 weeks follow-up</t>
  </si>
  <si>
    <t>Croatia, Germany, Hungary, Poland, Slovakia, Spain, and the U.S.</t>
  </si>
  <si>
    <t>60,7 +- 8,3</t>
  </si>
  <si>
    <t>People with T2D aged 40 to 75 years</t>
  </si>
  <si>
    <t xml:space="preserve">Physician vs patient led titration
In both groups, the starting dose was 10 U/day, except where local practices required otherwise: 8 to 10 U/day for India and 4 U/day for subjects in Japan. 
Thereafter, insulin dose was adjusted using the same algorithm in both treatment groups and in all countries, with the aim of achieving a target FBG level of 6.1 mmol/L. 
Titration algorithm used:
≤3.1                                                                Dose decrease at physician’s discretion and upon physician’s clinical judgment
≤3.9 or symptomatic hypoglycemia              - 2U
3.9 &lt; FBG ≤ 6.1                                               0
6.1 &lt; FBG ≤ 8.9                                               + 2U
FBG &gt; 8.9                                                        + 4U
For patients in group A, titration was performed by the physician at each visit (representing common practice in Asia); in group B, patients were guided to adjust their own insulin dose twice each week. </t>
  </si>
  <si>
    <t>Change from baseline in HbA1c, PPG, and FBG
Percentage of participants reaching a level of HbA1c &lt;7% at any time during the trial.
Change in basal insulin dose.
Change from baseline in DTSQs, DTSQc, EuroQol-5D</t>
  </si>
  <si>
    <t>Japan, China, India, Pakistan, and the Philippines</t>
  </si>
  <si>
    <t>HbA1c 7-11%</t>
  </si>
  <si>
    <t>57,2 +- 8,6</t>
  </si>
  <si>
    <t>Comparision of 303 titration algorithm and standard-of-care titration
Patients from the 303 Algorithm sites were instructed to self-adjust their insulin detemir dose every 3 days based on the average of three self-measured fasting capillary blood glucose values. The values were automatically calibrated by the glucose meter to plasma equivalent glucose, and will hereafter be referred to as ‘adjusted’ FPG (aFPG) values. 
Subjects in the 303 Algorithm group were instructed to make insulin dose adjustments based on the following simple guidelines:
• Mean aFPG &lt;80 mg/dl (&lt;4.4 mmol/l), reduce detemir dose by 3 U.
• Mean aFPG between 80 and 110 mg/dl (4.4–6.1 mmol/l), no change.
• Mean aFPG &gt; 110 mg/dl (&gt;6.1 mmol/l), increase detemir dose by 3 U.
Insulin detemir dose for patients from the Standard-of-care group sites was adjusted by the investigator according to the standard-of-care practice. The frequency of contact between the patients and the sites and the frequency of insulin dose adjustment in the Standard-of-care group were at the discretion of the investigator, and were not specified in the protocol.</t>
  </si>
  <si>
    <t>Detemir</t>
  </si>
  <si>
    <t>Change from baseline in HbA1c, body weight, and FPG
Proportion of participants reaching HbA1c &lt; 7%
 Change in HbA1c from baseline stratified according to baseline HbA1c &lt; 9.0 and ≥9.0%
Insulin dose</t>
  </si>
  <si>
    <t>HbA1c ≤12%</t>
  </si>
  <si>
    <t>58,6 +- 11,9</t>
  </si>
  <si>
    <t>People with T2D aged &gt;21 years.</t>
  </si>
  <si>
    <t>49,5 +- 8,7</t>
  </si>
  <si>
    <t>HbA1c 7%-10%</t>
  </si>
  <si>
    <t>Pakistan</t>
  </si>
  <si>
    <t>Journal of the Pakistan medical Association</t>
  </si>
  <si>
    <t>3 months + 3 months follow-up</t>
  </si>
  <si>
    <t>Proportion of participants reaching HbA1c&lt;7%
Mean HbA1c, FBG, and insulin dose at baseline, 3 month, and 6 months follow-up
Number of hypoglycemic events</t>
  </si>
  <si>
    <t>Titration of insulin using ADA/EASD concensus algorithm in practice.
Starting dosage was determined by the physician in insulin-naïve patients as well as in those who were switched from other basal insulin to GLA. 
The patient used GLA in the morning or evening but at the same time every day. 
According to the ADA/EASD consensus algorithm 2009 the recommended starting daily dose of basal insulin is 10 units, or 0.2 unit/kg of body weight. 
According to the algorithm the insulin dose was increased by 2 units every 3 days until goals were met (e.g. until FBG was 70-130 mg/dL). 
If FBG was &gt;180 mg/dL, dose of GLAwas increased by 4 units every 3 days. 
In the event of hypoglycaemia or FBG level &lt;70 mg/dL, bedtime GLA dose was reduced by 4 units, or by 10% if &gt;60 units. 
In order to support patients' self-titration, written instructions were provided to the patient on SMBG and how to titrate GLA. If HbA1c was &lt;7%, the regimen was continued. If HbA1c &gt;7% and FBG was &gt; target range, the GLA was up-titrated. And if FBG was within target range, one injection of rapid acting insulin was added before the main meal at the usual starting dose (~4 units) The individual patient's goals were set by patient's physician. The physician was allowed to use his/her own regimen according to his/her standard practice of patient insulin dose titration.</t>
  </si>
  <si>
    <t>People with T2D aged 18-70 years</t>
  </si>
  <si>
    <r>
      <t xml:space="preserve">Gla-100 at a standard starting dose (0.2 U/kg) or a higher starting dose (0.3 U/kg).
Randomization was stratified by baseline sulphonylurea or glinide use to minimize bias due to a possibly short washout period duration (the 3-day run-in period). Patients were advised to administer the insulin dose at the same time each day, preferably at dinner time.
The titration will be done at each visit by a physician. A forced dose titration will be conducted at each subsequent visit to keep the FBG level between 4.4 mmol/l and 5.6 mmol/l (80–100 mg/dl). The physician will look at the FBG values of the last 3 consecutive days to adjust insulin doses. The FBG value used for the titration is the median of the three values, except if one is below 4.4 mmol/l; in this case, this lowest value will be used. If there is one FBG value missing (only two available), dose titration should be according to the lower value. If there are two FBG values missing (only one available), the dose adjustment should be postponed to the next visit.
</t>
    </r>
    <r>
      <rPr>
        <b/>
        <sz val="11"/>
        <color theme="1"/>
        <rFont val="Calibri"/>
        <family val="2"/>
        <scheme val="minor"/>
      </rPr>
      <t>Median fasting blood glucose (FPG), mmol/l</t>
    </r>
    <r>
      <rPr>
        <sz val="11"/>
        <color theme="1"/>
        <rFont val="Calibri"/>
        <family val="2"/>
        <scheme val="minor"/>
      </rPr>
      <t xml:space="preserve">	</t>
    </r>
    <r>
      <rPr>
        <b/>
        <sz val="11"/>
        <color theme="1"/>
        <rFont val="Calibri"/>
        <family val="2"/>
        <scheme val="minor"/>
      </rPr>
      <t>Insulin glargine dose adjustment, units</t>
    </r>
    <r>
      <rPr>
        <sz val="11"/>
        <color theme="1"/>
        <rFont val="Calibri"/>
        <family val="2"/>
        <scheme val="minor"/>
      </rPr>
      <t xml:space="preserve">
≥ 5.6 and  &lt; 6.7	                                                             0–2 (at the discretion of the investigator/physician)
≥ 6.7 and  &lt; 7.8	                                                             2
≥ 7.8 and  &lt; 10.0	                                                          4
≥ 10	                                                                                6
&lt; 4.4	                                                                            − 2
Patients attended their scheduled clinic visits during the screening, run-in and randomization periods, then at weeks 2, 6, 12 and 16 during the treatment period. In addition, telephone follow-ups were conducted at 1, 3, 4, 5, 8 and 10 weeks after randomization, and 1 week after the end of treatment. The self-monitoring of blood glucose values and daily insulin dose were also recorded at each study visit, and additional assessments (HbA1c, body weight) were conducted at week 16.</t>
    </r>
  </si>
  <si>
    <t>Proportion of patients with overall confirmed hypoglycaemia (≤3.9 mmol/L or severe) during the 16-week treatment.
assessment of annualized event rates (events per patient-years of exposure) of hypoglycemia
Proportion of patients who achieved the HbA1c targets of &lt;6.5%, &lt;7.0% and &lt;7.5% and FPG targets of &lt;5.6, &lt;6.1 and &lt;7.0 mmol/L without hypoglycaemia at week 16
Change from baseline in HbA1c, FPG, and body weigh
Time and the mean number of dose titrations required to first achieve self-monitored FBG targets.</t>
  </si>
  <si>
    <t>16 weeks</t>
  </si>
  <si>
    <t>outpatient clinic</t>
  </si>
  <si>
    <t>HbA1c 7.5-11%</t>
  </si>
  <si>
    <t>2.5 ± 9.7 years</t>
  </si>
  <si>
    <t>N Levy, V Moynihan, A Nilo, K Singer, LS Bernik, MA Etiebet, Y Fang, J Cho, S Natarajan</t>
  </si>
  <si>
    <t>People with T2D at all age</t>
  </si>
  <si>
    <t xml:space="preserve">Comparison of MITI and usual care
The MITI arm used a Web-based health management platform during the enrollment process at the clinic. The platform automatically sent patients a text message each weekday morning asking them for their fasting blood glucose value. When patients received the text message on their phone, they responded with their blood glucose value. The diabetes nurse educator logged onto her secure account on the platform each weekday afternoon to view the patients’ text message responses. She would call any patient that had texted an alarm value (blood glucose &lt;80 or &gt;400 mg/dL). Patients were instructed to call the diabetes nurse educator (which is the standard practice with patients in the clinic) in addition to sending the text if they had an alarm value. Each Thursday afternoon, the nurse reviewed the texted values, consulted the titration algorithm (which was developed by physicians and nurses on the study team), and called the patient to adjust his/her insulin dose. The nurse could call the patient’s emergency contact on her discretion. Patients continued with the weekday SMS text messages and weekly phone calls until they reached their optimal insulin glargine dose or for a maximum of 12 weeks. We defined optimal insulin dose as the dose at which a patient achieved at least 1 fasting blood glucose value between 80 and 130 mg/dL (inclusive) or the maximum dose that could be safely administered to the patient.
Usual care is not specified
</t>
  </si>
  <si>
    <t>Proportion of participants reaching optimal insulin dose within 12 weeks 
Porprotion of paticipants reaching optimal insulin dose at anytime during the trial
Time it took to reach optimal dose
Number of hypoglycemia
Change from baseline in HbA1c 
Patient satisfaction with the intervention using the Diabetes Treatment Satisfaction Questionnaire, patient text response rate, the ability of the nurse to reach patients for titration phone calls, and the time the nurse spent on the intervention</t>
  </si>
  <si>
    <t>U.S.</t>
  </si>
  <si>
    <t>46,7 +- 10,8</t>
  </si>
  <si>
    <t xml:space="preserve">Comparison of usual care and telemonitoring system
All participants were given a titration device/blood glucose meter (MyStar DoseCoach, Agamatrix Inc, Salem, NH, USA), and self-administered Gla-300 subcutaneously once-daily. Participants were randomized 1:1 to either device-recommended titration (the titration feature was activated by investigator at randomization visit 3) or routine titration (titration feature of the device turned off) as recommended by the investigator, who were diabetes specialists, stratified by previous use of insulin (insulin naïve vs insulin treated). 
For insulin-naïve participants, the starting daily dose of Gla-300 was 0.2 U/kg body weight. Participants on previous BI therapy were switched to the same daily dose if they had been receiving once-daily Gla-100/neutral protamine Hagedorn (NPH) insulin/insulin detemir and to 80% of the previous daily dose if they had been receiving more than once-daily NPH insulin/insulin detemir.
Dosing recommendations for participants randomized to the device-supported titration were provided by the device titration meter after a minimum of 3 consecutive days of Fasting SMPG and insulin dose data, based on a Fasting SMPG target range of 5.0-7.2 mmol/L
&gt;10.0 mmol/L                                           +4U
&gt;7.2 mmol/L                                             +2U
5.0 to 7.2 mmol/L                                         0
&lt;5.0 mmol/L and &gt;3.9 mmol/L               −2U
&lt;3.9 mmol/L                                            −4U
</t>
  </si>
  <si>
    <t>62,1 +- 9,5</t>
  </si>
  <si>
    <t>7.5-11.0%</t>
  </si>
  <si>
    <t>percentage of participants reaching a Fasting SMPG target of 5.0-7.2 mmol/L following 16 weeks of treatment without severe hypoglycemia. Reaching the Fasting SMPG target range required the mean of the last five FSMPG readings recorded in the previous 2 weeks to be within the target range before the end of the 16-week on-treatment period.
Percentages of participants reaching target FSMPG range 5.0-7.2 mmol/L following 16 weeks of treatment without confirmed or severe hypoglycemia events
Time to first reach Fasting SMPG target
Change in mean Fasting SMPG, HbA1c and mean central laboratory measured fasting plasma glucose (FPG) from baseline to week 16
Percentage of participants with FPG in the target range of 5.0-7.2 mmol/L without severe hypoglycemia at the week 16
Number of hypoglycemic events
Diabetes Treatment Satisfaction Questionnaire (DTSQs), the Hypoglycemia Fear Survey (HFS-II), the Diabetes Distress Scale, the Glucose Monitoring Satisfaction Survey (GMS), with emotional well-being analyzed using the WHO-5 well-being index. Ease of use of the device was assessed in HCPs and participants during week 16 using questionnaires consisting of a series of questions to which responses were rated from 1 (extremely difficult) to 7 (extremely easy).</t>
  </si>
  <si>
    <t xml:space="preserve">People with T2D aged ≥20 years </t>
  </si>
  <si>
    <r>
      <t xml:space="preserve">patients were assigned to either the patient-led group or the physician-led group
Initial dose of 0.1 × body weight (kg).
Titration algorithm used:
</t>
    </r>
    <r>
      <rPr>
        <b/>
        <i/>
        <sz val="11"/>
        <color theme="1"/>
        <rFont val="Calibri"/>
        <family val="2"/>
        <scheme val="minor"/>
      </rPr>
      <t>hypoglycemic symptoms	                 FBG within the last 3 days	            Insulin daily dose</t>
    </r>
    <r>
      <rPr>
        <b/>
        <sz val="11"/>
        <color theme="1"/>
        <rFont val="Calibri"/>
        <family val="2"/>
        <scheme val="minor"/>
      </rPr>
      <t xml:space="preserve">
</t>
    </r>
    <r>
      <rPr>
        <sz val="11"/>
        <color theme="1"/>
        <rFont val="Calibri"/>
        <family val="2"/>
        <scheme val="minor"/>
      </rPr>
      <t xml:space="preserve">		                                                                               	                        </t>
    </r>
    <r>
      <rPr>
        <i/>
        <sz val="11"/>
        <color theme="1"/>
        <rFont val="Calibri"/>
        <family val="2"/>
        <scheme val="minor"/>
      </rPr>
      <t>patient-led group	               physician-led group</t>
    </r>
    <r>
      <rPr>
        <sz val="11"/>
        <color theme="1"/>
        <rFont val="Calibri"/>
        <family val="2"/>
        <scheme val="minor"/>
      </rPr>
      <t xml:space="preserve">
no	                                   	                  FBG &lt; 70 mg/dL	                           decrease 1 Unit/day             decrease according to the physician’s instruction
	                                         70 mg/dL ≤ FBG &lt; 110 mg/dL	                        no change	                      no change
	                                        110 mg/dL ≤ FBG &lt; 126 mg/dL	                        increase 1 Unit/day	     increase 1 Units
	                                        126 mg/dL ≤ FBG &lt; 144 mg/dL		                                                               Increase 2 Units
	                                     144 mg/dL ≤ FBG &lt; 162 mg/dL		                                                                  increase 3 Units
	                                                  162 mg/dL ≤ FBG		                                                                          increase 4 Units
yes	                                                  FBG &lt; 70 mg/dL	                                   decrease 1 Unit/day	      decrease according to the physician’s instruction
	                                                70 mg/dL ≤ FBG	                                              no change	</t>
    </r>
  </si>
  <si>
    <t>Change in Problem Areas in Diabetes (PAID) score, DTSQ score, ITSS score, HbA1c level, fasting plasma glucose (FPG), body weight, insulin daily dose, frequency of hypoglycemia, frequency of other adverse events, and treatment adherence.</t>
  </si>
  <si>
    <t>7-10%</t>
  </si>
  <si>
    <t>Patient-led group: 63,9 +- 11,6
Physician-led group: 61,4 +- 11,5</t>
  </si>
  <si>
    <t>https://onlinelibrary.wiley.com/doi/full/10.1111%2Fjdi.13804</t>
  </si>
  <si>
    <t>Implementation of diabetes care and educational program via telemedicine in patients with COVID-19 in home isolation in Thailand: A real-worldexperience</t>
  </si>
  <si>
    <t>Handler ikke om en basal insulin titrerings metode, men mere en gennemgang af patienter behandlet under COVID ved forskellige metoder (eks. telemonitorering) og hvordan disse patienter har klaret sig ift. glykæmisk kontrol</t>
  </si>
  <si>
    <t>https://www.proquest.com/docview/2665608588?accountid=8144</t>
  </si>
  <si>
    <t>Effect of a Web-Based Management Guide on Risk Factors in Patients
With Type 2 Diabetes and Diabetic Kidney Disease
A JADE Randomized Clinical Trial</t>
  </si>
  <si>
    <t>Handler ikke om en basal insulin titrerings metode, men en samlet samarbejdsplatform for patienter med T2D behandlet med alle typer medicin med fokus på inspektion efter diabetisk fodsår, retinopati og lignende</t>
  </si>
  <si>
    <t>https://www.ncbi.nlm.nih.gov/pmc/articles/PMC5951239/</t>
  </si>
  <si>
    <t>Handler op titrering af et blandingsproduktion af basl insulin og GLP-1 alene og i kombination med hurtigvirkende insulin</t>
  </si>
  <si>
    <t>Database</t>
  </si>
  <si>
    <t>embase</t>
  </si>
  <si>
    <t>Benefits and Cost of a $35 Insulin Cost-Sharing Cap for Medicare Patients</t>
  </si>
  <si>
    <t>https://www.medrxiv.org/content/medrxiv/early/2022/01/07/2022.01.06.22268864.full.pdf</t>
  </si>
  <si>
    <t>Preprint, ikke peer-reveiwed</t>
  </si>
  <si>
    <t>https://e-dmj.org/journal/view.php?doi=10.4093/dmj.2020.0274</t>
  </si>
  <si>
    <t>Duplikation</t>
  </si>
  <si>
    <t>https://www.ncbi.nlm.nih.gov/pmc/articles/PMC9350473/</t>
  </si>
  <si>
    <t>Factors affecting the implementation of a complex health intervention to improve insulin management in primary care: A SWOT analysis</t>
  </si>
  <si>
    <t>Pubmed</t>
  </si>
  <si>
    <t>Diskussion?</t>
  </si>
  <si>
    <t>Har ikke en beskrivelse af interventionen, så jeg kan ikke gennemskue om der alene er tale om en basal insulin titrerings intervention</t>
  </si>
  <si>
    <t>https://diabetes.jmir.org/2022/3/e33401/</t>
  </si>
  <si>
    <t>Effectiveness of a Diabetes-Focused Electronic Discharge Order Set and Postdischarge Nursing Support Among Poorly Controlled Hospitalized Patients: Randomized Controlled Trial</t>
  </si>
  <si>
    <t>Ingen adskilt analyse af deltagerne som alene er på basal insulin.
Gruppen som undersøges består af patienter, som modtager mange typer behandling (eks. basal-bolus)</t>
  </si>
  <si>
    <t>https://link.springer.com/article/10.1007/s13300-022-01271-7</t>
  </si>
  <si>
    <t>Efficacy and Safety of Insulin Glargine 300 U/mL in People with Type 2 Diabetes Uncontrolled on Basal Insulin: The 26-Week Interventional, Single-Arm ARTEMIS-DM Study</t>
  </si>
  <si>
    <t>https://www.ncbi.nlm.nih.gov/pmc/articles/PMC9153986/</t>
  </si>
  <si>
    <t>Diabetes Education and Support Tele-Visit Needs Differ in Duration, Content, and Satisfaction in Older Versus Younger Adults</t>
  </si>
  <si>
    <t>Ikke adskilt analyse af personer med type 1 og type 2</t>
  </si>
  <si>
    <t>https://www.sciencedirect.com/science/article/pii/S0168822722007628?via%3Dihub</t>
  </si>
  <si>
    <t>Efficacy of the mHealth application in patients with type 2 diabetes transitioning from inpatient to outpatient care: A randomized controlled clinical trial</t>
  </si>
  <si>
    <t>Ikke adskilt analyse af personer behandlet med basal og basal-bolus</t>
  </si>
  <si>
    <t>Comparing a daily versus weekly titration algorithm in people with type 2 diabetes switching from basal insulin to iGlarLixi in the LixiLan ONE CAN randomized trial</t>
  </si>
  <si>
    <t>https://pubmed.ncbi.nlm.nih.gov/35670659/</t>
  </si>
  <si>
    <t>Handler om skift fra basal til kombineret basal + Lixi (GLP-1)</t>
  </si>
  <si>
    <t>https://www.tandfonline.com/doi/full/10.1080/16089677.2022.2074122</t>
  </si>
  <si>
    <t>Using a nurse-driven and home-based telehealth intervention to improve insulin therapy for people with type 2 diabetes in primary care: a feasibility study</t>
  </si>
  <si>
    <t>https://www.tandfonline.com/doi/pdf/10.1080/20786204.2012.10874287?needAccess=true</t>
  </si>
  <si>
    <t>An evaluation of insulin therapy initiation among
patients with type 2 diabetes attending a public
health facility in South Africa</t>
  </si>
  <si>
    <t>Handler ikke om en dose guidance intervention</t>
  </si>
  <si>
    <t>pubmed</t>
  </si>
  <si>
    <t>Opdated search</t>
  </si>
  <si>
    <t>Patrick Ngassa Pioti,Paola Wood,Jane W Muchiri,Elizabeth M Webb &amp;Paul Rheeder</t>
  </si>
  <si>
    <t>people with T2D aged 18-70 years</t>
  </si>
  <si>
    <t>The TIP intervention is a nurse-driven and home-based telehealth intervention designed to improve insulin management in primary health care
TIP field researchers were assigned to primary care clinics, where they supported healthcare providers to identify, educate and follow up participants
Healthcare providers planned their follow-up according to a visit schedule, which comprised 5 clinic visits (screening visit, enrolment (initiation) visit, week 6, week 10 and week 14) and 14 weekly home visits, of which one was an optional pre-insulin initiation preparatory visit and 13 were post-insulin initiation follow-up visits. At each visit, healthcare providers were encouraged to use a diabetes education booklet to educate the participants on a specific topic: ‘Starting and using insulin’, ‘Food and eating’, ‘Controlling diabetes’, ‘Testing blood sugar’, ‘Hyper- and Hypoglycaemia’ and ‘Emotional wellbeing’.
After the initiation of insulin, follow-up visits presented nine opportunities to titrate insulin, three during clinic visits and six during home visits. Insulin was titrated according to fasting morning blood glucose readings, using the average of the previous two fasting morning blood glucose readings. Healthcare providers received a simplified insulin titration algorithm, which was conservative to minimise the risk of hypoglycaemia. 
Titration algorithm used:
&lt; 4.0 mmol/l               Reduce insulin dose by 2 units, reinforce night snack
4.0–7.0 mmol/l           Keep insulin dose
&gt; 7.0 mmol/l               Increase insulin dose by 2 units
The titration of insulin was telephonically or electronically directed by a physician (physician-directed titration), and implemented by nurses at clinics and by community health workers at home. Healthcare providers were instructed to refer to the hospital participants who needed more than 20 units of basal insulin to achieve glycaemic control</t>
  </si>
  <si>
    <t>Reported outcome</t>
  </si>
  <si>
    <t>14 weeks</t>
  </si>
  <si>
    <t>Journal of Endocrinology, Metabolism and Diabetes of South Africa</t>
  </si>
  <si>
    <t>South Africa</t>
  </si>
  <si>
    <t>9–12%</t>
  </si>
  <si>
    <t>52.5 years (Q1–Q3 47–55)</t>
  </si>
  <si>
    <t xml:space="preserve">feasibility of the intervention. To measure feasibility, we focused on two areas implementation (the extent, likelihood and manner in which the proposed intervention could be implemented) and acceptability (the reaction of the intended individual recipients to the intervention).
implementation outcome measures included satisfaction, acceptability and appropriateness.
Satisfaction was assessed with two statements for both healthcare providers and participants: (1) how satisfied were you with the TIP intervention with a 5-graded scale from ‘extremely dissatisfied’ to ‘extremely satisfied’; (2) would you recommend the TIP intervention to be implemented on a larger scale with a 5-graded scale from ‘definitely would not’ to ‘definitely would’. Acceptability and appropriateness were evaluated with four statements each for the healthcare providers with a 5-graded scale from ‘completely disagree’ to ‘completely agree’. The experiences of the participants were evaluated with seven statements with a 3-graded scale from ‘disagree’ to ‘agree’.
Number of hypoglycemic events
participants achieved glycaemic control (HbA1c ≤ 7.5%)
Change in HbA1c 
</t>
  </si>
  <si>
    <t>Bipin Sethi, Khalid Al-Rubeaan, Mustafa Unubol, Maria A. Mabunay, Baptiste Berthou, Valerie Pilorget, Shireene R. Vethakkan &amp; Gustavo Frechtel</t>
  </si>
  <si>
    <t xml:space="preserve">Per the dose titration algorithm, the insulin dose was titrated at least weekly and preferably not more than every 3–4 days unless required for safety, based on the median value determined from the last three consecutives fasting SMPG values and with the aim to attain the American Diabetes Association/European Association for the Study of Diabetes recommended HbA1c target.
Median fasting SMPG from last 3 consecutive values          Dose adjustment (U/day)
&gt; 160 mg/dL                                                                             + 4 U/day
&gt; 110 to ≤ 160 mg/dL	                                                              + 2 U/day
&gt; 80 mg/dL to ≤ 110 mg/dL (glycaemic target)                       No change
≤ 80 mg/dL or occurrence of ≥ 2 symptomatic 
or 1 severe hypoglycaemia episode in the preceding 
week                                                                                         − 2 or at the discretion of the investigator
At physician’s discretion, participants were educated regarding the titration process and were allowed to adjust their dose in between the scheduled visits without prior consultation with the site personnel. Six onsite visits (weeks − 2 [screening visit], 0, 4, 8, 12 and 26) and five contacts via telephone (three weekly calls during weeks 1–3, one call during weeks 18–20 and one follow-up call in week 27) were scheduled; additional onsite visits could be scheduled as needed </t>
  </si>
  <si>
    <t>Change in HbA1c at 12, and 26 weeks
change in FPG, SMPG, basal insulin dose, body weight, and 7-point SMPG over 26 weeks
percentage of participants achieving glycaemic targets (HbA1c &lt; 7% and fasting SMPG 80 to 110 mg/dL [4.4–6.1 mmol/L])
percentage of participants achieving glycaemic target without any severe or symptomatic documented (≤ 3.9 mmol/L [70 mg/dL]) hypoglycaemia event 
The percentage of participants requiring rescue therapy during the study
Insulin Treatment Satisfaction Questionnaire (ITSQ) score and percentage of participants with healthcare resource utilisation (HCRU)
hypoglycaemia incidence and rates</t>
  </si>
  <si>
    <t>No</t>
  </si>
  <si>
    <t>Asia, Latin America and Middle East Africa</t>
  </si>
  <si>
    <t>7,5-10%</t>
  </si>
  <si>
    <t>60.9 ± 10.0 years</t>
  </si>
  <si>
    <t>58.9%
90-130 mg/dL</t>
  </si>
  <si>
    <t>FBG target</t>
  </si>
  <si>
    <t>55.7%
90-130 mg/dL</t>
  </si>
  <si>
    <t>HbA1c reduction</t>
  </si>
  <si>
    <t>1.97%</t>
  </si>
  <si>
    <t>SMPG reduction</t>
  </si>
  <si>
    <t>30.9 mg/dL</t>
  </si>
  <si>
    <t>FBG reduction</t>
  </si>
  <si>
    <t>63.4 mg/dL</t>
  </si>
  <si>
    <t>Group 1: 70.0% (&lt;=5.6 mmol/L)
Group 2: 88.5% (&lt;=6.1 mmol/L)
Group 3: 80.0% (&lt;=7.0 mmol/L)</t>
  </si>
  <si>
    <t>Group 1: 2.8 mmol/L
Group 2: 3.2 mmol/L
Group 3: 1.9 mmol/L</t>
  </si>
  <si>
    <t>Group 1: 0.8+-0.3%
Group 2: 1.6+-0.9%
Group3: 1.2+-0.8%</t>
  </si>
  <si>
    <t>MG reduction</t>
  </si>
  <si>
    <t>Group 1: 1.8+-2.0 mmol/L
Group 2: 3.0+-1.9
Group 3: 1.1+-2.1</t>
  </si>
  <si>
    <t>SD reduction</t>
  </si>
  <si>
    <t>Group 1: -0.5+-1.2
Group 2: 0.5+-1.4
Group 3: -0.4+-1.2</t>
  </si>
  <si>
    <t>CV% reduction</t>
  </si>
  <si>
    <t>Group 1: -10.0+-11.3
Group 2: -2.1+-14.6
Group 3: -7.0+-11.6</t>
  </si>
  <si>
    <t>Group 1: -1.3+-2.9
Group 2: 1.4+-3.8
Group 3: -0.5+-3.3</t>
  </si>
  <si>
    <t>MAGE reduction</t>
  </si>
  <si>
    <t>AUC reduction</t>
  </si>
  <si>
    <t>Group 1: 102.7
229.4
26.41</t>
  </si>
  <si>
    <t>INSIGHT: 24.6% 
EDITION: 23.4%
Target &lt;=5.6 mmol/L without nocturnal hypo</t>
  </si>
  <si>
    <t>Mean 7-point profile reduction</t>
  </si>
  <si>
    <t>INSIGHT: 2.47 mmol/L
EDITION: 1.03 mmol/L</t>
  </si>
  <si>
    <t>AUC of the 7-point profile reduction</t>
  </si>
  <si>
    <t>INSIGHT: 1.7+-2.5 mmol/L
EDITION: 1.5+-2.6 mmol/L</t>
  </si>
  <si>
    <t>INSIGHT: 0.7+-0.8%
EDITION: 0.5+-0.9%</t>
  </si>
  <si>
    <t>HbA1c target</t>
  </si>
  <si>
    <t>INSIGHT: 23.1%
EDITION: 20.3%
Target &lt;=7%</t>
  </si>
  <si>
    <t>INSIGHT: 15.41+-17.68 mmol/L*
EDITION: 3.78+-15.58 mmol/L</t>
  </si>
  <si>
    <t>Intervention group: 2.8+-1.3%
Control group: 1.8+-1.1%</t>
  </si>
  <si>
    <t>Intervention group: 2.63+-1.24 mmol/L
Control group: 2.34+-2.03 mmol/L</t>
  </si>
  <si>
    <t>Intervention group: 66.4%
Control group: 56.1%
&lt;7% 
Intervention group: 45.6%
Control group: 35.0%
&lt;=6.5%</t>
  </si>
  <si>
    <t> SMBG target</t>
  </si>
  <si>
    <t>100%
Target. 72-108 mg/dL</t>
  </si>
  <si>
    <t>TIR change</t>
  </si>
  <si>
    <t>TIR</t>
  </si>
  <si>
    <t>84.9%</t>
  </si>
  <si>
    <t>TBR</t>
  </si>
  <si>
    <t>0.0%</t>
  </si>
  <si>
    <t>14.3%</t>
  </si>
  <si>
    <t>TBR change</t>
  </si>
  <si>
    <t>64.9</t>
  </si>
  <si>
    <t>0.0</t>
  </si>
  <si>
    <t>65.7</t>
  </si>
  <si>
    <t>TAR reduction</t>
  </si>
  <si>
    <t>TIR &lt; 70%</t>
  </si>
  <si>
    <t>87.6%</t>
  </si>
  <si>
    <t>mean SMBG at end of trial</t>
  </si>
  <si>
    <t>Model: 5.5 mmol/L
stepwise: 6.8  mmol/L
202: 7.9 mmol/L</t>
  </si>
  <si>
    <t>days to target</t>
  </si>
  <si>
    <t>Model: 10 
stepwise: 40
202: &gt;60</t>
  </si>
  <si>
    <t>Gla-100
TA1: 23
TA2: 23
TA3: 17
Gla-300
TA1: 19.9
TA2: 19.9
TA3: 17,1</t>
  </si>
  <si>
    <t>Gla-100
TA1: -23
TA2: -23
TA3: -18.5
Gla-300
TA1: -20
TA2: -20
TA3: -17,6</t>
  </si>
  <si>
    <t>Gla-100
TA1: 1%
TA2: 1%
TA3: 0.6%
Gla-300
TA1: 0.9%
TA2: 0.9%
TA3: 0.6%</t>
  </si>
  <si>
    <t>Telehealth solution</t>
  </si>
  <si>
    <t>Fasting glucose target reached</t>
  </si>
  <si>
    <t>TBA</t>
  </si>
  <si>
    <t>Study end dose (mean)</t>
  </si>
  <si>
    <t>37 U</t>
  </si>
  <si>
    <t>Mean time to target</t>
  </si>
  <si>
    <t>44 days</t>
  </si>
  <si>
    <t>Mean SMBG</t>
  </si>
  <si>
    <t>Model: 10 days
stepwise: 40 days
202: &gt;60 days</t>
  </si>
  <si>
    <t>Hypoglycemic events (%)</t>
  </si>
  <si>
    <t>Model: &gt;5 days
Standard of care: 10 weeks</t>
  </si>
  <si>
    <t>58.9</t>
  </si>
  <si>
    <t>SMBG target reached (%)</t>
  </si>
  <si>
    <t>66 days</t>
  </si>
  <si>
    <t>FBG target reached (%)</t>
  </si>
  <si>
    <t>55.7</t>
  </si>
  <si>
    <t>Reduction of HbA1c</t>
  </si>
  <si>
    <t>Reduction of FBG</t>
  </si>
  <si>
    <t>63.4 mg/dl</t>
  </si>
  <si>
    <t>Reduction of SMBG</t>
  </si>
  <si>
    <t>30.9 mg/dl</t>
  </si>
  <si>
    <t>32.9 +- 18.5</t>
  </si>
  <si>
    <t>mean study end dose (U)</t>
  </si>
  <si>
    <t>Intervention group: 2.8 +-1.3%*
Control group: 1.8+-1.1%</t>
  </si>
  <si>
    <t>Intervention group: 2.63+-1.24 mmol/L*
Control group: 1.67+-1.39 mmol/L</t>
  </si>
  <si>
    <t>HbA1c target reached</t>
  </si>
  <si>
    <t>Intervention group: 66.4%*
Control group: 56.1%
target &lt;7%</t>
  </si>
  <si>
    <t>intervention: 0.32+-0.12 U/kg*
0.28+-0.1 U/kg</t>
  </si>
  <si>
    <t>Intervention group: 20.65%
control group: 17.73%</t>
  </si>
  <si>
    <t>1.76%</t>
  </si>
  <si>
    <t>Proportion of participants had hypo events</t>
  </si>
  <si>
    <t>74.3</t>
  </si>
  <si>
    <t>20 days</t>
  </si>
  <si>
    <t>3.8 mmol/L</t>
  </si>
  <si>
    <t>1.4%</t>
  </si>
  <si>
    <t>LTHome: 1.0+-0.9 %
EUT: 1.1+-1.2%</t>
  </si>
  <si>
    <t>LTHome: 20%
EUT: 14%</t>
  </si>
  <si>
    <t>LTHome: 30%
EUT: 37%</t>
  </si>
  <si>
    <t>Intervention group: 3.2+-1.5%*
Control group: 2.0+-2.0%</t>
  </si>
  <si>
    <t>Intervention group: 24.6+-15 U
Control group: 21.9+-25 U</t>
  </si>
  <si>
    <t xml:space="preserve">Intervention group: 2.4%*
Control group: 2.0% </t>
  </si>
  <si>
    <t>Intervention group: 25.5%
Control group: 15.6%
target &lt;7%</t>
  </si>
  <si>
    <t>Intervention group: 83.1 mg/dl
Control group: 83.1 mg/dl</t>
  </si>
  <si>
    <t>Intervention group and control group 0.88 events/subject</t>
  </si>
  <si>
    <t>Intervention group: 32.6+-20.2U
Control group: 32.2+-8.7 U</t>
  </si>
  <si>
    <t>0.66%</t>
  </si>
  <si>
    <t>1.7 mmol/L</t>
  </si>
  <si>
    <t>3.3 mmol/L</t>
  </si>
  <si>
    <t>27 U</t>
  </si>
  <si>
    <t>77.0</t>
  </si>
  <si>
    <t>Achieved optimal daily dose</t>
  </si>
  <si>
    <t>Intervention group: 83.8%
Control group: 31.5%</t>
  </si>
  <si>
    <t>Intervention group: 30.96+-16.84
Control group: 30.73+-16.18</t>
  </si>
  <si>
    <t>Intervention group: 22.03 mg/dl
Control group: 12.69 mg/dl</t>
  </si>
  <si>
    <t>Intervention group: 1.51%
Control group: 1.14%</t>
  </si>
  <si>
    <t>81.8%</t>
  </si>
  <si>
    <t>3 weeks</t>
  </si>
  <si>
    <t>1.9</t>
  </si>
  <si>
    <t>Intervention group: 45.9%
Control group: 36.8%</t>
  </si>
  <si>
    <t>Intervention group: 41.7 mg/dl
control group: 43.3 mg/dl</t>
  </si>
  <si>
    <t>Intervention group: 1.12%
Control group: 1.07%</t>
  </si>
  <si>
    <t>Change in basal insulin dose</t>
  </si>
  <si>
    <t>Intervention group: 0.21 U/kg
Control group: 0.16 U/kg</t>
  </si>
  <si>
    <t>Intervention: 20% (asymptomatic) &amp; 29.3% (severe or confirmed)
Control group: 27.6% (asymptomatic) &amp; 35.5% (severe or confirmed)</t>
  </si>
  <si>
    <t>35.3%
&lt;=7.5%</t>
  </si>
  <si>
    <t>2.2%</t>
  </si>
  <si>
    <t>FBG target reached</t>
  </si>
  <si>
    <t>Group 1: 70%
Group 2: 88.5%
Group 3: 80.0%</t>
  </si>
  <si>
    <t>Redtuction HbA1c</t>
  </si>
  <si>
    <t>Group 1: 0.8 +- 0.3*
Group 2: 1.6 +- 0.9
Group 3: 1.2 +- 0.8</t>
  </si>
  <si>
    <t>Reduction in MG</t>
  </si>
  <si>
    <t>Reduction in CGM SD</t>
  </si>
  <si>
    <t>Reduction in CV%</t>
  </si>
  <si>
    <t>Reduction in MAGE</t>
  </si>
  <si>
    <t>Reduction in AUC</t>
  </si>
  <si>
    <t>INSIGHT: 24.6%
ENDITION: 23.4%</t>
  </si>
  <si>
    <t>Group 1: 102.7
229.4
26.41
CGM</t>
  </si>
  <si>
    <t>INSIGHT: 15.4 ±17.68
EDITION: -3.8 ±15.58
SMBG</t>
  </si>
  <si>
    <t>Reduction of FPG</t>
  </si>
  <si>
    <t>INSIGHT: 1.7 ± 2.5 mmol/L
EDITION: 1.5 ± 2.6 mmol/L</t>
  </si>
  <si>
    <t>INSIGHT: 0.7 ± 0.8
EDITION:
0.5 ± 0.9</t>
  </si>
  <si>
    <t>Change in insulin dose</t>
  </si>
  <si>
    <t>INSIGHT: 12.7±19.0 units/day
EDITION: 6.8±10.5 units/day</t>
  </si>
  <si>
    <t>Hypo events</t>
  </si>
  <si>
    <t>INSIGHT: 0.8±1.8 events/person
EDITION: 0.7±1.5 events/person</t>
  </si>
  <si>
    <t>Time in range at end of trial</t>
  </si>
  <si>
    <t>Gla-100
TA1: 34.2%
TA2: 34.2%
TA3: 41.1%
Gla-300
TA1: 31.1%
TA2: 31.1%
TA3: 41.2%</t>
  </si>
  <si>
    <t>Time above range at end of trial</t>
  </si>
  <si>
    <t>Gla-100
TA1: 65.8%
TA2: 65.8%
TA3: 56.1%
Gla-300
TA1: 68.8%
TA2: 68.8%
TA3: 57.0%</t>
  </si>
  <si>
    <t>Gla-100
TA1: 1
TA2: 1
TA3: 0.6
Gla-300
TA1: 0.9
TA2: 0.9
TA3: 0.6</t>
  </si>
  <si>
    <t xml:space="preserve">Reduction in FBG </t>
  </si>
  <si>
    <t>Gla-100
TA1: 37 mg/dl
TA2: 37 mg/dl
TA3: 23 mg/dl
Gla-300
TA1: 30 mg/dl
TA2: 30 mg/dl
TA3: 21 mg/dl</t>
  </si>
  <si>
    <t>Insulin dose at end of trial</t>
  </si>
  <si>
    <t>Gla-100
TA1: 23 ± 12 units
TA2: 23 ± 12 units
TA3: 15 ± 12 units
Gla-300
TA1: 30 ± 15 units
TA2: 31 ± 15 units
TA3: 20 ± 14 units</t>
  </si>
  <si>
    <t>3-0-3 group: 0.9
2-4-6-8 group: 0.9</t>
  </si>
  <si>
    <t>3-0-3 group: 60.4 mg/dl
2-4-6-8 group: 56.4 mg/dl</t>
  </si>
  <si>
    <t>3-0-3 group: 65.2%
2-4-6-8 group: 91.3%</t>
  </si>
  <si>
    <t>3-0-3 group: 26.61+-28.87
2-4-6-8 group: 19.24+-20.10</t>
  </si>
  <si>
    <t>Patient-led: 1.35
Physician-led: 1.15</t>
  </si>
  <si>
    <t>Patient-led: 54.8 mg/dl
Physician-led: 38</t>
  </si>
  <si>
    <t>Patient-led: 30.6%
Physician-led: 7.7%</t>
  </si>
  <si>
    <t>Patient-led: 30 +- 14.5
Physician-led: 23.8 +- 10.7</t>
  </si>
  <si>
    <t>Patient-led: 20.5 U
Physician-led: 14.6 U</t>
  </si>
  <si>
    <t>Patient-led: 11 events
Physician-led: 1 event</t>
  </si>
  <si>
    <t>Fristche: 44.7%
Davies: 47.7%</t>
  </si>
  <si>
    <t>Fristche: 50.5%
Davies: 48.1%</t>
  </si>
  <si>
    <t>Fritsche: 1.8%
Davies: 1.5%</t>
  </si>
  <si>
    <t>Fristche: 3.3 mmol/L
Davies: 3.4 mmol/L</t>
  </si>
  <si>
    <t>Similar</t>
  </si>
  <si>
    <t>Algorithm 1: 3.6 mmol/L
Algorithm 2: 4 mmol/L</t>
  </si>
  <si>
    <t>Algorithm 1: 1 events
Algorithm 2: 1 event</t>
  </si>
  <si>
    <t>Algorithm 1: 8 days
Algorithm 2: 10.8 days</t>
  </si>
  <si>
    <t>Algorithm 1: 20.4±4.4 U (0.35±0.09 U/kg)
Algorithm 2: 21.7±4.2 U (0.33±0.06 U/kg)</t>
  </si>
  <si>
    <t>INSIGHT: 19.4%
EDITION: 18.3%</t>
  </si>
  <si>
    <t>INSIGHT: 26.9%
EDITION: 28.8%</t>
  </si>
  <si>
    <t>INSIGHT: 0.8
EDITION: 0.8</t>
  </si>
  <si>
    <t>INSIGHT: 1.9±3.3 mmol/L
EDITION: 2.0±3.7 mmol/L</t>
  </si>
  <si>
    <t>INSIGHT: 2.2 mmol/L
EDITION: 2.4 mmol/L</t>
  </si>
  <si>
    <t xml:space="preserve">INSIGHT: 26.6±25.6 units 
EDITION: 24.9±27.6 units
0.3±0.3 units/kg in both groups </t>
  </si>
  <si>
    <t>NSIGHT algorithm 67.0±37.8 units/day
EDITION algorithm 70.0±43.1 units/day
0.7±0.4 units/kg/day in both groups</t>
  </si>
  <si>
    <t>INSIGHT: 55.6%
EDITION: 49%</t>
  </si>
  <si>
    <t>similar in both simple and stepwise IDeg titration groups: 27 U (0.40 U/kg) and 29 U (0.41 U/kg)</t>
  </si>
  <si>
    <t xml:space="preserve">HbA1c decreased from 7.8 % at baseline to 7.2 % in both algorithms </t>
  </si>
  <si>
    <t xml:space="preserve">IDeg simple [39.7 % (91/229)] and IDeg stepwise [41.0 % (94/229)] (similar)
</t>
  </si>
  <si>
    <t xml:space="preserve"> FPG decreased from 7.3 and 7.5 mmol/L at baseline to 5.8 and 6.0 mmol/L at week 26 in the IDeg simple and IDeg stepwise</t>
  </si>
  <si>
    <t>both groups; −1.09%</t>
  </si>
  <si>
    <t>Significantly more IDegSimple [56.8% (63/111)] than IDegStep-wise [41.4% (46/111)]</t>
  </si>
  <si>
    <t>Ideg_simple: 3.27 mmol/L
Ideg_stepwise: 2.68 mmol/L</t>
  </si>
  <si>
    <t>Ideg_simple: 1.6 events pr. year
Ideg_stepwise: 1.17 events pr. year</t>
  </si>
  <si>
    <t>62 U (0.61 U/kg) in the IDegSimple  
48 U (0.50 U/kg) in the IDegStep-wise</t>
  </si>
  <si>
    <t>Group 1: 64.3%
Group 2: 54.5%</t>
  </si>
  <si>
    <t>Group 1: 2.7 mmol/L
Group 2: 3.1 mmol/L</t>
  </si>
  <si>
    <t>Group 1: 0.47 U/kg
Group 2: 0.41 U/kg</t>
  </si>
  <si>
    <t>Group 1: 52%
Group2: 41.%</t>
  </si>
  <si>
    <t>Usual titration groups: 50U
active titration groups: 55.56U</t>
  </si>
  <si>
    <t>Usual: 1.3
Active: 1.5</t>
  </si>
  <si>
    <t>Usual: 30%
Active: 38%</t>
  </si>
  <si>
    <t>Usual: 77-81 mg/dl
Active: 87-89 mg/dl</t>
  </si>
  <si>
    <t>Usual: 3.7 events per patient-year
Active: 6.0 events per patient-year</t>
  </si>
  <si>
    <t>Group A: 76.6%
Group B: 83%
Group C: 75.9%</t>
  </si>
  <si>
    <t>Group A: 1%
Group B: 1.2%
Group C: 1.4%</t>
  </si>
  <si>
    <t>Group A: 46%
Group B: 64%
Group C: 70.6%
Group D: 51%</t>
  </si>
  <si>
    <t>Group A: 2.2 mmol/L
Group B: 2.4 mmol/L
Group C: 3 mmol/L
Group D: 2.3 mmol/L</t>
  </si>
  <si>
    <t>Group A: 142.5 U/week
Group B: 174.4 U/week
Group C: 208.9 U/week
Group D: 145.6 U/week</t>
  </si>
  <si>
    <t>Group A: 1.0%
Group B: 1.4%
Group C: 1.9%
Group D: 0.7%
TBR at end of trial</t>
  </si>
  <si>
    <t>Physician-led: 32.9%
Patient-led: 40.0%</t>
  </si>
  <si>
    <t>Physician-led: 1.25%
Patient-led: 1.40%</t>
  </si>
  <si>
    <t>Physician-led: 2.48 mmol/L
Patient-led: 2.85 mmol/L</t>
  </si>
  <si>
    <t>Physician-led: 25.6%
Patient-led: 36%</t>
  </si>
  <si>
    <t>Physician-led: 22.2 U
Patient-led: 28.9</t>
  </si>
  <si>
    <t>303 algorithm: 0.6%
SOC: 0.5%</t>
  </si>
  <si>
    <t xml:space="preserve">303 algorithm: 24.2%
SOC: 22.7% </t>
  </si>
  <si>
    <t>303 algorithm: 32 mg/dl
SOC: 21 mg/dl</t>
  </si>
  <si>
    <t>303 algorithm: 6.44 event/patient/year
SOC: 4.95 event/patient/year</t>
  </si>
  <si>
    <t>10.6%</t>
  </si>
  <si>
    <t>0.9%</t>
  </si>
  <si>
    <t>33.9 mg/dl</t>
  </si>
  <si>
    <t>25.5 U</t>
  </si>
  <si>
    <t>9.6 U</t>
  </si>
  <si>
    <t>3,7% of participants</t>
  </si>
  <si>
    <t>Group 1: 11%
Group 2: 8.6%</t>
  </si>
  <si>
    <t>Group 1: 1.5%
Group 2: 1.5%</t>
  </si>
  <si>
    <t>Group 1: 40.7%
Group 2: 40%</t>
  </si>
  <si>
    <t>Group 1: 32%
Group 2: 29.2%</t>
  </si>
  <si>
    <t>Patient-led: 1.7%
Physician-led: 1.3%</t>
  </si>
  <si>
    <t>Patient-led: 65.5%
Physician-led: 47.5%</t>
  </si>
  <si>
    <t>Patient-led: 65.1 mg/dl
Physician-led: 43.3 mg/dl</t>
  </si>
  <si>
    <t>The decrease in FPG was significantly larger in the patient-led group at week 12 (between-group difference was − 20.1 mg/dL (95% CI − 31.0 to − 9.2 mg/dL), p &lt; 0.001) and week 24 (between-group difference was − 21.8 mg/dL (95% CI − 34.9 to − 8.6 mg/dL), p = 0.001).</t>
  </si>
  <si>
    <t xml:space="preserve">The insulin daily dose was significantly higher in the patient-led group at week 24 (24.3 ± 15.6 unit/day and 15.6 ± 8.5 unit/day in the patient-led group and the physician-led group, respectively, p &lt; 0.001) </t>
  </si>
  <si>
    <t>0.82%</t>
  </si>
  <si>
    <t>18.5%</t>
  </si>
  <si>
    <t>29.88 mg/dl</t>
  </si>
  <si>
    <t>36.03 mg/dl</t>
  </si>
  <si>
    <t>39.01 U</t>
  </si>
  <si>
    <t>11.83 U</t>
  </si>
  <si>
    <t>58.8% of patients allocated to the “standard” (n = 34), 0% of the “standard-fast initial titration” (n = 1), 50% of the “less-tight target” (n = 4) and 66.7% of the 70-100 target” (n = 3) activation key were at target at the end of the titration phase</t>
  </si>
  <si>
    <t>LTHome: 44%
EUT: 54%</t>
  </si>
  <si>
    <t>INSIGHT: 23.1%
EDITION: 20.3%
&lt;7%</t>
  </si>
  <si>
    <t>Paper-based titration algorithms:</t>
  </si>
  <si>
    <t>TeleHealth</t>
  </si>
  <si>
    <t>Mathematical</t>
  </si>
  <si>
    <t>Beskriver ikke titration method</t>
  </si>
  <si>
    <t xml:space="preserve">Comparing the use of a titration algorithm to reach different glycemic targets (Group 1: 3.9 &lt; FBG &lt;=5.6 mmol/L, Group 2: 5.6 &lt; FBG &lt; 6.1 mmol/L, and Group 3: 6.1 &lt; FBG 7.0 mmol/L)
The FBG level was recorded daily by patients before breakfast, and insulin glargine was self-administered once daily at bedtime (from 21:00 to 23:00) 
All groups &lt; 3.9 
or nocturnal hypo               -2 U
Group 2: 3.9&lt;FBG&lt;=5.6       According to clinical condition by the investigator
Group 3: 3.9&lt;FBG&lt;=6.1       -1-2 U or no change
Group 1: 3.9&lt; FBG &lt;= 5.6
Group 2: 5.6&lt; FBG &lt;= 6.1     No change
Group 3: 6.1&lt; FBG &lt;=7.0
Group 1: 5.6&lt; FBG&lt; 10.
Group 2: 6.1 &lt;FBG&lt;10         +2U
Groups 3: 7.0&lt; FBG &lt;10
All groups &gt; 10                     According to clinical condition by the investigator +2-4 U
</t>
  </si>
  <si>
    <t>self-mixed split insulin regimen &lt;-- Not treated with basal insulin</t>
  </si>
  <si>
    <t>Not about basal insulin dose guidance of T2D &lt;--"consider studies that evaluate a dose guidance method supporting basal insulin titration of patients with T2D"
Do not have a subanalysis of participants on basal only</t>
  </si>
  <si>
    <t xml:space="preserve">Not about basal insulin dose guidance of T2D &lt;--"consider studies that evaluate a dose guidance method supporting basal insulin titration of patients with T2D"
</t>
  </si>
  <si>
    <t>not about insulin titration &lt;--"consider studies that evaluate a dose guidance method supporting basal insulin titration of patients with T2D"</t>
  </si>
  <si>
    <t>Unclear what type of insulin is used</t>
  </si>
  <si>
    <t>Conference Abstract &lt;-- not full-text article</t>
  </si>
  <si>
    <t>Not about basal insulin dose guidance (resultater omdrejer forskel i antal hypo tilfælde ift. hvilken behandling som er modtaget</t>
  </si>
  <si>
    <t>Dot not have a subanalysis of participants on basal only. &lt;-- "Participants whose basal insulin treatment is supplemented with oral antihyperglycemic agents will be included in the review, where studies including participants on bolus-basal treatment regimens will be excluded"</t>
  </si>
  <si>
    <t>Insulin regime unclear and only some participants are on insulin (ca. 50% does). &lt;-- "Participants whose basal insulin treatment is supplemented with oral antihyperglycemic agents will be included in the review, where studies including participants on bolus-basal treatment regimens will be excluded"</t>
  </si>
  <si>
    <t>DTSQ score</t>
  </si>
  <si>
    <t>DES score</t>
  </si>
  <si>
    <t>DDS score</t>
  </si>
  <si>
    <t>HFS</t>
  </si>
  <si>
    <t xml:space="preserve"> EQ-5D</t>
  </si>
  <si>
    <t>PAID</t>
  </si>
  <si>
    <t>ITSS</t>
  </si>
  <si>
    <t>ITSQ</t>
  </si>
  <si>
    <t>McGloin et al. 2020</t>
  </si>
  <si>
    <t>0.72</t>
  </si>
  <si>
    <t>(-) 0.6</t>
  </si>
  <si>
    <t>Levy et al. 2018</t>
  </si>
  <si>
    <t>Bajaj et al. 2016</t>
  </si>
  <si>
    <t>LTHome: 3.2
EUT: 2.7</t>
  </si>
  <si>
    <t>LTHome: -8.8
EUT: -3.1</t>
  </si>
  <si>
    <t>LTHome: 0.0
EUT: -4.1</t>
  </si>
  <si>
    <t>The DDS score reduction reported by the subjects in the LTHome arm was mainly driven by a perceived reduction of emotional burden as well as reduced regimen distress.</t>
  </si>
  <si>
    <t>Hsu et al. 2016</t>
  </si>
  <si>
    <t>Intervention group: 10.1
Control group: 2.1</t>
  </si>
  <si>
    <t>Rogers et al. 2019</t>
  </si>
  <si>
    <t>Levy et al. 2015</t>
  </si>
  <si>
    <t>Intervention group: 0.8
Control group: 0.3</t>
  </si>
  <si>
    <t>Davies et al. 2019</t>
  </si>
  <si>
    <t>Intervention: 2.9
Control: 4.5</t>
  </si>
  <si>
    <t>Intervention: 0.08
Control: -0.04</t>
  </si>
  <si>
    <t>Intervention: 0.0
Control: 0.03</t>
  </si>
  <si>
    <t>Ngassa Piotie et al. 2022</t>
  </si>
  <si>
    <t>Bae et al. 2022</t>
  </si>
  <si>
    <t>INSIGHT: 2.5
EDITION: -0.1</t>
  </si>
  <si>
    <t>Misra et al. 2019</t>
  </si>
  <si>
    <t>Patient-led: 4.4
Phycisian-led: 1.6</t>
  </si>
  <si>
    <t>Patient-led: 0.03
Phycisian-led: -0.06</t>
  </si>
  <si>
    <t>Zhang et al. 2018</t>
  </si>
  <si>
    <t>Yale et al. 2017</t>
  </si>
  <si>
    <t>INSIGHT: 11.7
EDITION: 11.3</t>
  </si>
  <si>
    <t>Philis-Tsimikas et al. 2013</t>
  </si>
  <si>
    <t>Garg et al. 2015</t>
  </si>
  <si>
    <t>Patient-led: 5.3
Phycisian-led: 5.1</t>
  </si>
  <si>
    <t>Patient-led: 0.02
Phycisian-led: 0.02</t>
  </si>
  <si>
    <t>Ishii et al. 2021</t>
  </si>
  <si>
    <t>Patient-led: 3.2
Phycisian-led: 2.1</t>
  </si>
  <si>
    <t>Patient-led: -6.2
Phycisian-led: -6.1</t>
  </si>
  <si>
    <t>Patient-led: 0.6
Phycisian-led: -1.2</t>
  </si>
  <si>
    <t>Sethi et al. 2022</t>
  </si>
  <si>
    <t>8.1</t>
  </si>
  <si>
    <t>DTSQ score og lignende:</t>
  </si>
  <si>
    <t>ud af</t>
  </si>
  <si>
    <t>%</t>
  </si>
  <si>
    <t>Interview:</t>
  </si>
  <si>
    <t>Spørgeskema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</si>
</sst>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0"/>
      <color theme="1"/>
      <name val="Arial"/>
      <family val="2"/>
    </font>
    <font>
      <sz val="10"/>
      <color theme="1"/>
      <name val="Arial"/>
      <family val="2"/>
    </font>
    <font>
      <u/>
      <sz val="11"/>
      <color theme="10"/>
      <name val="Calibri"/>
      <family val="2"/>
      <scheme val="minor"/>
    </font>
    <font>
      <sz val="11"/>
      <name val="Calibri"/>
      <family val="2"/>
      <scheme val="minor"/>
    </font>
    <font>
      <sz val="11"/>
      <color rgb="FF000000"/>
      <name val="Calibri"/>
      <family val="2"/>
      <scheme val="minor"/>
    </font>
    <font>
      <sz val="11"/>
      <color rgb="FF1C1D1E"/>
      <name val="Calibri"/>
      <family val="2"/>
      <scheme val="minor"/>
    </font>
    <font>
      <i/>
      <sz val="11"/>
      <name val="Calibri"/>
      <family val="2"/>
      <scheme val="minor"/>
    </font>
    <font>
      <b/>
      <sz val="11"/>
      <color theme="1"/>
      <name val="Calibri"/>
      <family val="2"/>
      <scheme val="minor"/>
    </font>
    <font>
      <sz val="10"/>
      <color rgb="FF2E2E2E"/>
      <name val="Arial"/>
      <family val="2"/>
    </font>
    <font>
      <sz val="11"/>
      <color rgb="FFFF0000"/>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sz val="10"/>
      <color rgb="FF333333"/>
      <name val="Open Sans"/>
      <family val="2"/>
    </font>
    <font>
      <sz val="8"/>
      <color rgb="FF292B2C"/>
      <name val="Roboto"/>
    </font>
    <font>
      <sz val="9"/>
      <color indexed="81"/>
      <name val="Tahoma"/>
      <charset val="1"/>
    </font>
  </fonts>
  <fills count="21">
    <fill>
      <patternFill patternType="none"/>
    </fill>
    <fill>
      <patternFill patternType="gray125"/>
    </fill>
    <fill>
      <patternFill patternType="solid">
        <fgColor rgb="FFB7E1CD"/>
        <bgColor indexed="64"/>
      </patternFill>
    </fill>
    <fill>
      <patternFill patternType="solid">
        <fgColor rgb="FFFF3333"/>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FF0000"/>
        <bgColor indexed="64"/>
      </patternFill>
    </fill>
    <fill>
      <patternFill patternType="solid">
        <fgColor theme="4"/>
        <bgColor indexed="64"/>
      </patternFill>
    </fill>
    <fill>
      <patternFill patternType="solid">
        <fgColor rgb="FFFF3300"/>
        <bgColor indexed="64"/>
      </patternFill>
    </fill>
    <fill>
      <patternFill patternType="solid">
        <fgColor theme="2"/>
        <bgColor indexed="64"/>
      </patternFill>
    </fill>
    <fill>
      <patternFill patternType="solid">
        <fgColor rgb="FF99CCFF"/>
        <bgColor indexed="64"/>
      </patternFill>
    </fill>
    <fill>
      <patternFill patternType="solid">
        <fgColor rgb="FFFF9999"/>
        <bgColor indexed="64"/>
      </patternFill>
    </fill>
    <fill>
      <patternFill patternType="solid">
        <fgColor rgb="FFCC99FF"/>
        <bgColor indexed="64"/>
      </patternFill>
    </fill>
    <fill>
      <patternFill patternType="solid">
        <fgColor rgb="FFFFFFCC"/>
        <bgColor indexed="64"/>
      </patternFill>
    </fill>
    <fill>
      <patternFill patternType="solid">
        <fgColor rgb="FFCCFF99"/>
        <bgColor indexed="64"/>
      </patternFill>
    </fill>
    <fill>
      <patternFill patternType="solid">
        <fgColor rgb="FF00FFFF"/>
        <bgColor indexed="64"/>
      </patternFill>
    </fill>
    <fill>
      <patternFill patternType="solid">
        <fgColor theme="9" tint="0.59999389629810485"/>
        <bgColor indexed="64"/>
      </patternFill>
    </fill>
    <fill>
      <patternFill patternType="solid">
        <fgColor rgb="FF666699"/>
        <bgColor indexed="64"/>
      </patternFill>
    </fill>
    <fill>
      <patternFill patternType="solid">
        <fgColor rgb="FF783B91"/>
        <bgColor indexed="64"/>
      </patternFill>
    </fill>
    <fill>
      <patternFill patternType="solid">
        <fgColor theme="7"/>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2">
    <xf numFmtId="0" fontId="0" fillId="0" borderId="0"/>
    <xf numFmtId="0" fontId="3" fillId="0" borderId="0" applyNumberFormat="0" applyFill="0" applyBorder="0" applyAlignment="0" applyProtection="0"/>
  </cellStyleXfs>
  <cellXfs count="108">
    <xf numFmtId="0" fontId="0" fillId="0" borderId="0" xfId="0"/>
    <xf numFmtId="0" fontId="1" fillId="2" borderId="1" xfId="0" applyFont="1" applyFill="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wrapText="1"/>
    </xf>
    <xf numFmtId="0" fontId="0" fillId="0" borderId="0" xfId="0" applyAlignment="1">
      <alignment wrapText="1"/>
    </xf>
    <xf numFmtId="0" fontId="3" fillId="0" borderId="0" xfId="1" applyAlignment="1">
      <alignment wrapText="1"/>
    </xf>
    <xf numFmtId="0" fontId="0" fillId="3" borderId="0" xfId="0" applyFill="1" applyAlignment="1">
      <alignment horizontal="center"/>
    </xf>
    <xf numFmtId="14" fontId="0" fillId="0" borderId="0" xfId="0" applyNumberFormat="1"/>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vertical="center" wrapText="1"/>
    </xf>
    <xf numFmtId="0" fontId="0" fillId="4" borderId="0" xfId="0" applyFill="1" applyBorder="1" applyAlignment="1">
      <alignment horizontal="center"/>
    </xf>
    <xf numFmtId="0" fontId="5" fillId="0" borderId="0" xfId="0" applyFont="1" applyAlignment="1">
      <alignment horizontal="left" vertical="center" wrapText="1"/>
    </xf>
    <xf numFmtId="0" fontId="5" fillId="0" borderId="0" xfId="0" applyFont="1" applyAlignment="1">
      <alignment horizontal="left" vertical="top" wrapText="1"/>
    </xf>
    <xf numFmtId="0" fontId="6" fillId="0" borderId="0" xfId="0" applyFont="1" applyAlignment="1">
      <alignment vertical="center" wrapText="1"/>
    </xf>
    <xf numFmtId="0" fontId="0" fillId="0" borderId="0" xfId="0" applyFill="1" applyBorder="1" applyAlignment="1">
      <alignment horizontal="center"/>
    </xf>
    <xf numFmtId="0" fontId="0" fillId="0" borderId="0" xfId="0" applyFont="1" applyAlignment="1">
      <alignment wrapText="1"/>
    </xf>
    <xf numFmtId="0" fontId="4" fillId="0" borderId="0" xfId="0" applyFont="1" applyAlignment="1">
      <alignment wrapText="1"/>
    </xf>
    <xf numFmtId="0" fontId="0" fillId="0" borderId="0" xfId="0" applyFill="1" applyAlignment="1">
      <alignment wrapText="1"/>
    </xf>
    <xf numFmtId="14" fontId="0" fillId="0" borderId="0" xfId="0" applyNumberFormat="1" applyFill="1"/>
    <xf numFmtId="0" fontId="0" fillId="0" borderId="0" xfId="0" applyFill="1"/>
    <xf numFmtId="0" fontId="4" fillId="0" borderId="0" xfId="0" applyFont="1" applyFill="1" applyAlignment="1">
      <alignment wrapText="1"/>
    </xf>
    <xf numFmtId="0" fontId="0" fillId="5" borderId="0" xfId="0" applyFill="1"/>
    <xf numFmtId="0" fontId="0" fillId="4" borderId="0" xfId="0" applyFill="1" applyAlignment="1">
      <alignment horizontal="center"/>
    </xf>
    <xf numFmtId="0" fontId="0" fillId="6" borderId="0" xfId="0" applyFill="1"/>
    <xf numFmtId="0" fontId="0" fillId="5" borderId="0" xfId="0" applyFill="1" applyAlignment="1">
      <alignment horizontal="center"/>
    </xf>
    <xf numFmtId="0" fontId="4" fillId="5" borderId="0" xfId="0" applyFont="1" applyFill="1" applyAlignment="1">
      <alignment horizontal="center"/>
    </xf>
    <xf numFmtId="0" fontId="4" fillId="0" borderId="0" xfId="0" applyFont="1" applyFill="1" applyAlignment="1">
      <alignment horizontal="left" vertical="top" wrapText="1"/>
    </xf>
    <xf numFmtId="0" fontId="4" fillId="4" borderId="0" xfId="0" applyFont="1" applyFill="1" applyAlignment="1">
      <alignment horizontal="center"/>
    </xf>
    <xf numFmtId="0" fontId="4" fillId="7" borderId="0" xfId="0" applyFont="1" applyFill="1" applyAlignment="1">
      <alignment horizontal="center"/>
    </xf>
    <xf numFmtId="0" fontId="0" fillId="7" borderId="0" xfId="0" applyFill="1"/>
    <xf numFmtId="0" fontId="0" fillId="4" borderId="0" xfId="0" applyFill="1"/>
    <xf numFmtId="0" fontId="4" fillId="5" borderId="0" xfId="0" applyFont="1" applyFill="1"/>
    <xf numFmtId="0" fontId="0" fillId="8" borderId="0" xfId="0" applyFill="1"/>
    <xf numFmtId="14" fontId="0" fillId="0" borderId="0" xfId="0" applyNumberFormat="1" applyAlignment="1">
      <alignment wrapText="1"/>
    </xf>
    <xf numFmtId="0" fontId="0" fillId="7" borderId="0" xfId="0" applyFill="1" applyAlignment="1">
      <alignment wrapText="1"/>
    </xf>
    <xf numFmtId="0" fontId="0" fillId="0" borderId="0" xfId="0" applyFill="1" applyBorder="1" applyAlignment="1">
      <alignment horizontal="center" wrapText="1"/>
    </xf>
    <xf numFmtId="0" fontId="1" fillId="2" borderId="1" xfId="0" applyFont="1" applyFill="1" applyBorder="1" applyAlignment="1" applyProtection="1">
      <alignment vertical="top" wrapText="1"/>
    </xf>
    <xf numFmtId="0" fontId="1" fillId="0" borderId="1" xfId="0" applyFont="1" applyBorder="1" applyAlignment="1" applyProtection="1">
      <alignment vertical="top" wrapText="1"/>
    </xf>
    <xf numFmtId="0" fontId="2" fillId="0" borderId="1" xfId="0" applyFont="1" applyBorder="1" applyAlignment="1" applyProtection="1">
      <alignment wrapText="1"/>
    </xf>
    <xf numFmtId="0" fontId="0" fillId="0" borderId="0" xfId="0" applyProtection="1"/>
    <xf numFmtId="0" fontId="1" fillId="0" borderId="1" xfId="0" applyFont="1" applyBorder="1" applyAlignment="1" applyProtection="1">
      <alignment wrapText="1"/>
    </xf>
    <xf numFmtId="14" fontId="0" fillId="0" borderId="0" xfId="0" applyNumberFormat="1" applyFill="1" applyAlignment="1">
      <alignment wrapText="1"/>
    </xf>
    <xf numFmtId="0" fontId="1" fillId="0" borderId="2" xfId="0" applyFont="1" applyFill="1" applyBorder="1" applyAlignment="1" applyProtection="1">
      <alignment vertical="top" wrapText="1"/>
    </xf>
    <xf numFmtId="0" fontId="0" fillId="0" borderId="0" xfId="0" applyFill="1" applyBorder="1" applyAlignment="1">
      <alignment wrapText="1"/>
    </xf>
    <xf numFmtId="0" fontId="0" fillId="0" borderId="0" xfId="0" applyFill="1" applyAlignment="1">
      <alignment horizontal="center"/>
    </xf>
    <xf numFmtId="0" fontId="0" fillId="0" borderId="0" xfId="0" applyFill="1" applyAlignment="1">
      <alignment horizontal="center" wrapText="1"/>
    </xf>
    <xf numFmtId="0" fontId="0" fillId="9" borderId="0" xfId="0" applyFill="1"/>
    <xf numFmtId="0" fontId="4" fillId="0" borderId="0" xfId="0" applyFont="1" applyFill="1" applyAlignment="1">
      <alignment horizontal="center"/>
    </xf>
    <xf numFmtId="0" fontId="0" fillId="3" borderId="0" xfId="0" applyFill="1"/>
    <xf numFmtId="0" fontId="8" fillId="0" borderId="0" xfId="0" applyFont="1" applyFill="1"/>
    <xf numFmtId="0" fontId="4" fillId="0" borderId="0" xfId="0" applyFont="1" applyFill="1" applyAlignment="1">
      <alignment horizontal="center" wrapText="1"/>
    </xf>
    <xf numFmtId="0" fontId="8" fillId="0" borderId="0" xfId="0" applyFont="1"/>
    <xf numFmtId="0" fontId="0" fillId="0" borderId="0" xfId="0" applyFont="1"/>
    <xf numFmtId="0" fontId="0" fillId="9" borderId="0" xfId="0" applyFont="1" applyFill="1"/>
    <xf numFmtId="0" fontId="0" fillId="4" borderId="0" xfId="0" applyFill="1" applyAlignment="1">
      <alignment wrapText="1"/>
    </xf>
    <xf numFmtId="14" fontId="8" fillId="0" borderId="0" xfId="0" applyNumberFormat="1" applyFont="1" applyFill="1"/>
    <xf numFmtId="0" fontId="4" fillId="4" borderId="0" xfId="0" applyFont="1" applyFill="1"/>
    <xf numFmtId="0" fontId="10" fillId="0" borderId="0" xfId="0" applyFont="1"/>
    <xf numFmtId="0" fontId="0" fillId="10" borderId="0" xfId="0" applyFill="1" applyBorder="1" applyAlignment="1">
      <alignment wrapText="1"/>
    </xf>
    <xf numFmtId="0" fontId="0" fillId="10" borderId="0" xfId="0" applyFill="1" applyAlignment="1">
      <alignment wrapText="1"/>
    </xf>
    <xf numFmtId="0" fontId="9" fillId="10" borderId="0" xfId="0" applyFont="1" applyFill="1"/>
    <xf numFmtId="0" fontId="0" fillId="10" borderId="0" xfId="0" applyFill="1"/>
    <xf numFmtId="0" fontId="0" fillId="11" borderId="0" xfId="0" applyFill="1" applyAlignment="1">
      <alignment wrapText="1"/>
    </xf>
    <xf numFmtId="0" fontId="0" fillId="12" borderId="0" xfId="0" applyFill="1" applyAlignment="1">
      <alignment wrapText="1"/>
    </xf>
    <xf numFmtId="0" fontId="0" fillId="13" borderId="0" xfId="0" applyFill="1" applyAlignment="1">
      <alignment wrapText="1"/>
    </xf>
    <xf numFmtId="0" fontId="0" fillId="13" borderId="0" xfId="0" applyFill="1"/>
    <xf numFmtId="0" fontId="0" fillId="13" borderId="0" xfId="0" applyFill="1" applyBorder="1" applyAlignment="1">
      <alignment wrapText="1"/>
    </xf>
    <xf numFmtId="0" fontId="0" fillId="14" borderId="0" xfId="0" applyFill="1"/>
    <xf numFmtId="0" fontId="0" fillId="14" borderId="0" xfId="0" applyFill="1" applyAlignment="1">
      <alignment wrapText="1"/>
    </xf>
    <xf numFmtId="0" fontId="0" fillId="15" borderId="0" xfId="0" applyFill="1" applyAlignment="1">
      <alignment wrapText="1"/>
    </xf>
    <xf numFmtId="0" fontId="0" fillId="15" borderId="0" xfId="0" applyFill="1" applyBorder="1" applyAlignment="1">
      <alignment wrapText="1"/>
    </xf>
    <xf numFmtId="0" fontId="0" fillId="15" borderId="0" xfId="0" applyFill="1"/>
    <xf numFmtId="0" fontId="0" fillId="16" borderId="0" xfId="0" applyFill="1" applyAlignment="1">
      <alignment wrapText="1"/>
    </xf>
    <xf numFmtId="0" fontId="0" fillId="16" borderId="0" xfId="0" applyFill="1" applyBorder="1" applyAlignment="1">
      <alignment wrapText="1"/>
    </xf>
    <xf numFmtId="0" fontId="0" fillId="16" borderId="0" xfId="0" applyFill="1"/>
    <xf numFmtId="0" fontId="3" fillId="0" borderId="0" xfId="1" applyFill="1" applyAlignment="1">
      <alignment wrapText="1"/>
    </xf>
    <xf numFmtId="0" fontId="0" fillId="14" borderId="0" xfId="0" applyFill="1" applyBorder="1" applyAlignment="1">
      <alignment wrapText="1"/>
    </xf>
    <xf numFmtId="0" fontId="4" fillId="7" borderId="0" xfId="0" applyFont="1" applyFill="1"/>
    <xf numFmtId="0" fontId="0" fillId="17" borderId="0" xfId="0" applyFill="1"/>
    <xf numFmtId="0" fontId="0" fillId="18" borderId="0" xfId="0" applyFill="1" applyBorder="1" applyAlignment="1">
      <alignment wrapText="1"/>
    </xf>
    <xf numFmtId="0" fontId="0" fillId="18" borderId="0" xfId="0" applyFill="1" applyAlignment="1">
      <alignment wrapText="1"/>
    </xf>
    <xf numFmtId="0" fontId="11" fillId="0" borderId="0" xfId="0" applyFont="1"/>
    <xf numFmtId="0" fontId="8" fillId="16" borderId="0" xfId="0" applyFont="1" applyFill="1" applyAlignment="1">
      <alignment wrapText="1"/>
    </xf>
    <xf numFmtId="14" fontId="0" fillId="0" borderId="0" xfId="0" applyNumberFormat="1" applyFont="1" applyFill="1"/>
    <xf numFmtId="0" fontId="1" fillId="0" borderId="1" xfId="0" applyFont="1" applyFill="1" applyBorder="1" applyAlignment="1" applyProtection="1">
      <alignment vertical="top" wrapText="1"/>
    </xf>
    <xf numFmtId="0" fontId="0" fillId="0" borderId="0" xfId="0" applyAlignment="1">
      <alignment horizontal="center" wrapText="1"/>
    </xf>
    <xf numFmtId="0" fontId="0" fillId="0" borderId="0" xfId="0" applyAlignment="1">
      <alignment horizontal="center"/>
    </xf>
    <xf numFmtId="164" fontId="0" fillId="0" borderId="0" xfId="0" applyNumberFormat="1"/>
    <xf numFmtId="0" fontId="4" fillId="0" borderId="0" xfId="0" applyFont="1" applyFill="1"/>
    <xf numFmtId="0" fontId="0" fillId="0" borderId="0" xfId="0" applyFont="1" applyFill="1"/>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applyBorder="1" applyAlignment="1">
      <alignment wrapText="1"/>
    </xf>
    <xf numFmtId="0" fontId="1" fillId="0" borderId="1" xfId="0" applyFont="1" applyBorder="1" applyAlignment="1">
      <alignment vertical="top"/>
    </xf>
    <xf numFmtId="0" fontId="0" fillId="0" borderId="0" xfId="0" applyAlignment="1"/>
    <xf numFmtId="0" fontId="14" fillId="0" borderId="0" xfId="0" applyFont="1"/>
    <xf numFmtId="0" fontId="1" fillId="0" borderId="2" xfId="0" applyFont="1" applyFill="1" applyBorder="1" applyAlignment="1" applyProtection="1">
      <alignment wrapText="1"/>
    </xf>
    <xf numFmtId="164" fontId="0" fillId="0" borderId="0" xfId="0" applyNumberFormat="1" applyAlignment="1">
      <alignment wrapText="1"/>
    </xf>
    <xf numFmtId="9" fontId="0" fillId="0" borderId="0" xfId="0" applyNumberFormat="1" applyFont="1" applyAlignment="1">
      <alignment wrapText="1"/>
    </xf>
    <xf numFmtId="9" fontId="0" fillId="0" borderId="0" xfId="0" applyNumberFormat="1"/>
    <xf numFmtId="9" fontId="0" fillId="0" borderId="0" xfId="0" applyNumberFormat="1" applyFill="1" applyBorder="1" applyAlignment="1">
      <alignment wrapText="1"/>
    </xf>
    <xf numFmtId="9" fontId="0" fillId="0" borderId="0" xfId="0" applyNumberFormat="1" applyAlignment="1">
      <alignment wrapText="1"/>
    </xf>
    <xf numFmtId="0" fontId="8" fillId="0" borderId="0" xfId="0" applyFont="1" applyAlignment="1">
      <alignment wrapText="1"/>
    </xf>
    <xf numFmtId="1" fontId="0" fillId="0" borderId="0" xfId="0" applyNumberFormat="1"/>
    <xf numFmtId="0" fontId="0" fillId="19" borderId="0" xfId="0" applyFill="1"/>
    <xf numFmtId="0" fontId="15" fillId="0" borderId="0" xfId="0" applyFont="1"/>
    <xf numFmtId="0" fontId="0" fillId="20" borderId="0" xfId="0" applyFill="1"/>
  </cellXfs>
  <cellStyles count="2">
    <cellStyle name="Link" xfId="1" builtinId="8"/>
    <cellStyle name="Normal" xfId="0" builtinId="0"/>
  </cellStyles>
  <dxfs count="0"/>
  <tableStyles count="0" defaultTableStyle="TableStyleMedium2" defaultPivotStyle="PivotStyleLight16"/>
  <colors>
    <mruColors>
      <color rgb="FFFF3333"/>
      <color rgb="FFCC99FF"/>
      <color rgb="FF00FFFF"/>
      <color rgb="FF666699"/>
      <color rgb="FFFFFFCC"/>
      <color rgb="FFCCFF99"/>
      <color rgb="FFFF3300"/>
      <color rgb="FFFF99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amilla Heisel Nyholm Thomsen" id="{D3B69466-01D0-4ADB-9A01-6FD8F3F44436}" userId="S::chnt@hst.aau.dk::72a3cf6b-0c2c-4f25-8593-982561a08c1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0" dT="2021-12-09T13:48:13.42" personId="{D3B69466-01D0-4ADB-9A01-6FD8F3F44436}" id="{E4182298-92F9-4AD6-9EEF-27485FC5548E}">
    <text>Det står angivet som et letter i databasen - vhad betyder det?</text>
  </threadedComment>
</ThreadedComments>
</file>

<file path=xl/threadedComments/threadedComment2.xml><?xml version="1.0" encoding="utf-8"?>
<ThreadedComments xmlns="http://schemas.microsoft.com/office/spreadsheetml/2018/threadedcomments" xmlns:x="http://schemas.openxmlformats.org/spreadsheetml/2006/main">
  <threadedComment ref="M1" dT="2022-08-26T13:25:18.74" personId="{D3B69466-01D0-4ADB-9A01-6FD8F3F44436}" id="{BBC9A891-AC91-4656-A2F2-249F16B0D800}">
    <text>Hvad kaldes setting i tilfælde af telemonitorering, hvor patienter er rekuteret fra hospital, men egentlig kun er i telefonisk kontakt ala DIAMONT?</text>
  </threadedComment>
  <threadedComment ref="T1" dT="2022-08-30T07:54:07.42" personId="{D3B69466-01D0-4ADB-9A01-6FD8F3F44436}" id="{3FDC17D1-C165-4946-B426-C069F32176DF}">
    <text>Tæller dem som træder ind i forsøget, ikke dem som screenes</text>
  </threadedComment>
  <threadedComment ref="I5" dT="2022-08-26T13:19:31.61" personId="{D3B69466-01D0-4ADB-9A01-6FD8F3F44436}" id="{13F9716B-4980-46C4-AB87-C4E16B0E3C28}">
    <text>Lidt uklart i artiklen præcis hvordan kontrolgruppen titreres</text>
  </threadedComment>
  <threadedComment ref="H8" dT="2022-08-29T13:09:47.61" personId="{D3B69466-01D0-4ADB-9A01-6FD8F3F44436}" id="{7E57B7F0-C36A-4B6D-BC2E-4976AC91EF56}">
    <text>Jeg er i tvivl om det er titreringsalgoritmerne som testes eller om det er LTHome</text>
  </threadedComment>
  <threadedComment ref="C9" dT="2022-08-29T13:34:33.19" personId="{D3B69466-01D0-4ADB-9A01-6FD8F3F44436}" id="{1AA39458-01B6-4B5E-B5F2-4815D9E6579D}">
    <text>Tjek om den her bryder med inklusionskriterierne</text>
  </threadedComment>
  <threadedComment ref="T13" dT="2022-08-30T11:43:22.65" personId="{D3B69466-01D0-4ADB-9A01-6FD8F3F44436}" id="{70BF6B28-3887-4E77-A198-CAB477533190}">
    <text>Der udføres 10 simuleringer men tror måske at én simulering skal forstås som værende en udgave af en patient</text>
  </threadedComment>
  <threadedComment ref="M17" dT="2022-08-31T09:30:15.60" personId="{D3B69466-01D0-4ADB-9A01-6FD8F3F44436}" id="{5367DE3E-1E33-4FB1-B388-8054E22E88C2}">
    <text>Det er sådan nogle forsøgskliniker (NOVO) kan jeg kalde det outpatient clinic?</text>
  </threadedComment>
  <threadedComment ref="M18" dT="2022-08-31T09:30:15.60" personId="{D3B69466-01D0-4ADB-9A01-6FD8F3F44436}" id="{43E21736-B184-4310-8A47-5C31A229AEB1}">
    <text>Det er sådan nogle forsøgskliniker (NOVO) kan jeg kalde det outpatient clinic?</text>
  </threadedComment>
  <threadedComment ref="J20" dT="2022-09-01T07:05:25.13" personId="{D3B69466-01D0-4ADB-9A01-6FD8F3F44436}" id="{7B2AEAEA-3030-4F35-BFFA-BB327635F8F4}">
    <text>Det fremgår alene af et mock-up af systemet at der gives glar - kan jeg antage ud fra det at det er tilfældet?</text>
  </threadedComment>
  <threadedComment ref="P20" dT="2022-09-01T06:58:11.58" personId="{D3B69466-01D0-4ADB-9A01-6FD8F3F44436}" id="{F5143A5F-B2FD-4F1C-9288-062DE9B00FE6}">
    <text>Der står ikke direkte USA, men det er godkendt af MIT og et diabetes center i Bostonm så kan jeg ikke antage at det er i USA?</text>
  </threadedComment>
  <threadedComment ref="M21" dT="2022-09-01T07:30:39.74" personId="{D3B69466-01D0-4ADB-9A01-6FD8F3F44436}" id="{5EEF7C53-59EE-469D-A13B-26E5FDEA49DC}">
    <text>Der er tale om titrering af patienter hjemme med kontakt til en trial klinik - kan jeg kalde det outpatient clinic?</text>
  </threadedComment>
  <threadedComment ref="M27" dT="2022-09-02T08:42:33.62" personId="{D3B69466-01D0-4ADB-9A01-6FD8F3F44436}" id="{5B227F8A-73FC-4C4D-9252-2364D4352D25}">
    <text>Det er et clinic trial så nok outpatient clinic agtigt setup</text>
  </threadedComment>
  <threadedComment ref="M28" dT="2022-09-02T11:05:48.40" personId="{D3B69466-01D0-4ADB-9A01-6FD8F3F44436}" id="{2850F381-5D03-42F7-901D-54A8B6D243F9}">
    <text>Giver det mening at skelne mellem primary care og outpatient clinic?</text>
  </threadedComment>
</ThreadedComments>
</file>

<file path=xl/threadedComments/threadedComment3.xml><?xml version="1.0" encoding="utf-8"?>
<ThreadedComments xmlns="http://schemas.microsoft.com/office/spreadsheetml/2018/threadedcomments" xmlns:x="http://schemas.openxmlformats.org/spreadsheetml/2006/main">
  <threadedComment ref="C33" dT="2022-08-29T13:34:33.19" personId="{D3B69466-01D0-4ADB-9A01-6FD8F3F44436}" id="{F6156AE4-1725-48ED-88AC-3B392C3AF56A}">
    <text>Tjek om den her bryder med inklusionskriterierne</text>
  </threadedComment>
</ThreadedComments>
</file>

<file path=xl/threadedComments/threadedComment4.xml><?xml version="1.0" encoding="utf-8"?>
<ThreadedComments xmlns="http://schemas.microsoft.com/office/spreadsheetml/2018/threadedcomments" xmlns:x="http://schemas.openxmlformats.org/spreadsheetml/2006/main">
  <threadedComment ref="I2" dT="2022-09-23T12:34:54.06" personId="{D3B69466-01D0-4ADB-9A01-6FD8F3F44436}" id="{4E8DABF0-BF99-4771-9E13-6F3E96471789}">
    <text>fasting glucose target of 72 to 108 mg/dL</text>
  </threadedComment>
  <threadedComment ref="I2" dT="2022-09-23T12:36:55.79" personId="{D3B69466-01D0-4ADB-9A01-6FD8F3F44436}" id="{9F38985C-29BA-4BF4-AB28-B10359002860}" parentId="{4E8DABF0-BF99-4771-9E13-6F3E96471789}">
    <text>svarende til 4-6 mmol/L</text>
  </threadedComment>
  <threadedComment ref="T4" dT="2022-08-30T11:43:22.65" personId="{D3B69466-01D0-4ADB-9A01-6FD8F3F44436}" id="{E175E89E-0FED-42E1-BB1B-E302E5D61AAD}">
    <text>Der udføres 10 simuleringer men tror måske at én simulering skal forstås som værende en udgave af en patient</text>
  </threadedComment>
</ThreadedComments>
</file>

<file path=xl/threadedComments/threadedComment5.xml><?xml version="1.0" encoding="utf-8"?>
<ThreadedComments xmlns="http://schemas.microsoft.com/office/spreadsheetml/2018/threadedcomments" xmlns:x="http://schemas.openxmlformats.org/spreadsheetml/2006/main">
  <threadedComment ref="H2" dT="2022-09-23T12:39:40.37" personId="{D3B69466-01D0-4ADB-9A01-6FD8F3F44436}" id="{109D3C82-600C-4074-A18A-526901792EC5}">
    <text>90-130 mg/dl (5-7.2 mmol/L)</text>
  </threadedComment>
  <threadedComment ref="I3" dT="2022-08-26T13:19:31.61" personId="{D3B69466-01D0-4ADB-9A01-6FD8F3F44436}" id="{E5AF7EBF-5237-4BB0-ABA3-ABDC4627C7AC}">
    <text>Lidt uklart i artiklen præcis hvordan kontrolgruppen titreres</text>
  </threadedComment>
  <threadedComment ref="C4" dT="2022-08-29T13:34:33.19" personId="{D3B69466-01D0-4ADB-9A01-6FD8F3F44436}" id="{2DDD38A4-D2E7-4F24-A41F-B6BD48E9BD26}">
    <text>Tjek om den her bryder med inklusionskriterierne</text>
  </threadedComment>
  <threadedComment ref="H5" dT="2022-09-23T12:43:13.56" personId="{D3B69466-01D0-4ADB-9A01-6FD8F3F44436}" id="{1A782DBD-63D4-4BC3-98E0-E548F41ADB96}">
    <text>80-130 mg/dl (4.4-7.2 mmol/L)</text>
  </threadedComment>
  <threadedComment ref="H6" dT="2022-09-23T12:46:56.57" personId="{D3B69466-01D0-4ADB-9A01-6FD8F3F44436}" id="{2C3D1742-0255-4EAB-A452-3E09C5B8FE3A}">
    <text>5–7.2 mmol/L</text>
  </threadedComment>
  <threadedComment ref="J7" dT="2022-09-01T07:05:25.13" personId="{D3B69466-01D0-4ADB-9A01-6FD8F3F44436}" id="{DBE6DE90-1850-4A2C-BCFB-0C8533411C8A}">
    <text>Det fremgår alene af et mock-up af systemet at der gives glar - kan jeg antage ud fra det at det er tilfældet?</text>
  </threadedComment>
  <threadedComment ref="P7" dT="2022-09-01T06:58:11.58" personId="{D3B69466-01D0-4ADB-9A01-6FD8F3F44436}" id="{61A14402-C77F-4619-9C6A-D673228F7E8D}">
    <text>Der står ikke direkte USA, men det er godkendt af MIT og et diabetes center i Bostonm så kan jeg ikke antage at det er i USA?</text>
  </threadedComment>
  <threadedComment ref="H10" dT="2022-09-23T12:51:42.23" personId="{D3B69466-01D0-4ADB-9A01-6FD8F3F44436}" id="{02635C58-706B-4436-AAF8-616D7D0CB90E}">
    <text>80-130 FBG (4.4-7.2 mmol/L)</text>
  </threadedComment>
  <threadedComment ref="O11" dT="2022-09-23T12:54:29.42" personId="{D3B69466-01D0-4ADB-9A01-6FD8F3F44436}" id="{2D4A9731-C79F-4DE7-8BDC-AE1A9A7CC5E4}">
    <text>The optimal insulin glargine dose was defined as the dose at which a patient achieved at least three fasting blood glucose values within the predetermined glycemic target.
Forskelligt fra patient til patient</text>
  </threadedComment>
  <threadedComment ref="H12" dT="2022-09-23T12:57:15.65" personId="{D3B69466-01D0-4ADB-9A01-6FD8F3F44436}" id="{0C8E28D6-61D6-46C5-8565-47FC2ED454CA}">
    <text>80 and 130 mg/dL</text>
  </threadedComment>
</ThreadedComments>
</file>

<file path=xl/threadedComments/threadedComment6.xml><?xml version="1.0" encoding="utf-8"?>
<ThreadedComments xmlns="http://schemas.microsoft.com/office/spreadsheetml/2018/threadedcomments" xmlns:x="http://schemas.openxmlformats.org/spreadsheetml/2006/main">
  <threadedComment ref="G2" dT="2022-09-23T13:00:33.27" personId="{D3B69466-01D0-4ADB-9A01-6FD8F3F44436}" id="{5A120D6A-047D-4305-9FA5-232838F4CD7D}">
    <text>Group 1: 3.9-5.6
Group 2: 5.6-6.1
Group 3: 6.1-7.</text>
  </threadedComment>
  <threadedComment ref="G3" dT="2022-09-23T13:03:00.81" personId="{D3B69466-01D0-4ADB-9A01-6FD8F3F44436}" id="{6ED26FAD-412F-4A5C-B958-33F45CC668AF}">
    <text>≤5.6 mmol/L without nocturnal hypoglycemia at week 12</text>
  </threadedComment>
  <threadedComment ref="Q5" dT="2022-09-21T14:00:33.87" personId="{D3B69466-01D0-4ADB-9A01-6FD8F3F44436}" id="{F4894B05-C78D-43BF-A09C-3E697758F55B}">
    <text>Signifikant forskel</text>
  </threadedComment>
  <threadedComment ref="U6" dT="2022-09-23T13:07:31.86" personId="{D3B69466-01D0-4ADB-9A01-6FD8F3F44436}" id="{B6406F67-7597-497E-917E-1AB957984A57}">
    <text>target HbA1c level of &lt;7.0% was achieved without severe hypoglycemia</text>
  </threadedComment>
  <threadedComment ref="G7" dT="2022-09-23T13:22:09.29" personId="{D3B69466-01D0-4ADB-9A01-6FD8F3F44436}" id="{C0412064-8097-4071-BCCE-198AD58E78F1}">
    <text>FBG level of ≤6.1 mmol/L (110 mg/dL)</text>
  </threadedComment>
  <threadedComment ref="M10" dT="2022-08-31T09:30:15.60" personId="{D3B69466-01D0-4ADB-9A01-6FD8F3F44436}" id="{2015C986-A7FD-4611-BD16-1453AACC5C23}">
    <text>Det er sådan nogle forsøgskliniker (NOVO) kan jeg kalde det outpatient clinic?</text>
  </threadedComment>
  <threadedComment ref="U13" dT="2022-09-21T17:54:01.32" personId="{D3B69466-01D0-4ADB-9A01-6FD8F3F44436}" id="{F213DAEA-B011-4898-AF2C-34606BCA866D}">
    <text>signifikant forskel</text>
  </threadedComment>
  <threadedComment ref="H14" dT="2022-09-22T06:46:50.44" personId="{D3B69466-01D0-4ADB-9A01-6FD8F3F44436}" id="{3D186734-2C7D-41DB-AE54-1436F6B07C2D}">
    <text>Signfikant</text>
  </threadedComment>
  <threadedComment ref="I14" dT="2022-09-22T06:44:23.38" personId="{D3B69466-01D0-4ADB-9A01-6FD8F3F44436}" id="{AB397C64-6330-4F37-89A2-8DFC33297BDB}">
    <text>signifikant</text>
  </threadedComment>
  <threadedComment ref="T14" dT="2022-09-21T18:06:25.33" personId="{D3B69466-01D0-4ADB-9A01-6FD8F3F44436}" id="{DEEC133D-6190-4547-AC15-95FF8A069625}">
    <text>Signifikant</text>
  </threadedComment>
  <threadedComment ref="U14" dT="2022-09-22T06:45:22.36" personId="{D3B69466-01D0-4ADB-9A01-6FD8F3F44436}" id="{3972B9A5-6F78-4D51-B15A-6F520A8ABDB7}">
    <text>signifikant</text>
  </threadedComment>
  <threadedComment ref="R15" dT="2022-09-22T07:59:01.60" personId="{D3B69466-01D0-4ADB-9A01-6FD8F3F44436}" id="{EFA2C02B-B127-4920-B732-6B24252DDE0F}">
    <text>Group B signifikant bedre end de andre</text>
  </threadedComment>
  <threadedComment ref="Q16" dT="2022-09-22T08:38:35.49" personId="{D3B69466-01D0-4ADB-9A01-6FD8F3F44436}" id="{C2A52BEB-3A55-42B7-81B1-953ACF4A80CE}">
    <text>Signifikant change from baseline</text>
  </threadedComment>
  <threadedComment ref="I17" dT="2022-09-22T08:41:41.19" personId="{D3B69466-01D0-4ADB-9A01-6FD8F3F44436}" id="{113E7529-5767-4FAC-A849-CE0208C5C88E}">
    <text>Signifikant forskel mellem de to grupper</text>
  </threadedComment>
  <threadedComment ref="O17" dT="2022-09-22T08:44:42.52" personId="{D3B69466-01D0-4ADB-9A01-6FD8F3F44436}" id="{4AB4DE6D-C2FF-4A90-9F66-BF3E39F8161A}">
    <text>Signfikant forskel fra baseline og signifikant forskel mellem grupperne</text>
  </threadedComment>
  <threadedComment ref="I19" dT="2022-09-22T08:55:17.41" personId="{D3B69466-01D0-4ADB-9A01-6FD8F3F44436}" id="{1F466F50-E86A-4A14-9CAD-7F1AA832BD86}">
    <text>noninferiority</text>
  </threadedComment>
  <threadedComment ref="Q19" dT="2022-09-22T08:55:17.41" personId="{D3B69466-01D0-4ADB-9A01-6FD8F3F44436}" id="{8C6D2983-E5D7-4B26-8F4E-0CAF824C7A37}">
    <text>noninferiority</text>
  </threadedComment>
  <threadedComment ref="O20" dT="2022-09-22T09:25:04.79" personId="{D3B69466-01D0-4ADB-9A01-6FD8F3F44436}" id="{A62905DE-506C-4440-A870-F770B8EE11EE}">
    <text>signifikant flere i patient-led når target</text>
  </threadedComment>
  <threadedComment ref="H21" dT="2022-09-22T09:40:17.93" personId="{D3B69466-01D0-4ADB-9A01-6FD8F3F44436}" id="{B1D9CDF4-A93C-44CB-99C1-EE94603F6E4E}">
    <text>klinisk signifikant ændring</text>
  </threadedComment>
  <threadedComment ref="O21" dT="2022-09-22T09:39:15.86" personId="{D3B69466-01D0-4ADB-9A01-6FD8F3F44436}" id="{EB8AAD20-77AA-4B55-866A-CE6D14431309}">
    <text>klinisk signifikant ændring</text>
  </threadedComment>
</ThreadedComments>
</file>

<file path=xl/threadedComments/threadedComment7.xml><?xml version="1.0" encoding="utf-8"?>
<ThreadedComments xmlns="http://schemas.microsoft.com/office/spreadsheetml/2018/threadedcomments" xmlns:x="http://schemas.openxmlformats.org/spreadsheetml/2006/main">
  <threadedComment ref="C1" dT="2022-09-23T09:43:48.66" personId="{D3B69466-01D0-4ADB-9A01-6FD8F3F44436}" id="{7F0350C3-D9E6-492B-9B38-5F022C59CF9B}">
    <text>Diabetes empowerment scale score</text>
  </threadedComment>
  <threadedComment ref="D1" dT="2022-09-23T09:46:12.87" personId="{D3B69466-01D0-4ADB-9A01-6FD8F3F44436}" id="{EAFCA995-AD38-45DF-BE4F-EFDD9C283522}">
    <text>Diabetes Distress Scale score</text>
  </threadedComment>
  <threadedComment ref="E1" dT="2022-09-23T09:49:49.99" personId="{D3B69466-01D0-4ADB-9A01-6FD8F3F44436}" id="{F7FCF73C-62EB-4DE7-AFD7-C13F2135F9A4}">
    <text>Hypoglycemia fear score</text>
  </threadedComment>
  <threadedComment ref="A2" dT="2022-09-23T09:09:12.29" personId="{D3B69466-01D0-4ADB-9A01-6FD8F3F44436}" id="{72F6C409-00F7-4777-B9B1-FCE6B4C3A446}">
    <text>Interview og Diabetes Empowerment score</text>
  </threadedComment>
  <threadedComment ref="A3" dT="2022-09-23T09:11:57.94" personId="{D3B69466-01D0-4ADB-9A01-6FD8F3F44436}" id="{084D7A3B-9D79-4F85-A07F-47CAB8A4D5A1}">
    <text>Spørgeskema</text>
  </threadedComment>
  <threadedComment ref="A4" dT="2022-09-23T07:52:12.73" personId="{D3B69466-01D0-4ADB-9A01-6FD8F3F44436}" id="{A055755B-C561-4560-AB2C-DC9B3E069188}">
    <text>DTSQ</text>
  </threadedComment>
  <threadedComment ref="A5" dT="2022-09-23T07:52:24.89" personId="{D3B69466-01D0-4ADB-9A01-6FD8F3F44436}" id="{7FE1617C-A365-41C2-8A85-35728121F43E}">
    <text>DTSQ</text>
  </threadedComment>
  <threadedComment ref="A6" dT="2022-09-23T09:13:47.09" personId="{D3B69466-01D0-4ADB-9A01-6FD8F3F44436}" id="{47495D7D-6CE6-4FEB-AA72-D3945F4C578C}">
    <text>Interview</text>
  </threadedComment>
  <threadedComment ref="A7" dT="2022-09-23T08:00:34.53" personId="{D3B69466-01D0-4ADB-9A01-6FD8F3F44436}" id="{F996F311-9047-4E57-B6FD-7A1F7CB0C184}">
    <text>DTSQ og måske lidt fra et interview i form af nogle citater fra patienter</text>
  </threadedComment>
  <threadedComment ref="A8" dT="2022-09-23T08:01:49.10" personId="{D3B69466-01D0-4ADB-9A01-6FD8F3F44436}" id="{D85D8690-68C1-4DC1-8162-6DE6901182CD}">
    <text>DSTQ</text>
  </threadedComment>
  <threadedComment ref="A9" dT="2022-09-23T09:16:33.23" personId="{D3B69466-01D0-4ADB-9A01-6FD8F3F44436}" id="{735901AB-92DC-45E7-B3B5-856A0DAD64BE}">
    <text>Spørgeskema og måske lidt interview</text>
  </threadedComment>
  <threadedComment ref="A10" dT="2022-09-23T08:07:19.16" personId="{D3B69466-01D0-4ADB-9A01-6FD8F3F44436}" id="{CCF23A85-8E86-4291-A83E-4A030D968B38}">
    <text>DTSQ</text>
  </threadedComment>
  <threadedComment ref="A11" dT="2022-09-23T08:09:52.49" personId="{D3B69466-01D0-4ADB-9A01-6FD8F3F44436}" id="{3AD7CFF3-926D-4392-B290-53DBEEAF4D53}">
    <text>DTSQ</text>
  </threadedComment>
  <threadedComment ref="A12" dT="2022-09-23T08:30:42.10" personId="{D3B69466-01D0-4ADB-9A01-6FD8F3F44436}" id="{FE1203E0-D200-491B-8D13-A194B2773A5B}">
    <text>Undersøger hvilke algoritmer patienter og læger foretrækker</text>
  </threadedComment>
  <threadedComment ref="A13" dT="2022-09-23T08:33:59.71" personId="{D3B69466-01D0-4ADB-9A01-6FD8F3F44436}" id="{9095EDC6-4D58-4952-B555-17F5842BEFFB}">
    <text>DTSQ</text>
  </threadedComment>
  <threadedComment ref="A14" dT="2022-09-23T09:25:10.66" personId="{D3B69466-01D0-4ADB-9A01-6FD8F3F44436}" id="{CFC618A2-5986-4ECB-8A7C-6A4F8C0FB7E6}">
    <text>Spørgeskema</text>
  </threadedComment>
  <threadedComment ref="A15" dT="2022-09-23T08:51:40.46" personId="{D3B69466-01D0-4ADB-9A01-6FD8F3F44436}" id="{55021E66-85B0-459B-9BD4-D6EB0E7BC762}">
    <text>DTSQ</text>
  </threadedComment>
  <threadedComment ref="A16" dT="2022-09-23T08:57:38.61" personId="{D3B69466-01D0-4ADB-9A01-6FD8F3F44436}" id="{E82DE07D-24F1-46C2-A0D1-C21004B9283C}">
    <text>DTSQ</text>
  </threadedComment>
  <threadedComment ref="A17" dT="2022-09-23T08:58:31.51" personId="{D3B69466-01D0-4ADB-9A01-6FD8F3F44436}" id="{2CAC328B-09A4-47AC-9E16-F33E6505DED9}">
    <text>DTSQ</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ncbi.nlm.nih.gov/pmc/articles/PMC8380766/" TargetMode="External"/><Relationship Id="rId13" Type="http://schemas.openxmlformats.org/officeDocument/2006/relationships/comments" Target="../comments1.xml"/><Relationship Id="rId3" Type="http://schemas.openxmlformats.org/officeDocument/2006/relationships/hyperlink" Target="https://onlinelibrary.wiley.com/doi/10.1111/dme.14745" TargetMode="External"/><Relationship Id="rId7" Type="http://schemas.openxmlformats.org/officeDocument/2006/relationships/hyperlink" Target="https://www.ajmc.com/view/patient-and-supporter-factors-affecting-engagement-with-diabetes-telehealth" TargetMode="External"/><Relationship Id="rId12" Type="http://schemas.openxmlformats.org/officeDocument/2006/relationships/vmlDrawing" Target="../drawings/vmlDrawing1.vml"/><Relationship Id="rId2" Type="http://schemas.openxmlformats.org/officeDocument/2006/relationships/hyperlink" Target="https://www.tandfonline.com/doi/full/10.1080/07853890.2021.1925148" TargetMode="External"/><Relationship Id="rId1" Type="http://schemas.openxmlformats.org/officeDocument/2006/relationships/hyperlink" Target="https://www.liebertpub.com/doi/full/10.1089/dia.2021.0144" TargetMode="External"/><Relationship Id="rId6" Type="http://schemas.openxmlformats.org/officeDocument/2006/relationships/hyperlink" Target="https://www.ncbi.nlm.nih.gov/pmc/articles/PMC8595278/" TargetMode="External"/><Relationship Id="rId11" Type="http://schemas.openxmlformats.org/officeDocument/2006/relationships/printerSettings" Target="../printerSettings/printerSettings1.bin"/><Relationship Id="rId5" Type="http://schemas.openxmlformats.org/officeDocument/2006/relationships/hyperlink" Target="https://www.ncbi.nlm.nih.gov/pmc/articles/PMC8283002/" TargetMode="External"/><Relationship Id="rId10" Type="http://schemas.openxmlformats.org/officeDocument/2006/relationships/hyperlink" Target="https://journals-sagepub-com.zorac.aub.aau.dk/doi/full/10.1177/19322968211026626" TargetMode="External"/><Relationship Id="rId4" Type="http://schemas.openxmlformats.org/officeDocument/2006/relationships/hyperlink" Target="https://cardiab.biomedcentral.com/articles/10.1186/s12933-021-01348-w" TargetMode="External"/><Relationship Id="rId9" Type="http://schemas.openxmlformats.org/officeDocument/2006/relationships/hyperlink" Target="https://www.dovepress.com/risk-of-thyroid-cancer-associated-with-use-of-liraglutide-and-other-an-peer-reviewed-fulltext-article-DMSO" TargetMode="External"/><Relationship Id="rId1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hyperlink" Target="https://journals.sagepub.com/doi/pdf/10.1177/0145721706290834" TargetMode="External"/><Relationship Id="rId2" Type="http://schemas.openxmlformats.org/officeDocument/2006/relationships/hyperlink" Target="http://www.pcp.org.ph/files/PJIM%20Vol54%20No2/Treatment_Outcomes_with_the_use_of_a_Stepwise_Insulin_Combinations_Algorithm_Among_Type_2_Diabetic_Patients.pdf" TargetMode="External"/><Relationship Id="rId1" Type="http://schemas.openxmlformats.org/officeDocument/2006/relationships/hyperlink" Target="https://www.liebertpub.com/doi/pdf/10.1089/tmj.2018.0014" TargetMode="External"/><Relationship Id="rId5" Type="http://schemas.openxmlformats.org/officeDocument/2006/relationships/printerSettings" Target="../printerSettings/printerSettings2.bin"/><Relationship Id="rId4" Type="http://schemas.openxmlformats.org/officeDocument/2006/relationships/hyperlink" Target="https://www.sciencedirect.com/science/article/pii/S016926079800024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ncbi.nlm.nih.gov/pmc/articles/PMC9153986/" TargetMode="External"/><Relationship Id="rId13" Type="http://schemas.openxmlformats.org/officeDocument/2006/relationships/printerSettings" Target="../printerSettings/printerSettings3.bin"/><Relationship Id="rId3" Type="http://schemas.openxmlformats.org/officeDocument/2006/relationships/hyperlink" Target="https://www.ncbi.nlm.nih.gov/pmc/articles/PMC5951239/" TargetMode="External"/><Relationship Id="rId7" Type="http://schemas.openxmlformats.org/officeDocument/2006/relationships/hyperlink" Target="https://link.springer.com/article/10.1007/s13300-022-01271-7" TargetMode="External"/><Relationship Id="rId12" Type="http://schemas.openxmlformats.org/officeDocument/2006/relationships/hyperlink" Target="https://www.tandfonline.com/doi/pdf/10.1080/20786204.2012.10874287?needAccess=true" TargetMode="External"/><Relationship Id="rId2" Type="http://schemas.openxmlformats.org/officeDocument/2006/relationships/hyperlink" Target="https://www.proquest.com/docview/2665608588?accountid=8144" TargetMode="External"/><Relationship Id="rId1" Type="http://schemas.openxmlformats.org/officeDocument/2006/relationships/hyperlink" Target="https://onlinelibrary.wiley.com/doi/full/10.1111%2Fjdi.13804" TargetMode="External"/><Relationship Id="rId6" Type="http://schemas.openxmlformats.org/officeDocument/2006/relationships/hyperlink" Target="https://www.ncbi.nlm.nih.gov/pmc/articles/PMC9350473/" TargetMode="External"/><Relationship Id="rId11" Type="http://schemas.openxmlformats.org/officeDocument/2006/relationships/hyperlink" Target="https://www.tandfonline.com/doi/full/10.1080/16089677.2022.2074122" TargetMode="External"/><Relationship Id="rId5" Type="http://schemas.openxmlformats.org/officeDocument/2006/relationships/hyperlink" Target="https://e-dmj.org/journal/view.php?doi=10.4093/dmj.2020.0274" TargetMode="External"/><Relationship Id="rId10" Type="http://schemas.openxmlformats.org/officeDocument/2006/relationships/hyperlink" Target="https://pubmed.ncbi.nlm.nih.gov/35670659/" TargetMode="External"/><Relationship Id="rId4" Type="http://schemas.openxmlformats.org/officeDocument/2006/relationships/hyperlink" Target="https://www.medrxiv.org/content/medrxiv/early/2022/01/07/2022.01.06.22268864.full.pdf" TargetMode="External"/><Relationship Id="rId9" Type="http://schemas.openxmlformats.org/officeDocument/2006/relationships/hyperlink" Target="https://www.sciencedirect.com/science/article/pii/S0168822722007628?via%3Dihub"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link.springer.com/article/10.1007/s13300-022-01271-7" TargetMode="External"/><Relationship Id="rId7" Type="http://schemas.microsoft.com/office/2017/10/relationships/threadedComment" Target="../threadedComments/threadedComment2.xml"/><Relationship Id="rId2" Type="http://schemas.openxmlformats.org/officeDocument/2006/relationships/hyperlink" Target="https://www.tandfonline.com/doi/full/10.1080/16089677.2022.2074122" TargetMode="External"/><Relationship Id="rId1" Type="http://schemas.openxmlformats.org/officeDocument/2006/relationships/hyperlink" Target="https://journals.sagepub.com/doi/full/10.1177/19322968211034533"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journals.sagepub.com/doi/full/10.1177/19322968211034533" TargetMode="External"/><Relationship Id="rId2" Type="http://schemas.openxmlformats.org/officeDocument/2006/relationships/hyperlink" Target="https://www.tandfonline.com/doi/full/10.1080/16089677.2022.2074122" TargetMode="External"/><Relationship Id="rId1" Type="http://schemas.openxmlformats.org/officeDocument/2006/relationships/hyperlink" Target="https://link.springer.com/article/10.1007/s13300-022-01271-7" TargetMode="External"/><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https://www.tandfonline.com/doi/full/10.1080/16089677.2022.2074122" TargetMode="External"/><Relationship Id="rId1" Type="http://schemas.openxmlformats.org/officeDocument/2006/relationships/hyperlink" Target="https://journals.sagepub.com/doi/full/10.1177/19322968211034533" TargetMode="Externa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s://link.springer.com/article/10.1007/s13300-022-01271-7" TargetMode="External"/><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12"/>
  <sheetViews>
    <sheetView topLeftCell="A2788" zoomScale="70" zoomScaleNormal="70" workbookViewId="0">
      <selection activeCell="C2793" sqref="C2793"/>
    </sheetView>
  </sheetViews>
  <sheetFormatPr defaultRowHeight="15" x14ac:dyDescent="0.25"/>
  <cols>
    <col min="2" max="2" width="26.5703125" style="4" customWidth="1"/>
    <col min="3" max="3" width="26.28515625" customWidth="1"/>
    <col min="4" max="4" width="17.7109375" customWidth="1"/>
    <col min="5" max="5" width="18.28515625" customWidth="1"/>
    <col min="6" max="6" width="26.85546875" style="4" customWidth="1"/>
    <col min="7" max="7" width="17.42578125" customWidth="1"/>
  </cols>
  <sheetData>
    <row r="1" spans="1:25" ht="26.25" thickBot="1" x14ac:dyDescent="0.3">
      <c r="A1" s="1" t="s">
        <v>0</v>
      </c>
      <c r="B1" s="2" t="s">
        <v>1</v>
      </c>
      <c r="C1" s="2" t="s">
        <v>2</v>
      </c>
      <c r="D1" s="2" t="s">
        <v>3</v>
      </c>
      <c r="E1" s="2" t="s">
        <v>7</v>
      </c>
      <c r="F1" s="2" t="s">
        <v>6</v>
      </c>
      <c r="G1" s="2" t="s">
        <v>8</v>
      </c>
      <c r="H1" s="3"/>
      <c r="I1" s="3"/>
      <c r="J1" s="3"/>
      <c r="K1" s="3"/>
      <c r="L1" s="3"/>
      <c r="M1" s="3"/>
      <c r="N1" s="3"/>
      <c r="O1" s="3"/>
      <c r="P1" s="3"/>
      <c r="Q1" s="3"/>
      <c r="R1" s="3"/>
      <c r="S1" s="3"/>
      <c r="T1" s="3"/>
      <c r="U1" s="3"/>
      <c r="V1" s="3"/>
      <c r="W1" s="3"/>
      <c r="X1" s="3"/>
      <c r="Y1" s="3"/>
    </row>
    <row r="2" spans="1:25" ht="135" x14ac:dyDescent="0.25">
      <c r="A2">
        <v>23243</v>
      </c>
      <c r="B2" s="5" t="s">
        <v>9</v>
      </c>
      <c r="C2" s="8" t="s">
        <v>10</v>
      </c>
      <c r="D2">
        <v>2021</v>
      </c>
      <c r="E2" s="6" t="s">
        <v>5</v>
      </c>
      <c r="F2" s="9" t="s">
        <v>17</v>
      </c>
      <c r="G2" s="7">
        <v>44539</v>
      </c>
    </row>
    <row r="3" spans="1:25" ht="75" x14ac:dyDescent="0.25">
      <c r="A3">
        <v>23255</v>
      </c>
      <c r="B3" s="5" t="s">
        <v>11</v>
      </c>
      <c r="C3" s="8" t="s">
        <v>12</v>
      </c>
      <c r="D3">
        <v>2021</v>
      </c>
      <c r="E3" s="6" t="s">
        <v>5</v>
      </c>
      <c r="F3" s="9" t="s">
        <v>13</v>
      </c>
      <c r="G3" s="7">
        <v>44539</v>
      </c>
    </row>
    <row r="4" spans="1:25" ht="165" x14ac:dyDescent="0.25">
      <c r="A4">
        <v>23238</v>
      </c>
      <c r="B4" s="5" t="s">
        <v>14</v>
      </c>
      <c r="C4" s="8" t="s">
        <v>15</v>
      </c>
      <c r="D4">
        <v>2021</v>
      </c>
      <c r="E4" s="6" t="s">
        <v>5</v>
      </c>
      <c r="F4" s="4" t="s">
        <v>18</v>
      </c>
      <c r="G4" s="7">
        <v>44539</v>
      </c>
    </row>
    <row r="5" spans="1:25" ht="75" x14ac:dyDescent="0.25">
      <c r="A5">
        <v>23244</v>
      </c>
      <c r="B5" s="4" t="s">
        <v>19</v>
      </c>
      <c r="C5" s="8" t="s">
        <v>16</v>
      </c>
      <c r="D5">
        <v>2021</v>
      </c>
      <c r="E5" s="6" t="s">
        <v>5</v>
      </c>
      <c r="F5" s="4" t="s">
        <v>20</v>
      </c>
      <c r="G5" s="7">
        <v>44539</v>
      </c>
    </row>
    <row r="6" spans="1:25" ht="90" x14ac:dyDescent="0.25">
      <c r="A6">
        <v>23239</v>
      </c>
      <c r="B6" s="4" t="s">
        <v>22</v>
      </c>
      <c r="C6" s="10" t="s">
        <v>21</v>
      </c>
      <c r="D6">
        <v>2021</v>
      </c>
      <c r="E6" s="11" t="s">
        <v>4</v>
      </c>
      <c r="F6" s="4" t="s">
        <v>23</v>
      </c>
      <c r="G6" s="7">
        <v>44539</v>
      </c>
    </row>
    <row r="7" spans="1:25" ht="60" x14ac:dyDescent="0.25">
      <c r="A7">
        <v>23240</v>
      </c>
      <c r="B7" s="4" t="s">
        <v>25</v>
      </c>
      <c r="C7" s="10" t="s">
        <v>24</v>
      </c>
      <c r="D7">
        <v>2021</v>
      </c>
      <c r="E7" s="6" t="s">
        <v>5</v>
      </c>
      <c r="F7" s="4" t="s">
        <v>26</v>
      </c>
      <c r="G7" s="7">
        <v>44539</v>
      </c>
    </row>
    <row r="8" spans="1:25" ht="75" x14ac:dyDescent="0.25">
      <c r="A8">
        <v>23257</v>
      </c>
      <c r="B8" s="4" t="s">
        <v>27</v>
      </c>
      <c r="C8" s="12" t="s">
        <v>28</v>
      </c>
      <c r="D8">
        <v>2021</v>
      </c>
      <c r="E8" s="6" t="s">
        <v>5</v>
      </c>
      <c r="F8" s="4" t="s">
        <v>29</v>
      </c>
      <c r="G8" s="7">
        <v>44539</v>
      </c>
    </row>
    <row r="9" spans="1:25" ht="150" x14ac:dyDescent="0.25">
      <c r="A9">
        <v>23274</v>
      </c>
      <c r="B9" s="4" t="s">
        <v>30</v>
      </c>
      <c r="C9" s="13" t="s">
        <v>31</v>
      </c>
      <c r="D9">
        <v>2021</v>
      </c>
      <c r="E9" s="6" t="s">
        <v>5</v>
      </c>
      <c r="F9" s="4" t="s">
        <v>32</v>
      </c>
      <c r="G9" s="7">
        <v>44539</v>
      </c>
    </row>
    <row r="10" spans="1:25" ht="120" x14ac:dyDescent="0.25">
      <c r="A10">
        <v>23242</v>
      </c>
      <c r="B10" s="4" t="s">
        <v>33</v>
      </c>
      <c r="C10" s="14" t="s">
        <v>34</v>
      </c>
      <c r="D10">
        <v>2021</v>
      </c>
      <c r="E10" s="6" t="s">
        <v>5</v>
      </c>
      <c r="F10" s="4" t="s">
        <v>35</v>
      </c>
      <c r="G10" s="7">
        <v>44539</v>
      </c>
    </row>
    <row r="11" spans="1:25" ht="75" x14ac:dyDescent="0.25">
      <c r="A11">
        <v>23251</v>
      </c>
      <c r="B11" s="4" t="s">
        <v>36</v>
      </c>
      <c r="C11" s="10" t="s">
        <v>37</v>
      </c>
      <c r="D11">
        <v>2021</v>
      </c>
      <c r="E11" s="6" t="s">
        <v>5</v>
      </c>
      <c r="F11" s="4" t="s">
        <v>38</v>
      </c>
      <c r="G11" s="7">
        <v>44539</v>
      </c>
    </row>
    <row r="12" spans="1:25" ht="75" x14ac:dyDescent="0.25">
      <c r="A12">
        <v>23254</v>
      </c>
      <c r="B12" s="4" t="s">
        <v>40</v>
      </c>
      <c r="C12" s="10" t="s">
        <v>39</v>
      </c>
      <c r="D12">
        <v>2021</v>
      </c>
      <c r="E12" s="11" t="s">
        <v>4</v>
      </c>
      <c r="F12" s="4" t="s">
        <v>41</v>
      </c>
      <c r="G12" s="7">
        <v>44539</v>
      </c>
    </row>
    <row r="13" spans="1:25" ht="135" x14ac:dyDescent="0.25">
      <c r="A13">
        <v>23260</v>
      </c>
      <c r="B13" s="4" t="s">
        <v>42</v>
      </c>
      <c r="C13" s="14" t="s">
        <v>43</v>
      </c>
      <c r="D13">
        <v>2021</v>
      </c>
      <c r="E13" s="6" t="s">
        <v>5</v>
      </c>
      <c r="F13" s="4" t="s">
        <v>44</v>
      </c>
      <c r="G13" s="7">
        <v>44539</v>
      </c>
    </row>
    <row r="14" spans="1:25" ht="90" x14ac:dyDescent="0.25">
      <c r="A14">
        <v>23245</v>
      </c>
      <c r="B14" s="4" t="s">
        <v>46</v>
      </c>
      <c r="C14" s="12" t="s">
        <v>45</v>
      </c>
      <c r="D14">
        <v>2021</v>
      </c>
      <c r="E14" s="6" t="s">
        <v>5</v>
      </c>
      <c r="F14" s="4" t="s">
        <v>38</v>
      </c>
      <c r="G14" s="7">
        <v>44539</v>
      </c>
    </row>
    <row r="15" spans="1:25" ht="105" x14ac:dyDescent="0.25">
      <c r="A15">
        <v>23253</v>
      </c>
      <c r="B15" s="4" t="s">
        <v>48</v>
      </c>
      <c r="C15" s="8" t="s">
        <v>47</v>
      </c>
      <c r="D15">
        <v>2021</v>
      </c>
      <c r="E15" s="6" t="s">
        <v>5</v>
      </c>
      <c r="F15" s="4" t="s">
        <v>49</v>
      </c>
      <c r="G15" s="7">
        <v>44539</v>
      </c>
    </row>
    <row r="16" spans="1:25" ht="135" x14ac:dyDescent="0.25">
      <c r="A16">
        <v>23247</v>
      </c>
      <c r="B16" s="4" t="s">
        <v>50</v>
      </c>
      <c r="C16" s="8" t="s">
        <v>51</v>
      </c>
      <c r="D16">
        <v>2021</v>
      </c>
      <c r="E16" s="6" t="s">
        <v>5</v>
      </c>
      <c r="F16" s="4" t="s">
        <v>52</v>
      </c>
      <c r="G16" s="7">
        <v>44539</v>
      </c>
    </row>
    <row r="17" spans="1:7" ht="45" x14ac:dyDescent="0.25">
      <c r="A17">
        <v>23246</v>
      </c>
      <c r="B17" s="4" t="s">
        <v>54</v>
      </c>
      <c r="C17" s="12" t="s">
        <v>53</v>
      </c>
      <c r="D17">
        <v>2021</v>
      </c>
      <c r="E17" s="6" t="s">
        <v>5</v>
      </c>
      <c r="F17" s="4" t="s">
        <v>38</v>
      </c>
      <c r="G17" s="7">
        <v>44539</v>
      </c>
    </row>
    <row r="18" spans="1:7" ht="90" x14ac:dyDescent="0.25">
      <c r="A18">
        <v>23283</v>
      </c>
      <c r="B18" s="16" t="s">
        <v>56</v>
      </c>
      <c r="C18" s="10" t="s">
        <v>55</v>
      </c>
      <c r="D18">
        <v>2021</v>
      </c>
      <c r="E18" s="6" t="s">
        <v>5</v>
      </c>
      <c r="F18" s="4" t="s">
        <v>57</v>
      </c>
      <c r="G18" s="7">
        <v>44539</v>
      </c>
    </row>
    <row r="19" spans="1:7" ht="90" x14ac:dyDescent="0.25">
      <c r="A19">
        <v>23249</v>
      </c>
      <c r="B19" s="4" t="s">
        <v>58</v>
      </c>
      <c r="C19" s="10" t="s">
        <v>59</v>
      </c>
      <c r="D19">
        <v>2021</v>
      </c>
      <c r="E19" s="11" t="s">
        <v>4</v>
      </c>
      <c r="F19" s="4" t="s">
        <v>60</v>
      </c>
      <c r="G19" s="7">
        <v>44539</v>
      </c>
    </row>
    <row r="20" spans="1:7" ht="90" x14ac:dyDescent="0.25">
      <c r="A20">
        <v>23250</v>
      </c>
      <c r="B20" s="5" t="s">
        <v>62</v>
      </c>
      <c r="C20" s="10" t="s">
        <v>61</v>
      </c>
      <c r="D20">
        <v>2021</v>
      </c>
      <c r="E20" s="6" t="s">
        <v>5</v>
      </c>
      <c r="F20" s="4" t="s">
        <v>63</v>
      </c>
      <c r="G20" s="7">
        <v>44539</v>
      </c>
    </row>
    <row r="21" spans="1:7" ht="90" x14ac:dyDescent="0.25">
      <c r="A21">
        <v>23248</v>
      </c>
      <c r="B21" s="4" t="s">
        <v>64</v>
      </c>
      <c r="C21" s="8" t="s">
        <v>65</v>
      </c>
      <c r="D21">
        <v>2021</v>
      </c>
      <c r="E21" s="11" t="s">
        <v>4</v>
      </c>
      <c r="F21" s="4" t="s">
        <v>66</v>
      </c>
      <c r="G21" s="7">
        <v>44539</v>
      </c>
    </row>
    <row r="22" spans="1:7" ht="105" x14ac:dyDescent="0.25">
      <c r="A22">
        <v>23252</v>
      </c>
      <c r="B22" s="5" t="s">
        <v>67</v>
      </c>
      <c r="C22" s="13" t="s">
        <v>68</v>
      </c>
      <c r="D22">
        <v>2021</v>
      </c>
      <c r="E22" s="6" t="s">
        <v>5</v>
      </c>
      <c r="F22" s="4" t="s">
        <v>69</v>
      </c>
      <c r="G22" s="7">
        <v>44539</v>
      </c>
    </row>
    <row r="23" spans="1:7" ht="105" x14ac:dyDescent="0.25">
      <c r="A23">
        <v>23259</v>
      </c>
      <c r="C23" s="8" t="s">
        <v>70</v>
      </c>
      <c r="D23">
        <v>2021</v>
      </c>
      <c r="E23" s="6" t="s">
        <v>5</v>
      </c>
      <c r="F23" s="4" t="s">
        <v>71</v>
      </c>
      <c r="G23" s="7">
        <v>44539</v>
      </c>
    </row>
    <row r="24" spans="1:7" ht="60" x14ac:dyDescent="0.25">
      <c r="A24">
        <v>23264</v>
      </c>
      <c r="B24" s="4" t="s">
        <v>73</v>
      </c>
      <c r="C24" s="8" t="s">
        <v>72</v>
      </c>
      <c r="D24">
        <v>2021</v>
      </c>
      <c r="E24" s="6" t="s">
        <v>5</v>
      </c>
      <c r="F24" s="4" t="s">
        <v>74</v>
      </c>
      <c r="G24" s="7">
        <v>44539</v>
      </c>
    </row>
    <row r="25" spans="1:7" ht="75" x14ac:dyDescent="0.25">
      <c r="A25">
        <v>23261</v>
      </c>
      <c r="B25" s="4" t="s">
        <v>77</v>
      </c>
      <c r="C25" s="8" t="s">
        <v>75</v>
      </c>
      <c r="D25">
        <v>2021</v>
      </c>
      <c r="E25" s="6" t="s">
        <v>5</v>
      </c>
      <c r="F25" s="4" t="s">
        <v>76</v>
      </c>
      <c r="G25" s="7">
        <v>44539</v>
      </c>
    </row>
    <row r="26" spans="1:7" ht="90" x14ac:dyDescent="0.25">
      <c r="A26">
        <v>23265</v>
      </c>
      <c r="B26" s="4" t="s">
        <v>79</v>
      </c>
      <c r="C26" s="8" t="s">
        <v>78</v>
      </c>
      <c r="D26">
        <v>2021</v>
      </c>
      <c r="E26" s="11" t="s">
        <v>4</v>
      </c>
      <c r="F26" s="4" t="s">
        <v>80</v>
      </c>
      <c r="G26" s="7">
        <v>44539</v>
      </c>
    </row>
    <row r="27" spans="1:7" ht="135" x14ac:dyDescent="0.25">
      <c r="A27">
        <v>23350</v>
      </c>
      <c r="C27" s="8" t="s">
        <v>81</v>
      </c>
      <c r="D27">
        <v>2021</v>
      </c>
      <c r="E27" s="6" t="s">
        <v>5</v>
      </c>
      <c r="F27" s="8" t="s">
        <v>83</v>
      </c>
      <c r="G27" s="7">
        <v>44539</v>
      </c>
    </row>
    <row r="28" spans="1:7" ht="75" x14ac:dyDescent="0.25">
      <c r="A28">
        <v>23256</v>
      </c>
      <c r="B28" s="4" t="s">
        <v>84</v>
      </c>
      <c r="C28" s="8" t="s">
        <v>82</v>
      </c>
      <c r="D28">
        <v>2021</v>
      </c>
      <c r="E28" s="6" t="s">
        <v>5</v>
      </c>
      <c r="F28" s="4" t="s">
        <v>85</v>
      </c>
      <c r="G28" s="7">
        <v>44539</v>
      </c>
    </row>
    <row r="29" spans="1:7" ht="135" x14ac:dyDescent="0.25">
      <c r="A29">
        <v>23258</v>
      </c>
      <c r="B29" s="4" t="s">
        <v>87</v>
      </c>
      <c r="C29" s="8" t="s">
        <v>86</v>
      </c>
      <c r="D29">
        <v>2021</v>
      </c>
      <c r="E29" s="11" t="s">
        <v>4</v>
      </c>
      <c r="F29" s="4" t="s">
        <v>88</v>
      </c>
      <c r="G29" s="7">
        <v>44539</v>
      </c>
    </row>
    <row r="30" spans="1:7" ht="135" x14ac:dyDescent="0.25">
      <c r="A30">
        <v>23300</v>
      </c>
      <c r="B30" s="4" t="s">
        <v>90</v>
      </c>
      <c r="C30" s="8" t="s">
        <v>89</v>
      </c>
      <c r="D30">
        <v>2021</v>
      </c>
      <c r="E30" s="6" t="s">
        <v>5</v>
      </c>
      <c r="F30" s="4" t="s">
        <v>91</v>
      </c>
      <c r="G30" s="7">
        <v>44539</v>
      </c>
    </row>
    <row r="31" spans="1:7" ht="90" x14ac:dyDescent="0.25">
      <c r="A31">
        <v>23262</v>
      </c>
      <c r="B31" s="4" t="s">
        <v>93</v>
      </c>
      <c r="C31" s="8" t="s">
        <v>92</v>
      </c>
      <c r="D31">
        <v>2021</v>
      </c>
      <c r="E31" s="6" t="s">
        <v>5</v>
      </c>
      <c r="F31" s="4" t="s">
        <v>94</v>
      </c>
      <c r="G31" s="7">
        <v>44539</v>
      </c>
    </row>
    <row r="32" spans="1:7" ht="75" x14ac:dyDescent="0.25">
      <c r="A32">
        <v>23275</v>
      </c>
      <c r="B32" s="4" t="s">
        <v>96</v>
      </c>
      <c r="C32" s="8" t="s">
        <v>95</v>
      </c>
      <c r="D32">
        <v>2021</v>
      </c>
      <c r="E32" s="6" t="s">
        <v>5</v>
      </c>
      <c r="F32" s="4" t="s">
        <v>97</v>
      </c>
      <c r="G32" s="7">
        <v>44539</v>
      </c>
    </row>
    <row r="33" spans="1:7" ht="60" x14ac:dyDescent="0.25">
      <c r="A33">
        <v>23267</v>
      </c>
      <c r="B33" s="4" t="s">
        <v>99</v>
      </c>
      <c r="C33" s="8" t="s">
        <v>98</v>
      </c>
      <c r="D33">
        <v>2021</v>
      </c>
      <c r="E33" s="6" t="s">
        <v>5</v>
      </c>
      <c r="F33" s="4" t="s">
        <v>100</v>
      </c>
      <c r="G33" s="7">
        <v>44539</v>
      </c>
    </row>
    <row r="34" spans="1:7" ht="75" x14ac:dyDescent="0.25">
      <c r="A34">
        <v>23268</v>
      </c>
      <c r="C34" s="8" t="s">
        <v>101</v>
      </c>
      <c r="D34">
        <v>2021</v>
      </c>
      <c r="E34" s="6" t="s">
        <v>5</v>
      </c>
      <c r="F34" s="4" t="s">
        <v>106</v>
      </c>
      <c r="G34" s="7">
        <v>44539</v>
      </c>
    </row>
    <row r="35" spans="1:7" ht="105" x14ac:dyDescent="0.25">
      <c r="A35">
        <v>23269</v>
      </c>
      <c r="B35" s="4" t="s">
        <v>103</v>
      </c>
      <c r="C35" s="8" t="s">
        <v>102</v>
      </c>
      <c r="D35">
        <v>2021</v>
      </c>
      <c r="E35" s="6" t="s">
        <v>5</v>
      </c>
      <c r="F35" s="4" t="s">
        <v>104</v>
      </c>
      <c r="G35" s="7">
        <v>44539</v>
      </c>
    </row>
    <row r="36" spans="1:7" ht="90" x14ac:dyDescent="0.25">
      <c r="A36">
        <v>23273</v>
      </c>
      <c r="B36" s="4" t="s">
        <v>107</v>
      </c>
      <c r="C36" s="8" t="s">
        <v>105</v>
      </c>
      <c r="D36">
        <v>2021</v>
      </c>
      <c r="E36" s="6" t="s">
        <v>5</v>
      </c>
      <c r="F36" s="4" t="s">
        <v>106</v>
      </c>
      <c r="G36" s="7">
        <v>44539</v>
      </c>
    </row>
    <row r="37" spans="1:7" ht="105" x14ac:dyDescent="0.25">
      <c r="A37">
        <v>23299</v>
      </c>
      <c r="C37" s="8" t="s">
        <v>108</v>
      </c>
      <c r="D37">
        <v>2021</v>
      </c>
      <c r="E37" s="6" t="s">
        <v>5</v>
      </c>
      <c r="F37" s="4" t="s">
        <v>109</v>
      </c>
      <c r="G37" s="7">
        <v>44539</v>
      </c>
    </row>
    <row r="38" spans="1:7" ht="60" x14ac:dyDescent="0.25">
      <c r="A38">
        <v>23383</v>
      </c>
      <c r="B38" s="4" t="s">
        <v>111</v>
      </c>
      <c r="C38" s="8" t="s">
        <v>110</v>
      </c>
      <c r="D38">
        <v>2021</v>
      </c>
      <c r="E38" s="6" t="s">
        <v>5</v>
      </c>
      <c r="F38" s="4" t="s">
        <v>38</v>
      </c>
      <c r="G38" s="7">
        <v>44539</v>
      </c>
    </row>
    <row r="39" spans="1:7" ht="90" x14ac:dyDescent="0.25">
      <c r="A39">
        <v>23280</v>
      </c>
      <c r="B39" s="4" t="s">
        <v>113</v>
      </c>
      <c r="C39" s="8" t="s">
        <v>112</v>
      </c>
      <c r="D39">
        <v>2021</v>
      </c>
      <c r="E39" s="6" t="s">
        <v>5</v>
      </c>
      <c r="F39" s="4" t="s">
        <v>71</v>
      </c>
      <c r="G39" s="7">
        <v>44539</v>
      </c>
    </row>
    <row r="40" spans="1:7" ht="90" x14ac:dyDescent="0.25">
      <c r="A40">
        <v>23263</v>
      </c>
      <c r="B40" s="4" t="s">
        <v>115</v>
      </c>
      <c r="C40" s="8" t="s">
        <v>114</v>
      </c>
      <c r="D40">
        <v>2021</v>
      </c>
      <c r="E40" s="6" t="s">
        <v>5</v>
      </c>
      <c r="F40" s="4" t="s">
        <v>71</v>
      </c>
      <c r="G40" s="7">
        <v>44539</v>
      </c>
    </row>
    <row r="41" spans="1:7" ht="90" x14ac:dyDescent="0.25">
      <c r="A41">
        <v>23271</v>
      </c>
      <c r="B41" s="4" t="s">
        <v>118</v>
      </c>
      <c r="C41" s="8" t="s">
        <v>116</v>
      </c>
      <c r="D41">
        <v>2021</v>
      </c>
      <c r="E41" s="6" t="s">
        <v>5</v>
      </c>
      <c r="F41" s="4" t="s">
        <v>117</v>
      </c>
      <c r="G41" s="7">
        <v>44539</v>
      </c>
    </row>
    <row r="42" spans="1:7" ht="120" x14ac:dyDescent="0.25">
      <c r="A42">
        <v>23270</v>
      </c>
      <c r="B42" s="4" t="s">
        <v>121</v>
      </c>
      <c r="C42" s="8" t="s">
        <v>119</v>
      </c>
      <c r="D42">
        <v>2021</v>
      </c>
      <c r="E42" s="11" t="s">
        <v>4</v>
      </c>
      <c r="F42" s="4" t="s">
        <v>120</v>
      </c>
      <c r="G42" s="7">
        <v>44539</v>
      </c>
    </row>
    <row r="43" spans="1:7" ht="105" x14ac:dyDescent="0.25">
      <c r="A43">
        <v>23272</v>
      </c>
      <c r="B43" s="4" t="s">
        <v>124</v>
      </c>
      <c r="C43" s="8" t="s">
        <v>122</v>
      </c>
      <c r="D43">
        <v>2021</v>
      </c>
      <c r="E43" s="6" t="s">
        <v>5</v>
      </c>
      <c r="F43" s="4" t="s">
        <v>123</v>
      </c>
      <c r="G43" s="7">
        <v>44539</v>
      </c>
    </row>
    <row r="44" spans="1:7" ht="75" x14ac:dyDescent="0.25">
      <c r="A44">
        <v>23281</v>
      </c>
      <c r="B44" s="4" t="s">
        <v>126</v>
      </c>
      <c r="C44" s="8" t="s">
        <v>125</v>
      </c>
      <c r="D44">
        <v>2021</v>
      </c>
      <c r="E44" s="6" t="s">
        <v>5</v>
      </c>
      <c r="F44" s="4" t="s">
        <v>127</v>
      </c>
      <c r="G44" s="7">
        <v>44539</v>
      </c>
    </row>
    <row r="45" spans="1:7" ht="120" x14ac:dyDescent="0.25">
      <c r="A45">
        <v>23348</v>
      </c>
      <c r="B45" s="4" t="s">
        <v>130</v>
      </c>
      <c r="C45" s="8" t="s">
        <v>128</v>
      </c>
      <c r="D45">
        <v>2021</v>
      </c>
      <c r="E45" s="11" t="s">
        <v>4</v>
      </c>
      <c r="F45" s="17" t="s">
        <v>129</v>
      </c>
      <c r="G45" s="7">
        <v>44539</v>
      </c>
    </row>
    <row r="46" spans="1:7" ht="105" x14ac:dyDescent="0.25">
      <c r="A46">
        <v>23276</v>
      </c>
      <c r="B46" s="4" t="s">
        <v>133</v>
      </c>
      <c r="C46" s="8" t="s">
        <v>131</v>
      </c>
      <c r="D46">
        <v>2021</v>
      </c>
      <c r="E46" s="6" t="s">
        <v>5</v>
      </c>
      <c r="F46" s="17" t="s">
        <v>132</v>
      </c>
      <c r="G46" s="7">
        <v>44539</v>
      </c>
    </row>
    <row r="47" spans="1:7" ht="135" x14ac:dyDescent="0.25">
      <c r="A47">
        <v>23278</v>
      </c>
      <c r="B47" s="4" t="s">
        <v>135</v>
      </c>
      <c r="C47" s="8" t="s">
        <v>134</v>
      </c>
      <c r="D47">
        <v>2021</v>
      </c>
      <c r="E47" s="6" t="s">
        <v>5</v>
      </c>
      <c r="F47" s="4" t="s">
        <v>136</v>
      </c>
      <c r="G47" s="7">
        <v>44539</v>
      </c>
    </row>
    <row r="48" spans="1:7" ht="195" x14ac:dyDescent="0.25">
      <c r="A48">
        <v>23284</v>
      </c>
      <c r="B48" s="4" t="s">
        <v>138</v>
      </c>
      <c r="C48" s="8" t="s">
        <v>137</v>
      </c>
      <c r="D48">
        <v>2021</v>
      </c>
      <c r="E48" s="6" t="s">
        <v>5</v>
      </c>
      <c r="F48" s="4" t="s">
        <v>139</v>
      </c>
      <c r="G48" s="7">
        <v>44539</v>
      </c>
    </row>
    <row r="49" spans="1:7" ht="60" x14ac:dyDescent="0.25">
      <c r="A49">
        <v>23277</v>
      </c>
      <c r="C49" s="8" t="s">
        <v>140</v>
      </c>
      <c r="D49">
        <v>2021</v>
      </c>
      <c r="E49" s="6" t="s">
        <v>5</v>
      </c>
      <c r="F49" s="4" t="s">
        <v>141</v>
      </c>
      <c r="G49" s="7">
        <v>44539</v>
      </c>
    </row>
    <row r="50" spans="1:7" ht="135" x14ac:dyDescent="0.25">
      <c r="A50">
        <v>20601</v>
      </c>
      <c r="B50" s="4" t="s">
        <v>143</v>
      </c>
      <c r="C50" s="8" t="s">
        <v>142</v>
      </c>
      <c r="D50">
        <v>2021</v>
      </c>
      <c r="E50" s="22" t="s">
        <v>4</v>
      </c>
      <c r="F50" s="4" t="s">
        <v>144</v>
      </c>
      <c r="G50" s="7">
        <v>44539</v>
      </c>
    </row>
    <row r="51" spans="1:7" ht="165" x14ac:dyDescent="0.25">
      <c r="A51">
        <v>20606</v>
      </c>
      <c r="B51" s="4" t="s">
        <v>146</v>
      </c>
      <c r="C51" s="8" t="s">
        <v>145</v>
      </c>
      <c r="D51">
        <v>2021</v>
      </c>
      <c r="E51" s="6" t="s">
        <v>5</v>
      </c>
      <c r="F51" s="4" t="s">
        <v>147</v>
      </c>
      <c r="G51" s="7">
        <v>44539</v>
      </c>
    </row>
    <row r="52" spans="1:7" ht="75" x14ac:dyDescent="0.25">
      <c r="A52">
        <v>20608</v>
      </c>
      <c r="B52" s="4" t="s">
        <v>149</v>
      </c>
      <c r="C52" s="8" t="s">
        <v>148</v>
      </c>
      <c r="D52">
        <v>2021</v>
      </c>
      <c r="E52" s="6" t="s">
        <v>5</v>
      </c>
      <c r="F52" s="4" t="s">
        <v>71</v>
      </c>
      <c r="G52" s="7">
        <v>44539</v>
      </c>
    </row>
    <row r="53" spans="1:7" ht="75" x14ac:dyDescent="0.25">
      <c r="A53">
        <v>20609</v>
      </c>
      <c r="C53" s="8" t="s">
        <v>150</v>
      </c>
      <c r="D53">
        <v>2021</v>
      </c>
      <c r="E53" s="6" t="s">
        <v>5</v>
      </c>
      <c r="F53" s="4" t="s">
        <v>71</v>
      </c>
      <c r="G53" s="7">
        <v>44539</v>
      </c>
    </row>
    <row r="54" spans="1:7" ht="60" x14ac:dyDescent="0.25">
      <c r="A54">
        <v>20611</v>
      </c>
      <c r="B54" s="4" t="s">
        <v>152</v>
      </c>
      <c r="C54" s="8" t="s">
        <v>151</v>
      </c>
      <c r="D54">
        <v>2021</v>
      </c>
      <c r="E54" s="6" t="s">
        <v>5</v>
      </c>
      <c r="F54" s="4" t="s">
        <v>38</v>
      </c>
      <c r="G54" s="7">
        <v>44539</v>
      </c>
    </row>
    <row r="55" spans="1:7" ht="75" x14ac:dyDescent="0.25">
      <c r="A55">
        <v>20612</v>
      </c>
      <c r="B55" s="5" t="s">
        <v>154</v>
      </c>
      <c r="C55" s="8" t="s">
        <v>153</v>
      </c>
      <c r="D55">
        <v>2021</v>
      </c>
      <c r="E55" s="6" t="s">
        <v>5</v>
      </c>
      <c r="F55" s="4" t="s">
        <v>155</v>
      </c>
      <c r="G55" s="7">
        <v>44539</v>
      </c>
    </row>
    <row r="56" spans="1:7" ht="75" x14ac:dyDescent="0.25">
      <c r="A56">
        <v>20613</v>
      </c>
      <c r="B56" s="4" t="s">
        <v>157</v>
      </c>
      <c r="C56" s="8" t="s">
        <v>156</v>
      </c>
      <c r="D56">
        <v>2021</v>
      </c>
      <c r="E56" s="6" t="s">
        <v>5</v>
      </c>
      <c r="F56" s="4" t="s">
        <v>71</v>
      </c>
      <c r="G56" s="7">
        <v>44539</v>
      </c>
    </row>
    <row r="57" spans="1:7" ht="75" x14ac:dyDescent="0.25">
      <c r="A57">
        <v>20614</v>
      </c>
      <c r="B57" s="5" t="s">
        <v>159</v>
      </c>
      <c r="C57" s="8" t="s">
        <v>158</v>
      </c>
      <c r="D57">
        <v>2021</v>
      </c>
      <c r="E57" s="6" t="s">
        <v>5</v>
      </c>
      <c r="F57" s="4" t="s">
        <v>71</v>
      </c>
      <c r="G57" s="7">
        <v>44539</v>
      </c>
    </row>
    <row r="58" spans="1:7" ht="75" x14ac:dyDescent="0.25">
      <c r="A58">
        <v>20615</v>
      </c>
      <c r="B58" s="4" t="s">
        <v>161</v>
      </c>
      <c r="C58" s="8" t="s">
        <v>160</v>
      </c>
      <c r="D58">
        <v>2021</v>
      </c>
      <c r="E58" s="11" t="s">
        <v>4</v>
      </c>
      <c r="F58" s="4" t="s">
        <v>162</v>
      </c>
      <c r="G58" s="7">
        <v>44539</v>
      </c>
    </row>
    <row r="59" spans="1:7" ht="90" x14ac:dyDescent="0.25">
      <c r="A59">
        <v>20617</v>
      </c>
      <c r="B59" s="4" t="s">
        <v>164</v>
      </c>
      <c r="C59" s="8" t="s">
        <v>163</v>
      </c>
      <c r="D59">
        <v>2021</v>
      </c>
      <c r="E59" s="6" t="s">
        <v>5</v>
      </c>
      <c r="F59" s="4" t="s">
        <v>165</v>
      </c>
      <c r="G59" s="7">
        <v>44539</v>
      </c>
    </row>
    <row r="60" spans="1:7" ht="90" x14ac:dyDescent="0.25">
      <c r="A60">
        <v>20619</v>
      </c>
      <c r="B60" s="4" t="s">
        <v>167</v>
      </c>
      <c r="C60" s="8" t="s">
        <v>166</v>
      </c>
      <c r="D60">
        <v>2021</v>
      </c>
      <c r="E60" s="6" t="s">
        <v>5</v>
      </c>
      <c r="F60" s="4" t="s">
        <v>71</v>
      </c>
      <c r="G60" s="7">
        <v>44539</v>
      </c>
    </row>
    <row r="61" spans="1:7" ht="45" x14ac:dyDescent="0.25">
      <c r="A61">
        <v>20624</v>
      </c>
      <c r="B61" s="4" t="s">
        <v>169</v>
      </c>
      <c r="C61" s="8" t="s">
        <v>168</v>
      </c>
      <c r="D61">
        <v>2021</v>
      </c>
      <c r="E61" s="6" t="s">
        <v>5</v>
      </c>
      <c r="F61" s="4" t="s">
        <v>38</v>
      </c>
      <c r="G61" s="7">
        <v>44539</v>
      </c>
    </row>
    <row r="62" spans="1:7" ht="60" x14ac:dyDescent="0.25">
      <c r="A62">
        <v>20626</v>
      </c>
      <c r="B62" s="4" t="s">
        <v>171</v>
      </c>
      <c r="C62" s="8" t="s">
        <v>170</v>
      </c>
      <c r="D62">
        <v>2021</v>
      </c>
      <c r="E62" s="22" t="s">
        <v>4</v>
      </c>
      <c r="F62" s="4" t="s">
        <v>172</v>
      </c>
      <c r="G62" s="7">
        <v>44449</v>
      </c>
    </row>
    <row r="63" spans="1:7" ht="45" x14ac:dyDescent="0.25">
      <c r="A63">
        <v>20627</v>
      </c>
      <c r="B63" s="5" t="s">
        <v>54</v>
      </c>
      <c r="C63" s="8" t="s">
        <v>53</v>
      </c>
      <c r="D63">
        <v>2021</v>
      </c>
      <c r="E63" s="6" t="s">
        <v>5</v>
      </c>
      <c r="F63" s="4" t="s">
        <v>38</v>
      </c>
      <c r="G63" s="7">
        <v>44449</v>
      </c>
    </row>
    <row r="64" spans="1:7" ht="105" x14ac:dyDescent="0.25">
      <c r="A64">
        <v>20629</v>
      </c>
      <c r="B64" s="4" t="s">
        <v>173</v>
      </c>
      <c r="C64" s="8" t="s">
        <v>174</v>
      </c>
      <c r="D64">
        <v>2021</v>
      </c>
      <c r="E64" s="6" t="s">
        <v>5</v>
      </c>
      <c r="F64" s="4" t="s">
        <v>71</v>
      </c>
      <c r="G64" s="7">
        <v>44449</v>
      </c>
    </row>
    <row r="65" spans="1:7" ht="60" x14ac:dyDescent="0.25">
      <c r="A65">
        <v>20630</v>
      </c>
      <c r="B65" s="4" t="s">
        <v>175</v>
      </c>
      <c r="C65" s="8" t="s">
        <v>176</v>
      </c>
      <c r="D65">
        <v>2021</v>
      </c>
      <c r="E65" s="6" t="s">
        <v>5</v>
      </c>
      <c r="F65" s="4" t="s">
        <v>177</v>
      </c>
      <c r="G65" s="7">
        <v>44449</v>
      </c>
    </row>
    <row r="66" spans="1:7" ht="105" x14ac:dyDescent="0.25">
      <c r="A66">
        <v>20631</v>
      </c>
      <c r="B66" s="4" t="s">
        <v>179</v>
      </c>
      <c r="C66" s="8" t="s">
        <v>178</v>
      </c>
      <c r="D66">
        <v>2021</v>
      </c>
      <c r="E66" s="6" t="s">
        <v>5</v>
      </c>
      <c r="F66" s="4" t="s">
        <v>71</v>
      </c>
      <c r="G66" s="7">
        <v>44449</v>
      </c>
    </row>
    <row r="67" spans="1:7" ht="105" x14ac:dyDescent="0.25">
      <c r="A67">
        <v>20634</v>
      </c>
      <c r="B67" s="4" t="s">
        <v>181</v>
      </c>
      <c r="C67" s="8" t="s">
        <v>180</v>
      </c>
      <c r="D67">
        <v>2021</v>
      </c>
      <c r="E67" s="11" t="s">
        <v>4</v>
      </c>
      <c r="F67" s="4" t="s">
        <v>182</v>
      </c>
      <c r="G67" s="7">
        <v>44449</v>
      </c>
    </row>
    <row r="68" spans="1:7" ht="75" x14ac:dyDescent="0.25">
      <c r="A68">
        <v>20635</v>
      </c>
      <c r="C68" s="8" t="s">
        <v>183</v>
      </c>
      <c r="D68">
        <v>2021</v>
      </c>
      <c r="E68" s="6" t="s">
        <v>5</v>
      </c>
      <c r="F68" s="4" t="s">
        <v>184</v>
      </c>
      <c r="G68" s="7">
        <v>44449</v>
      </c>
    </row>
    <row r="69" spans="1:7" ht="60" x14ac:dyDescent="0.25">
      <c r="A69">
        <v>20636</v>
      </c>
      <c r="B69" s="4" t="s">
        <v>186</v>
      </c>
      <c r="C69" s="8" t="s">
        <v>185</v>
      </c>
      <c r="D69">
        <v>2021</v>
      </c>
      <c r="E69" s="6" t="s">
        <v>5</v>
      </c>
      <c r="F69" s="4" t="s">
        <v>187</v>
      </c>
      <c r="G69" s="7">
        <v>44449</v>
      </c>
    </row>
    <row r="70" spans="1:7" ht="90" x14ac:dyDescent="0.25">
      <c r="A70">
        <v>20637</v>
      </c>
      <c r="B70" s="4" t="s">
        <v>189</v>
      </c>
      <c r="C70" s="8" t="s">
        <v>188</v>
      </c>
      <c r="D70">
        <v>2021</v>
      </c>
      <c r="E70" s="6" t="s">
        <v>5</v>
      </c>
      <c r="F70" s="4" t="s">
        <v>190</v>
      </c>
      <c r="G70" s="7">
        <v>44449</v>
      </c>
    </row>
    <row r="71" spans="1:7" ht="60" x14ac:dyDescent="0.25">
      <c r="A71">
        <v>20638</v>
      </c>
      <c r="B71" s="4" t="s">
        <v>192</v>
      </c>
      <c r="C71" s="8" t="s">
        <v>191</v>
      </c>
      <c r="D71">
        <v>2021</v>
      </c>
      <c r="E71" s="6" t="s">
        <v>5</v>
      </c>
      <c r="F71" s="4" t="s">
        <v>71</v>
      </c>
      <c r="G71" s="7">
        <v>44449</v>
      </c>
    </row>
    <row r="72" spans="1:7" ht="60" x14ac:dyDescent="0.25">
      <c r="A72">
        <v>20639</v>
      </c>
      <c r="B72" s="4" t="s">
        <v>194</v>
      </c>
      <c r="C72" s="8" t="s">
        <v>193</v>
      </c>
      <c r="D72">
        <v>2021</v>
      </c>
      <c r="E72" s="6" t="s">
        <v>5</v>
      </c>
      <c r="F72" s="4" t="s">
        <v>195</v>
      </c>
      <c r="G72" s="7">
        <v>44449</v>
      </c>
    </row>
    <row r="73" spans="1:7" ht="60" x14ac:dyDescent="0.25">
      <c r="A73">
        <v>20648</v>
      </c>
      <c r="B73" s="4" t="s">
        <v>197</v>
      </c>
      <c r="C73" s="8" t="s">
        <v>196</v>
      </c>
      <c r="D73">
        <v>2021</v>
      </c>
      <c r="E73" s="6" t="s">
        <v>5</v>
      </c>
      <c r="F73" s="4" t="s">
        <v>198</v>
      </c>
      <c r="G73" s="7">
        <v>44449</v>
      </c>
    </row>
    <row r="74" spans="1:7" ht="90" x14ac:dyDescent="0.25">
      <c r="A74">
        <v>20649</v>
      </c>
      <c r="B74" s="4" t="s">
        <v>200</v>
      </c>
      <c r="C74" s="8" t="s">
        <v>199</v>
      </c>
      <c r="D74">
        <v>2021</v>
      </c>
      <c r="E74" s="6" t="s">
        <v>5</v>
      </c>
      <c r="F74" s="4" t="s">
        <v>38</v>
      </c>
      <c r="G74" s="7">
        <v>44449</v>
      </c>
    </row>
    <row r="75" spans="1:7" ht="105" x14ac:dyDescent="0.25">
      <c r="A75">
        <v>20650</v>
      </c>
      <c r="B75" s="4" t="s">
        <v>202</v>
      </c>
      <c r="C75" s="8" t="s">
        <v>201</v>
      </c>
      <c r="D75">
        <v>2021</v>
      </c>
      <c r="E75" s="11" t="s">
        <v>4</v>
      </c>
      <c r="F75" s="4" t="s">
        <v>203</v>
      </c>
      <c r="G75" s="7">
        <v>44449</v>
      </c>
    </row>
    <row r="76" spans="1:7" ht="75" x14ac:dyDescent="0.25">
      <c r="A76">
        <v>20651</v>
      </c>
      <c r="B76" s="4" t="s">
        <v>205</v>
      </c>
      <c r="C76" s="8" t="s">
        <v>204</v>
      </c>
      <c r="D76">
        <v>2021</v>
      </c>
      <c r="E76" s="6" t="s">
        <v>5</v>
      </c>
      <c r="F76" s="4" t="s">
        <v>206</v>
      </c>
      <c r="G76" s="7">
        <v>44449</v>
      </c>
    </row>
    <row r="77" spans="1:7" ht="105" x14ac:dyDescent="0.25">
      <c r="A77">
        <v>20652</v>
      </c>
      <c r="B77" s="4" t="s">
        <v>207</v>
      </c>
      <c r="C77" s="8" t="s">
        <v>122</v>
      </c>
      <c r="D77">
        <v>2021</v>
      </c>
      <c r="E77" s="6" t="s">
        <v>5</v>
      </c>
      <c r="F77" s="4" t="s">
        <v>198</v>
      </c>
      <c r="G77" s="7">
        <v>44449</v>
      </c>
    </row>
    <row r="78" spans="1:7" ht="90" x14ac:dyDescent="0.25">
      <c r="A78">
        <v>20653</v>
      </c>
      <c r="B78" s="4" t="s">
        <v>209</v>
      </c>
      <c r="C78" s="8" t="s">
        <v>208</v>
      </c>
      <c r="D78">
        <v>2021</v>
      </c>
      <c r="E78" s="22" t="s">
        <v>4</v>
      </c>
      <c r="F78" s="4" t="s">
        <v>210</v>
      </c>
      <c r="G78" s="7">
        <v>44449</v>
      </c>
    </row>
    <row r="79" spans="1:7" ht="60" x14ac:dyDescent="0.25">
      <c r="A79">
        <v>20655</v>
      </c>
      <c r="B79" s="4" t="s">
        <v>212</v>
      </c>
      <c r="C79" s="8" t="s">
        <v>211</v>
      </c>
      <c r="D79">
        <v>2021</v>
      </c>
      <c r="E79" s="6" t="s">
        <v>5</v>
      </c>
      <c r="F79" s="4" t="s">
        <v>38</v>
      </c>
      <c r="G79" s="7">
        <v>44449</v>
      </c>
    </row>
    <row r="80" spans="1:7" ht="60" x14ac:dyDescent="0.25">
      <c r="A80">
        <v>20657</v>
      </c>
      <c r="B80" s="4" t="s">
        <v>214</v>
      </c>
      <c r="C80" s="8" t="s">
        <v>213</v>
      </c>
      <c r="D80">
        <v>2021</v>
      </c>
      <c r="E80" s="6" t="s">
        <v>5</v>
      </c>
      <c r="F80" s="4" t="s">
        <v>215</v>
      </c>
      <c r="G80" s="7">
        <v>44449</v>
      </c>
    </row>
    <row r="81" spans="1:7" ht="90" x14ac:dyDescent="0.25">
      <c r="A81">
        <v>20658</v>
      </c>
      <c r="B81" s="4" t="s">
        <v>217</v>
      </c>
      <c r="C81" s="8" t="s">
        <v>216</v>
      </c>
      <c r="D81">
        <v>2021</v>
      </c>
      <c r="E81" s="22" t="s">
        <v>4</v>
      </c>
      <c r="F81" s="4" t="s">
        <v>218</v>
      </c>
      <c r="G81" s="7">
        <v>44449</v>
      </c>
    </row>
    <row r="82" spans="1:7" ht="90" x14ac:dyDescent="0.25">
      <c r="A82">
        <v>20659</v>
      </c>
      <c r="B82" s="4" t="s">
        <v>133</v>
      </c>
      <c r="C82" s="8" t="s">
        <v>219</v>
      </c>
      <c r="D82">
        <v>2021</v>
      </c>
      <c r="E82" s="6" t="s">
        <v>5</v>
      </c>
      <c r="F82" s="4" t="s">
        <v>220</v>
      </c>
      <c r="G82" s="7">
        <v>44449</v>
      </c>
    </row>
    <row r="83" spans="1:7" ht="90" x14ac:dyDescent="0.25">
      <c r="A83">
        <v>20660</v>
      </c>
      <c r="B83" s="4" t="s">
        <v>222</v>
      </c>
      <c r="C83" s="8" t="s">
        <v>221</v>
      </c>
      <c r="D83">
        <v>2021</v>
      </c>
      <c r="E83" s="22" t="s">
        <v>4</v>
      </c>
      <c r="F83" s="4" t="s">
        <v>172</v>
      </c>
      <c r="G83" s="7">
        <v>44449</v>
      </c>
    </row>
    <row r="84" spans="1:7" ht="60" x14ac:dyDescent="0.25">
      <c r="A84">
        <v>20661</v>
      </c>
      <c r="B84" s="4" t="s">
        <v>224</v>
      </c>
      <c r="C84" s="8" t="s">
        <v>223</v>
      </c>
      <c r="D84">
        <v>2021</v>
      </c>
      <c r="E84" s="6" t="s">
        <v>5</v>
      </c>
      <c r="F84" s="4" t="s">
        <v>106</v>
      </c>
      <c r="G84" s="7">
        <v>44449</v>
      </c>
    </row>
    <row r="85" spans="1:7" ht="60" x14ac:dyDescent="0.25">
      <c r="A85">
        <v>20662</v>
      </c>
      <c r="B85" s="4" t="s">
        <v>226</v>
      </c>
      <c r="C85" s="8" t="s">
        <v>225</v>
      </c>
      <c r="D85">
        <v>2021</v>
      </c>
      <c r="E85" s="6" t="s">
        <v>5</v>
      </c>
      <c r="F85" s="4" t="s">
        <v>227</v>
      </c>
      <c r="G85" s="7">
        <v>44449</v>
      </c>
    </row>
    <row r="86" spans="1:7" ht="90" x14ac:dyDescent="0.25">
      <c r="A86">
        <v>20671</v>
      </c>
      <c r="B86" s="5" t="s">
        <v>229</v>
      </c>
      <c r="C86" s="8" t="s">
        <v>228</v>
      </c>
      <c r="D86">
        <v>2021</v>
      </c>
      <c r="E86" s="6" t="s">
        <v>5</v>
      </c>
      <c r="F86" s="4" t="s">
        <v>71</v>
      </c>
      <c r="G86" s="7">
        <v>44449</v>
      </c>
    </row>
    <row r="87" spans="1:7" ht="120" x14ac:dyDescent="0.25">
      <c r="A87">
        <v>20674</v>
      </c>
      <c r="B87" s="4" t="s">
        <v>231</v>
      </c>
      <c r="C87" s="8" t="s">
        <v>230</v>
      </c>
      <c r="D87">
        <v>2021</v>
      </c>
      <c r="E87" s="6" t="s">
        <v>5</v>
      </c>
      <c r="F87" s="4" t="s">
        <v>71</v>
      </c>
      <c r="G87" s="7">
        <v>44449</v>
      </c>
    </row>
    <row r="88" spans="1:7" ht="90" x14ac:dyDescent="0.25">
      <c r="A88">
        <v>20676</v>
      </c>
      <c r="B88" s="4" t="s">
        <v>233</v>
      </c>
      <c r="C88" s="8" t="s">
        <v>232</v>
      </c>
      <c r="D88">
        <v>2021</v>
      </c>
      <c r="E88" s="6" t="s">
        <v>5</v>
      </c>
      <c r="F88" s="4" t="s">
        <v>234</v>
      </c>
      <c r="G88" s="7">
        <v>44449</v>
      </c>
    </row>
    <row r="89" spans="1:7" ht="90" x14ac:dyDescent="0.25">
      <c r="A89">
        <v>20678</v>
      </c>
      <c r="B89" s="4" t="s">
        <v>237</v>
      </c>
      <c r="C89" s="8" t="s">
        <v>235</v>
      </c>
      <c r="D89">
        <v>2021</v>
      </c>
      <c r="E89" s="11" t="s">
        <v>4</v>
      </c>
      <c r="F89" s="4" t="s">
        <v>236</v>
      </c>
      <c r="G89" s="7">
        <v>44449</v>
      </c>
    </row>
    <row r="90" spans="1:7" ht="75" x14ac:dyDescent="0.25">
      <c r="A90">
        <v>20679</v>
      </c>
      <c r="C90" s="8" t="s">
        <v>238</v>
      </c>
      <c r="D90">
        <v>2021</v>
      </c>
      <c r="E90" s="6" t="s">
        <v>5</v>
      </c>
      <c r="F90" s="4" t="s">
        <v>239</v>
      </c>
      <c r="G90" s="7">
        <v>44449</v>
      </c>
    </row>
    <row r="91" spans="1:7" ht="60" x14ac:dyDescent="0.25">
      <c r="A91">
        <v>21658</v>
      </c>
      <c r="B91" s="4" t="s">
        <v>241</v>
      </c>
      <c r="C91" s="8" t="s">
        <v>240</v>
      </c>
      <c r="D91">
        <v>2021</v>
      </c>
      <c r="E91" s="6" t="s">
        <v>5</v>
      </c>
      <c r="F91" s="4" t="s">
        <v>242</v>
      </c>
      <c r="G91" s="7">
        <v>44449</v>
      </c>
    </row>
    <row r="92" spans="1:7" ht="90" x14ac:dyDescent="0.25">
      <c r="A92">
        <v>21660</v>
      </c>
      <c r="B92" s="4" t="s">
        <v>244</v>
      </c>
      <c r="C92" s="8" t="s">
        <v>243</v>
      </c>
      <c r="D92">
        <v>2021</v>
      </c>
      <c r="E92" s="6" t="s">
        <v>5</v>
      </c>
      <c r="F92" s="4" t="s">
        <v>71</v>
      </c>
      <c r="G92" s="7">
        <v>44449</v>
      </c>
    </row>
    <row r="93" spans="1:7" ht="90" x14ac:dyDescent="0.25">
      <c r="A93">
        <v>21662</v>
      </c>
      <c r="B93" s="4" t="s">
        <v>246</v>
      </c>
      <c r="C93" s="8" t="s">
        <v>245</v>
      </c>
      <c r="D93">
        <v>2021</v>
      </c>
      <c r="E93" s="6" t="s">
        <v>5</v>
      </c>
      <c r="F93" s="4" t="s">
        <v>247</v>
      </c>
      <c r="G93" s="7">
        <v>44449</v>
      </c>
    </row>
    <row r="94" spans="1:7" ht="105" x14ac:dyDescent="0.25">
      <c r="A94">
        <v>21663</v>
      </c>
      <c r="B94" s="4" t="s">
        <v>249</v>
      </c>
      <c r="C94" s="8" t="s">
        <v>248</v>
      </c>
      <c r="D94">
        <v>2021</v>
      </c>
      <c r="E94" s="6" t="s">
        <v>5</v>
      </c>
      <c r="F94" s="4" t="s">
        <v>71</v>
      </c>
      <c r="G94" s="7">
        <v>44449</v>
      </c>
    </row>
    <row r="95" spans="1:7" ht="75" x14ac:dyDescent="0.25">
      <c r="A95">
        <v>21665</v>
      </c>
      <c r="C95" s="8" t="s">
        <v>250</v>
      </c>
      <c r="D95">
        <v>2021</v>
      </c>
      <c r="E95" s="6" t="s">
        <v>5</v>
      </c>
      <c r="F95" s="4" t="s">
        <v>71</v>
      </c>
      <c r="G95" s="7">
        <v>44449</v>
      </c>
    </row>
    <row r="96" spans="1:7" ht="60" x14ac:dyDescent="0.25">
      <c r="A96">
        <v>21666</v>
      </c>
      <c r="C96" s="8" t="s">
        <v>251</v>
      </c>
      <c r="D96">
        <v>2021</v>
      </c>
      <c r="E96" s="6" t="s">
        <v>5</v>
      </c>
      <c r="F96" s="4" t="s">
        <v>71</v>
      </c>
      <c r="G96" s="7">
        <v>44449</v>
      </c>
    </row>
    <row r="97" spans="1:7" ht="90" x14ac:dyDescent="0.25">
      <c r="A97">
        <v>21667</v>
      </c>
      <c r="C97" s="8" t="s">
        <v>252</v>
      </c>
      <c r="D97">
        <v>2021</v>
      </c>
      <c r="E97" s="6" t="s">
        <v>5</v>
      </c>
      <c r="F97" s="4" t="s">
        <v>71</v>
      </c>
      <c r="G97" s="7">
        <v>44449</v>
      </c>
    </row>
    <row r="98" spans="1:7" ht="120" x14ac:dyDescent="0.25">
      <c r="A98">
        <v>21668</v>
      </c>
      <c r="C98" s="8" t="s">
        <v>253</v>
      </c>
      <c r="D98">
        <v>2021</v>
      </c>
      <c r="E98" s="11" t="s">
        <v>4</v>
      </c>
      <c r="F98" s="4" t="s">
        <v>254</v>
      </c>
      <c r="G98" s="7">
        <v>44449</v>
      </c>
    </row>
    <row r="99" spans="1:7" ht="75" x14ac:dyDescent="0.25">
      <c r="A99">
        <v>21669</v>
      </c>
      <c r="B99" s="4" t="s">
        <v>256</v>
      </c>
      <c r="C99" s="8" t="s">
        <v>255</v>
      </c>
      <c r="D99">
        <v>2021</v>
      </c>
      <c r="E99" s="6" t="s">
        <v>5</v>
      </c>
      <c r="F99" s="4" t="s">
        <v>257</v>
      </c>
      <c r="G99" s="7">
        <v>44449</v>
      </c>
    </row>
    <row r="100" spans="1:7" ht="105" x14ac:dyDescent="0.25">
      <c r="A100">
        <v>21670</v>
      </c>
      <c r="B100" s="4" t="s">
        <v>259</v>
      </c>
      <c r="C100" s="8" t="s">
        <v>258</v>
      </c>
      <c r="D100">
        <v>2021</v>
      </c>
      <c r="E100" s="6" t="s">
        <v>5</v>
      </c>
      <c r="F100" s="4" t="s">
        <v>71</v>
      </c>
      <c r="G100" s="7">
        <v>44449</v>
      </c>
    </row>
    <row r="101" spans="1:7" ht="90" x14ac:dyDescent="0.25">
      <c r="A101">
        <v>21671</v>
      </c>
      <c r="C101" s="8" t="s">
        <v>260</v>
      </c>
      <c r="D101">
        <v>2021</v>
      </c>
      <c r="E101" s="6" t="s">
        <v>5</v>
      </c>
      <c r="F101" s="4" t="s">
        <v>71</v>
      </c>
      <c r="G101" s="7">
        <v>44449</v>
      </c>
    </row>
    <row r="102" spans="1:7" ht="105" x14ac:dyDescent="0.25">
      <c r="A102">
        <v>21673</v>
      </c>
      <c r="B102" s="4" t="s">
        <v>263</v>
      </c>
      <c r="C102" s="8" t="s">
        <v>261</v>
      </c>
      <c r="D102">
        <v>2021</v>
      </c>
      <c r="E102" s="11" t="s">
        <v>4</v>
      </c>
      <c r="F102" s="4" t="s">
        <v>262</v>
      </c>
      <c r="G102" s="7">
        <v>44449</v>
      </c>
    </row>
    <row r="103" spans="1:7" ht="75" x14ac:dyDescent="0.25">
      <c r="A103">
        <v>21674</v>
      </c>
      <c r="C103" s="8" t="s">
        <v>264</v>
      </c>
      <c r="D103">
        <v>2021</v>
      </c>
      <c r="E103" s="6" t="s">
        <v>5</v>
      </c>
      <c r="F103" s="4" t="s">
        <v>38</v>
      </c>
      <c r="G103" s="7">
        <v>44449</v>
      </c>
    </row>
    <row r="104" spans="1:7" ht="165" x14ac:dyDescent="0.25">
      <c r="A104">
        <v>21675</v>
      </c>
      <c r="C104" s="8" t="s">
        <v>265</v>
      </c>
      <c r="D104">
        <v>2021</v>
      </c>
      <c r="E104" s="6" t="s">
        <v>5</v>
      </c>
      <c r="F104" s="4" t="s">
        <v>71</v>
      </c>
      <c r="G104" s="7">
        <v>44449</v>
      </c>
    </row>
    <row r="105" spans="1:7" ht="165" x14ac:dyDescent="0.25">
      <c r="A105">
        <v>21676</v>
      </c>
      <c r="B105" s="4" t="s">
        <v>267</v>
      </c>
      <c r="C105" s="8" t="s">
        <v>266</v>
      </c>
      <c r="D105">
        <v>2021</v>
      </c>
      <c r="E105" s="6" t="s">
        <v>5</v>
      </c>
      <c r="F105" s="4" t="s">
        <v>268</v>
      </c>
      <c r="G105" s="7">
        <v>44449</v>
      </c>
    </row>
    <row r="106" spans="1:7" ht="60" x14ac:dyDescent="0.25">
      <c r="A106">
        <v>21678</v>
      </c>
      <c r="C106" s="8" t="s">
        <v>269</v>
      </c>
      <c r="D106">
        <v>2021</v>
      </c>
      <c r="E106" s="6" t="s">
        <v>5</v>
      </c>
      <c r="F106" s="4" t="s">
        <v>270</v>
      </c>
      <c r="G106" s="7">
        <v>44449</v>
      </c>
    </row>
    <row r="107" spans="1:7" ht="75" x14ac:dyDescent="0.25">
      <c r="A107">
        <v>21679</v>
      </c>
      <c r="C107" s="8" t="s">
        <v>271</v>
      </c>
      <c r="D107">
        <v>2021</v>
      </c>
      <c r="E107" s="6" t="s">
        <v>5</v>
      </c>
      <c r="F107" s="4" t="s">
        <v>272</v>
      </c>
      <c r="G107" s="7">
        <v>44449</v>
      </c>
    </row>
    <row r="108" spans="1:7" ht="105" x14ac:dyDescent="0.25">
      <c r="A108">
        <v>21680</v>
      </c>
      <c r="C108" s="8" t="s">
        <v>273</v>
      </c>
      <c r="D108">
        <v>2021</v>
      </c>
      <c r="E108" s="6" t="s">
        <v>5</v>
      </c>
      <c r="F108" s="4" t="s">
        <v>274</v>
      </c>
      <c r="G108" s="7">
        <v>44449</v>
      </c>
    </row>
    <row r="109" spans="1:7" ht="105" x14ac:dyDescent="0.25">
      <c r="A109">
        <v>21682</v>
      </c>
      <c r="C109" s="8" t="s">
        <v>275</v>
      </c>
      <c r="D109">
        <v>2021</v>
      </c>
      <c r="E109" s="6" t="s">
        <v>5</v>
      </c>
      <c r="F109" s="4" t="s">
        <v>276</v>
      </c>
      <c r="G109" s="7">
        <v>44449</v>
      </c>
    </row>
    <row r="110" spans="1:7" ht="105" x14ac:dyDescent="0.25">
      <c r="A110">
        <v>21684</v>
      </c>
      <c r="B110" s="4" t="s">
        <v>278</v>
      </c>
      <c r="C110" s="8" t="s">
        <v>277</v>
      </c>
      <c r="D110">
        <v>2021</v>
      </c>
      <c r="E110" s="6" t="s">
        <v>5</v>
      </c>
      <c r="F110" s="4" t="s">
        <v>279</v>
      </c>
      <c r="G110" s="7">
        <v>44449</v>
      </c>
    </row>
    <row r="111" spans="1:7" ht="90" x14ac:dyDescent="0.25">
      <c r="A111">
        <v>21685</v>
      </c>
      <c r="B111" s="4" t="s">
        <v>281</v>
      </c>
      <c r="C111" s="8" t="s">
        <v>280</v>
      </c>
      <c r="D111">
        <v>2021</v>
      </c>
      <c r="E111" s="6" t="s">
        <v>5</v>
      </c>
      <c r="F111" s="4" t="s">
        <v>220</v>
      </c>
      <c r="G111" s="7">
        <v>44449</v>
      </c>
    </row>
    <row r="112" spans="1:7" ht="75" x14ac:dyDescent="0.25">
      <c r="A112">
        <v>21686</v>
      </c>
      <c r="C112" s="8" t="s">
        <v>282</v>
      </c>
      <c r="D112">
        <v>2021</v>
      </c>
      <c r="E112" s="6" t="s">
        <v>5</v>
      </c>
      <c r="F112" s="4" t="s">
        <v>220</v>
      </c>
      <c r="G112" s="7">
        <v>44449</v>
      </c>
    </row>
    <row r="113" spans="1:7" ht="45" x14ac:dyDescent="0.25">
      <c r="A113">
        <v>21687</v>
      </c>
      <c r="C113" s="8" t="s">
        <v>283</v>
      </c>
      <c r="D113">
        <v>2021</v>
      </c>
      <c r="E113" s="6" t="s">
        <v>5</v>
      </c>
      <c r="F113" s="4" t="s">
        <v>284</v>
      </c>
      <c r="G113" s="7">
        <v>44449</v>
      </c>
    </row>
    <row r="114" spans="1:7" ht="90" x14ac:dyDescent="0.25">
      <c r="A114">
        <v>21688</v>
      </c>
      <c r="C114" s="8" t="s">
        <v>285</v>
      </c>
      <c r="D114">
        <v>2021</v>
      </c>
      <c r="E114" s="6" t="s">
        <v>5</v>
      </c>
      <c r="F114" s="4" t="s">
        <v>71</v>
      </c>
      <c r="G114" s="7">
        <v>44449</v>
      </c>
    </row>
    <row r="115" spans="1:7" ht="105" x14ac:dyDescent="0.25">
      <c r="A115">
        <v>21689</v>
      </c>
      <c r="C115" s="8" t="s">
        <v>286</v>
      </c>
      <c r="D115">
        <v>2021</v>
      </c>
      <c r="E115" s="6" t="s">
        <v>5</v>
      </c>
      <c r="F115" s="4" t="s">
        <v>287</v>
      </c>
      <c r="G115" s="7">
        <v>44449</v>
      </c>
    </row>
    <row r="116" spans="1:7" ht="90" x14ac:dyDescent="0.25">
      <c r="A116">
        <v>21690</v>
      </c>
      <c r="C116" s="8" t="s">
        <v>288</v>
      </c>
      <c r="D116">
        <v>2021</v>
      </c>
      <c r="E116" s="6" t="s">
        <v>5</v>
      </c>
      <c r="F116" s="4" t="s">
        <v>71</v>
      </c>
      <c r="G116" s="7">
        <v>44449</v>
      </c>
    </row>
    <row r="117" spans="1:7" ht="90" x14ac:dyDescent="0.25">
      <c r="A117">
        <v>21691</v>
      </c>
      <c r="C117" s="8" t="s">
        <v>289</v>
      </c>
      <c r="D117">
        <v>2021</v>
      </c>
      <c r="E117" s="6" t="s">
        <v>5</v>
      </c>
      <c r="F117" s="4" t="s">
        <v>290</v>
      </c>
      <c r="G117" s="7">
        <v>44449</v>
      </c>
    </row>
    <row r="118" spans="1:7" ht="90" x14ac:dyDescent="0.25">
      <c r="A118">
        <v>21692</v>
      </c>
      <c r="C118" s="8" t="s">
        <v>291</v>
      </c>
      <c r="D118">
        <v>2021</v>
      </c>
      <c r="E118" s="6" t="s">
        <v>5</v>
      </c>
      <c r="F118" s="4" t="s">
        <v>292</v>
      </c>
      <c r="G118" s="7">
        <v>44449</v>
      </c>
    </row>
    <row r="119" spans="1:7" ht="75" x14ac:dyDescent="0.25">
      <c r="A119">
        <v>21693</v>
      </c>
      <c r="B119" s="4" t="s">
        <v>295</v>
      </c>
      <c r="C119" s="8" t="s">
        <v>293</v>
      </c>
      <c r="D119">
        <v>2021</v>
      </c>
      <c r="E119" s="11" t="s">
        <v>4</v>
      </c>
      <c r="F119" s="4" t="s">
        <v>294</v>
      </c>
      <c r="G119" s="7">
        <v>44449</v>
      </c>
    </row>
    <row r="120" spans="1:7" ht="105" x14ac:dyDescent="0.25">
      <c r="A120">
        <v>21694</v>
      </c>
      <c r="C120" s="8" t="s">
        <v>296</v>
      </c>
      <c r="D120">
        <v>2021</v>
      </c>
      <c r="E120" s="6" t="s">
        <v>5</v>
      </c>
      <c r="F120" s="4" t="s">
        <v>76</v>
      </c>
      <c r="G120" s="7">
        <v>44449</v>
      </c>
    </row>
    <row r="121" spans="1:7" ht="120" x14ac:dyDescent="0.25">
      <c r="A121">
        <v>21695</v>
      </c>
      <c r="B121" s="4" t="s">
        <v>299</v>
      </c>
      <c r="C121" s="8" t="s">
        <v>297</v>
      </c>
      <c r="D121">
        <v>2021</v>
      </c>
      <c r="E121" s="11" t="s">
        <v>4</v>
      </c>
      <c r="F121" s="4" t="s">
        <v>298</v>
      </c>
      <c r="G121" s="7">
        <v>44449</v>
      </c>
    </row>
    <row r="122" spans="1:7" ht="75" x14ac:dyDescent="0.25">
      <c r="A122">
        <v>21696</v>
      </c>
      <c r="C122" s="8" t="s">
        <v>300</v>
      </c>
      <c r="D122">
        <v>2021</v>
      </c>
      <c r="E122" s="6" t="s">
        <v>5</v>
      </c>
      <c r="F122" s="4" t="s">
        <v>71</v>
      </c>
      <c r="G122" s="7">
        <v>44449</v>
      </c>
    </row>
    <row r="123" spans="1:7" ht="60" x14ac:dyDescent="0.25">
      <c r="A123">
        <v>21697</v>
      </c>
      <c r="C123" s="8" t="s">
        <v>301</v>
      </c>
      <c r="D123">
        <v>2021</v>
      </c>
      <c r="E123" s="6" t="s">
        <v>5</v>
      </c>
      <c r="F123" s="4" t="s">
        <v>71</v>
      </c>
      <c r="G123" s="7">
        <v>44449</v>
      </c>
    </row>
    <row r="124" spans="1:7" ht="75" x14ac:dyDescent="0.25">
      <c r="A124">
        <v>21698</v>
      </c>
      <c r="C124" s="8" t="s">
        <v>302</v>
      </c>
      <c r="D124">
        <v>2021</v>
      </c>
      <c r="E124" s="6" t="s">
        <v>5</v>
      </c>
      <c r="F124" s="4" t="s">
        <v>303</v>
      </c>
      <c r="G124" s="7">
        <v>44449</v>
      </c>
    </row>
    <row r="125" spans="1:7" ht="90" x14ac:dyDescent="0.25">
      <c r="A125">
        <v>21703</v>
      </c>
      <c r="C125" s="8" t="s">
        <v>304</v>
      </c>
      <c r="D125">
        <v>2021</v>
      </c>
      <c r="E125" s="6" t="s">
        <v>5</v>
      </c>
      <c r="F125" s="4" t="s">
        <v>305</v>
      </c>
      <c r="G125" s="7">
        <v>44449</v>
      </c>
    </row>
    <row r="126" spans="1:7" ht="45" x14ac:dyDescent="0.25">
      <c r="A126">
        <v>21704</v>
      </c>
      <c r="C126" s="8" t="s">
        <v>306</v>
      </c>
      <c r="D126">
        <v>2021</v>
      </c>
      <c r="E126" s="6" t="s">
        <v>5</v>
      </c>
      <c r="F126" s="4" t="s">
        <v>307</v>
      </c>
      <c r="G126" s="7">
        <v>44449</v>
      </c>
    </row>
    <row r="127" spans="1:7" ht="75" x14ac:dyDescent="0.25">
      <c r="A127">
        <v>21705</v>
      </c>
      <c r="C127" s="8" t="s">
        <v>308</v>
      </c>
      <c r="D127">
        <v>2021</v>
      </c>
      <c r="E127" s="6" t="s">
        <v>5</v>
      </c>
      <c r="F127" s="4" t="s">
        <v>309</v>
      </c>
      <c r="G127" s="7">
        <v>44449</v>
      </c>
    </row>
    <row r="128" spans="1:7" ht="90" x14ac:dyDescent="0.25">
      <c r="A128">
        <v>21707</v>
      </c>
      <c r="C128" s="8" t="s">
        <v>310</v>
      </c>
      <c r="D128">
        <v>2021</v>
      </c>
      <c r="E128" s="6" t="s">
        <v>5</v>
      </c>
      <c r="F128" s="4" t="s">
        <v>311</v>
      </c>
      <c r="G128" s="7">
        <v>44449</v>
      </c>
    </row>
    <row r="129" spans="1:7" ht="105" x14ac:dyDescent="0.25">
      <c r="A129">
        <v>21708</v>
      </c>
      <c r="C129" s="8" t="s">
        <v>312</v>
      </c>
      <c r="D129">
        <v>2021</v>
      </c>
      <c r="E129" s="6" t="s">
        <v>5</v>
      </c>
      <c r="F129" s="4" t="s">
        <v>71</v>
      </c>
      <c r="G129" s="7">
        <v>44449</v>
      </c>
    </row>
    <row r="130" spans="1:7" ht="90" x14ac:dyDescent="0.25">
      <c r="A130">
        <v>21709</v>
      </c>
      <c r="C130" s="8" t="s">
        <v>313</v>
      </c>
      <c r="D130">
        <v>2021</v>
      </c>
      <c r="E130" s="6" t="s">
        <v>5</v>
      </c>
      <c r="F130" s="4" t="s">
        <v>71</v>
      </c>
      <c r="G130" s="7">
        <v>44449</v>
      </c>
    </row>
    <row r="131" spans="1:7" ht="45" x14ac:dyDescent="0.25">
      <c r="A131">
        <v>21711</v>
      </c>
      <c r="C131" s="8" t="s">
        <v>314</v>
      </c>
      <c r="D131">
        <v>2021</v>
      </c>
      <c r="E131" s="6" t="s">
        <v>5</v>
      </c>
      <c r="F131" s="4" t="s">
        <v>71</v>
      </c>
      <c r="G131" s="7">
        <v>44449</v>
      </c>
    </row>
    <row r="132" spans="1:7" ht="105" x14ac:dyDescent="0.25">
      <c r="A132">
        <v>21713</v>
      </c>
      <c r="C132" s="8" t="s">
        <v>315</v>
      </c>
      <c r="D132">
        <v>2021</v>
      </c>
      <c r="E132" s="6" t="s">
        <v>5</v>
      </c>
      <c r="F132" s="4" t="s">
        <v>71</v>
      </c>
      <c r="G132" s="7">
        <v>44449</v>
      </c>
    </row>
    <row r="133" spans="1:7" ht="105" x14ac:dyDescent="0.25">
      <c r="A133">
        <v>21714</v>
      </c>
      <c r="C133" s="8" t="s">
        <v>316</v>
      </c>
      <c r="D133">
        <v>2021</v>
      </c>
      <c r="E133" s="6" t="s">
        <v>5</v>
      </c>
      <c r="F133" s="4" t="s">
        <v>71</v>
      </c>
      <c r="G133" s="7">
        <v>44449</v>
      </c>
    </row>
    <row r="134" spans="1:7" ht="135" x14ac:dyDescent="0.25">
      <c r="A134">
        <v>21715</v>
      </c>
      <c r="C134" s="8" t="s">
        <v>317</v>
      </c>
      <c r="D134">
        <v>2021</v>
      </c>
      <c r="E134" s="6" t="s">
        <v>5</v>
      </c>
      <c r="F134" s="4" t="s">
        <v>318</v>
      </c>
      <c r="G134" s="7">
        <v>44449</v>
      </c>
    </row>
    <row r="135" spans="1:7" ht="120" x14ac:dyDescent="0.25">
      <c r="A135">
        <v>21716</v>
      </c>
      <c r="C135" s="8" t="s">
        <v>319</v>
      </c>
      <c r="D135">
        <v>2021</v>
      </c>
      <c r="E135" s="6" t="s">
        <v>5</v>
      </c>
      <c r="F135" s="4" t="s">
        <v>320</v>
      </c>
      <c r="G135" s="7">
        <v>44449</v>
      </c>
    </row>
    <row r="136" spans="1:7" ht="90" x14ac:dyDescent="0.25">
      <c r="A136">
        <v>21717</v>
      </c>
      <c r="C136" s="8" t="s">
        <v>321</v>
      </c>
      <c r="D136">
        <v>2021</v>
      </c>
      <c r="E136" s="6" t="s">
        <v>5</v>
      </c>
      <c r="F136" s="4" t="s">
        <v>322</v>
      </c>
      <c r="G136" s="7">
        <v>44449</v>
      </c>
    </row>
    <row r="137" spans="1:7" ht="105" x14ac:dyDescent="0.25">
      <c r="A137">
        <v>21718</v>
      </c>
      <c r="C137" s="8" t="s">
        <v>323</v>
      </c>
      <c r="D137">
        <v>2021</v>
      </c>
      <c r="E137" s="6" t="s">
        <v>5</v>
      </c>
      <c r="F137" s="4" t="s">
        <v>324</v>
      </c>
      <c r="G137" s="7">
        <v>44449</v>
      </c>
    </row>
    <row r="138" spans="1:7" ht="135" x14ac:dyDescent="0.25">
      <c r="A138">
        <v>21720</v>
      </c>
      <c r="C138" s="8" t="s">
        <v>325</v>
      </c>
      <c r="D138">
        <v>2021</v>
      </c>
      <c r="E138" s="6" t="s">
        <v>5</v>
      </c>
      <c r="F138" s="4" t="s">
        <v>326</v>
      </c>
      <c r="G138" s="7">
        <v>44449</v>
      </c>
    </row>
    <row r="139" spans="1:7" ht="105" x14ac:dyDescent="0.25">
      <c r="A139">
        <v>21721</v>
      </c>
      <c r="C139" s="8" t="s">
        <v>327</v>
      </c>
      <c r="D139">
        <v>2021</v>
      </c>
      <c r="E139" s="6" t="s">
        <v>5</v>
      </c>
      <c r="F139" s="4" t="s">
        <v>328</v>
      </c>
      <c r="G139" s="7">
        <v>44449</v>
      </c>
    </row>
    <row r="140" spans="1:7" ht="90" x14ac:dyDescent="0.25">
      <c r="A140">
        <v>21723</v>
      </c>
      <c r="C140" s="8" t="s">
        <v>329</v>
      </c>
      <c r="D140">
        <v>2021</v>
      </c>
      <c r="E140" s="6" t="s">
        <v>5</v>
      </c>
      <c r="F140" s="4" t="s">
        <v>330</v>
      </c>
      <c r="G140" s="7">
        <v>44449</v>
      </c>
    </row>
    <row r="141" spans="1:7" ht="105" x14ac:dyDescent="0.25">
      <c r="A141">
        <v>21724</v>
      </c>
      <c r="C141" s="8" t="s">
        <v>331</v>
      </c>
      <c r="D141">
        <v>2021</v>
      </c>
      <c r="E141" s="11" t="s">
        <v>4</v>
      </c>
      <c r="F141" s="4" t="s">
        <v>332</v>
      </c>
      <c r="G141" s="7">
        <v>44449</v>
      </c>
    </row>
    <row r="142" spans="1:7" ht="210" x14ac:dyDescent="0.25">
      <c r="A142">
        <v>21727</v>
      </c>
      <c r="B142" s="5" t="s">
        <v>333</v>
      </c>
      <c r="C142" s="8" t="s">
        <v>39</v>
      </c>
      <c r="D142">
        <v>2021</v>
      </c>
      <c r="E142" s="6" t="s">
        <v>5</v>
      </c>
      <c r="F142" s="4" t="s">
        <v>334</v>
      </c>
      <c r="G142" s="7">
        <v>44449</v>
      </c>
    </row>
    <row r="143" spans="1:7" ht="120" x14ac:dyDescent="0.25">
      <c r="A143">
        <v>21730</v>
      </c>
      <c r="C143" s="8" t="s">
        <v>335</v>
      </c>
      <c r="D143">
        <v>2021</v>
      </c>
      <c r="E143" s="11" t="s">
        <v>4</v>
      </c>
      <c r="F143" s="4" t="s">
        <v>336</v>
      </c>
      <c r="G143" s="7">
        <v>44449</v>
      </c>
    </row>
    <row r="144" spans="1:7" ht="285" x14ac:dyDescent="0.25">
      <c r="A144">
        <v>21731</v>
      </c>
      <c r="C144" s="8" t="s">
        <v>337</v>
      </c>
      <c r="D144">
        <v>2021</v>
      </c>
      <c r="E144" s="6" t="s">
        <v>5</v>
      </c>
      <c r="F144" s="4" t="s">
        <v>338</v>
      </c>
      <c r="G144" s="7">
        <v>44449</v>
      </c>
    </row>
    <row r="145" spans="1:7" ht="90" x14ac:dyDescent="0.25">
      <c r="A145">
        <v>21733</v>
      </c>
      <c r="C145" s="8" t="s">
        <v>339</v>
      </c>
      <c r="D145">
        <v>2021</v>
      </c>
      <c r="E145" s="6" t="s">
        <v>5</v>
      </c>
      <c r="F145" s="4" t="s">
        <v>340</v>
      </c>
      <c r="G145" s="7">
        <v>44449</v>
      </c>
    </row>
    <row r="146" spans="1:7" ht="90" x14ac:dyDescent="0.25">
      <c r="A146">
        <v>21734</v>
      </c>
      <c r="C146" s="8" t="s">
        <v>341</v>
      </c>
      <c r="D146">
        <v>2021</v>
      </c>
      <c r="E146" s="11" t="s">
        <v>4</v>
      </c>
      <c r="F146" s="4" t="s">
        <v>342</v>
      </c>
      <c r="G146" s="7">
        <v>44449</v>
      </c>
    </row>
    <row r="147" spans="1:7" ht="75" x14ac:dyDescent="0.25">
      <c r="A147">
        <v>21734</v>
      </c>
      <c r="C147" s="8" t="s">
        <v>343</v>
      </c>
      <c r="D147">
        <v>2021</v>
      </c>
      <c r="E147" s="22" t="s">
        <v>4</v>
      </c>
      <c r="F147" s="4" t="s">
        <v>344</v>
      </c>
      <c r="G147" s="7">
        <v>44449</v>
      </c>
    </row>
    <row r="148" spans="1:7" ht="75" x14ac:dyDescent="0.25">
      <c r="A148">
        <v>23292</v>
      </c>
      <c r="C148" s="8" t="s">
        <v>345</v>
      </c>
      <c r="D148">
        <v>2020</v>
      </c>
      <c r="E148" s="6" t="s">
        <v>5</v>
      </c>
      <c r="F148" s="4" t="s">
        <v>346</v>
      </c>
      <c r="G148" s="7">
        <v>44449</v>
      </c>
    </row>
    <row r="149" spans="1:7" ht="90" x14ac:dyDescent="0.25">
      <c r="A149">
        <v>23266</v>
      </c>
      <c r="C149" s="8" t="s">
        <v>347</v>
      </c>
      <c r="D149">
        <v>2020</v>
      </c>
      <c r="E149" s="6" t="s">
        <v>5</v>
      </c>
      <c r="F149" s="4" t="s">
        <v>348</v>
      </c>
      <c r="G149" s="7">
        <v>44449</v>
      </c>
    </row>
    <row r="150" spans="1:7" ht="195" x14ac:dyDescent="0.25">
      <c r="A150">
        <v>23285</v>
      </c>
      <c r="C150" s="8" t="s">
        <v>349</v>
      </c>
      <c r="D150">
        <v>2020</v>
      </c>
      <c r="E150" s="6" t="s">
        <v>5</v>
      </c>
      <c r="F150" s="4" t="s">
        <v>350</v>
      </c>
      <c r="G150" s="7">
        <v>44449</v>
      </c>
    </row>
    <row r="151" spans="1:7" ht="60" x14ac:dyDescent="0.25">
      <c r="A151">
        <v>23286</v>
      </c>
      <c r="C151" s="8" t="s">
        <v>351</v>
      </c>
      <c r="D151">
        <v>2020</v>
      </c>
      <c r="E151" s="6" t="s">
        <v>5</v>
      </c>
      <c r="F151" s="4" t="s">
        <v>94</v>
      </c>
      <c r="G151" s="7">
        <v>44449</v>
      </c>
    </row>
    <row r="152" spans="1:7" ht="60" x14ac:dyDescent="0.25">
      <c r="A152">
        <v>23287</v>
      </c>
      <c r="C152" s="8" t="s">
        <v>352</v>
      </c>
      <c r="D152">
        <v>2020</v>
      </c>
      <c r="E152" s="22" t="s">
        <v>4</v>
      </c>
      <c r="F152" s="4" t="s">
        <v>353</v>
      </c>
      <c r="G152" s="7">
        <v>44449</v>
      </c>
    </row>
    <row r="153" spans="1:7" ht="150" x14ac:dyDescent="0.25">
      <c r="A153" s="20">
        <v>23290</v>
      </c>
      <c r="B153" s="18"/>
      <c r="C153" s="8" t="s">
        <v>354</v>
      </c>
      <c r="D153">
        <v>2020</v>
      </c>
      <c r="E153" s="6" t="s">
        <v>5</v>
      </c>
      <c r="F153" s="4" t="s">
        <v>355</v>
      </c>
      <c r="G153" s="7">
        <v>44449</v>
      </c>
    </row>
    <row r="154" spans="1:7" ht="105" x14ac:dyDescent="0.25">
      <c r="A154" s="20">
        <v>23293</v>
      </c>
      <c r="B154" s="4" t="s">
        <v>357</v>
      </c>
      <c r="C154" s="8" t="s">
        <v>356</v>
      </c>
      <c r="D154">
        <v>2020</v>
      </c>
      <c r="E154" s="6" t="s">
        <v>5</v>
      </c>
      <c r="F154" s="4" t="s">
        <v>358</v>
      </c>
      <c r="G154" s="7">
        <v>44449</v>
      </c>
    </row>
    <row r="155" spans="1:7" ht="105" x14ac:dyDescent="0.25">
      <c r="A155" s="20">
        <v>23297</v>
      </c>
      <c r="C155" s="8" t="s">
        <v>359</v>
      </c>
      <c r="D155">
        <v>2020</v>
      </c>
      <c r="E155" s="6" t="s">
        <v>5</v>
      </c>
      <c r="F155" s="4" t="s">
        <v>360</v>
      </c>
      <c r="G155" s="7">
        <v>44449</v>
      </c>
    </row>
    <row r="156" spans="1:7" ht="90" x14ac:dyDescent="0.25">
      <c r="A156" s="20">
        <v>23288</v>
      </c>
      <c r="C156" s="8" t="s">
        <v>361</v>
      </c>
      <c r="D156">
        <v>2020</v>
      </c>
      <c r="E156" s="6" t="s">
        <v>5</v>
      </c>
      <c r="F156" s="4" t="s">
        <v>362</v>
      </c>
      <c r="G156" s="7">
        <v>44449</v>
      </c>
    </row>
    <row r="157" spans="1:7" ht="105" x14ac:dyDescent="0.25">
      <c r="A157" s="20">
        <v>23279</v>
      </c>
      <c r="C157" s="8" t="s">
        <v>363</v>
      </c>
      <c r="D157">
        <v>2020</v>
      </c>
      <c r="E157" s="6" t="s">
        <v>5</v>
      </c>
      <c r="F157" s="4" t="s">
        <v>71</v>
      </c>
      <c r="G157" s="7">
        <v>44449</v>
      </c>
    </row>
    <row r="158" spans="1:7" ht="75" x14ac:dyDescent="0.25">
      <c r="A158" s="20">
        <v>23289</v>
      </c>
      <c r="C158" s="8" t="s">
        <v>364</v>
      </c>
      <c r="D158">
        <v>2020</v>
      </c>
      <c r="E158" s="6" t="s">
        <v>5</v>
      </c>
      <c r="F158" s="4" t="s">
        <v>365</v>
      </c>
      <c r="G158" s="7">
        <v>44449</v>
      </c>
    </row>
    <row r="159" spans="1:7" ht="75" x14ac:dyDescent="0.25">
      <c r="A159" s="20">
        <v>23295</v>
      </c>
      <c r="C159" s="8" t="s">
        <v>366</v>
      </c>
      <c r="D159">
        <v>2020</v>
      </c>
      <c r="E159" s="6" t="s">
        <v>5</v>
      </c>
      <c r="F159" s="4" t="s">
        <v>71</v>
      </c>
      <c r="G159" s="7">
        <v>44449</v>
      </c>
    </row>
    <row r="160" spans="1:7" ht="60" x14ac:dyDescent="0.25">
      <c r="A160" s="20">
        <v>23304</v>
      </c>
      <c r="C160" s="8" t="s">
        <v>367</v>
      </c>
      <c r="D160">
        <v>2020</v>
      </c>
      <c r="E160" s="6" t="s">
        <v>5</v>
      </c>
      <c r="F160" s="4" t="s">
        <v>71</v>
      </c>
      <c r="G160" s="7">
        <v>44541</v>
      </c>
    </row>
    <row r="161" spans="1:7" ht="90" x14ac:dyDescent="0.25">
      <c r="A161" s="20">
        <v>23306</v>
      </c>
      <c r="C161" s="8" t="s">
        <v>368</v>
      </c>
      <c r="D161">
        <v>2020</v>
      </c>
      <c r="E161" s="6" t="s">
        <v>5</v>
      </c>
      <c r="F161" s="4" t="s">
        <v>71</v>
      </c>
      <c r="G161" s="7">
        <v>44541</v>
      </c>
    </row>
    <row r="162" spans="1:7" ht="75" x14ac:dyDescent="0.25">
      <c r="A162" s="20">
        <v>23313</v>
      </c>
      <c r="C162" s="8" t="s">
        <v>369</v>
      </c>
      <c r="D162">
        <v>2020</v>
      </c>
      <c r="E162" s="6" t="s">
        <v>5</v>
      </c>
      <c r="F162" s="4" t="s">
        <v>71</v>
      </c>
      <c r="G162" s="7">
        <v>44541</v>
      </c>
    </row>
    <row r="163" spans="1:7" ht="90" x14ac:dyDescent="0.25">
      <c r="A163" s="20">
        <v>23291</v>
      </c>
      <c r="C163" s="8" t="s">
        <v>370</v>
      </c>
      <c r="D163">
        <v>2020</v>
      </c>
      <c r="E163" s="6" t="s">
        <v>5</v>
      </c>
      <c r="F163" s="4" t="s">
        <v>71</v>
      </c>
      <c r="G163" s="7">
        <v>44541</v>
      </c>
    </row>
    <row r="164" spans="1:7" ht="75" x14ac:dyDescent="0.25">
      <c r="A164" s="20">
        <v>23303</v>
      </c>
      <c r="C164" s="8" t="s">
        <v>371</v>
      </c>
      <c r="D164">
        <v>2020</v>
      </c>
      <c r="E164" s="6" t="s">
        <v>5</v>
      </c>
      <c r="F164" s="4" t="s">
        <v>106</v>
      </c>
      <c r="G164" s="7">
        <v>44541</v>
      </c>
    </row>
    <row r="165" spans="1:7" ht="60" x14ac:dyDescent="0.25">
      <c r="A165" s="20">
        <v>23305</v>
      </c>
      <c r="C165" s="8" t="s">
        <v>372</v>
      </c>
      <c r="D165">
        <v>2020</v>
      </c>
      <c r="E165" s="6" t="s">
        <v>5</v>
      </c>
      <c r="F165" s="4" t="s">
        <v>373</v>
      </c>
      <c r="G165" s="7">
        <v>44541</v>
      </c>
    </row>
    <row r="166" spans="1:7" ht="90" x14ac:dyDescent="0.25">
      <c r="A166" s="20">
        <v>23308</v>
      </c>
      <c r="C166" s="8" t="s">
        <v>374</v>
      </c>
      <c r="D166">
        <v>2020</v>
      </c>
      <c r="E166" s="6" t="s">
        <v>5</v>
      </c>
      <c r="F166" s="4" t="s">
        <v>71</v>
      </c>
      <c r="G166" s="7">
        <v>44541</v>
      </c>
    </row>
    <row r="167" spans="1:7" ht="105" x14ac:dyDescent="0.25">
      <c r="A167" s="20">
        <v>23368</v>
      </c>
      <c r="C167" s="8" t="s">
        <v>375</v>
      </c>
      <c r="D167">
        <v>2020</v>
      </c>
      <c r="E167" s="6" t="s">
        <v>5</v>
      </c>
      <c r="F167" s="4" t="s">
        <v>376</v>
      </c>
      <c r="G167" s="7">
        <v>44541</v>
      </c>
    </row>
    <row r="168" spans="1:7" ht="90" x14ac:dyDescent="0.25">
      <c r="A168" s="20">
        <v>23296</v>
      </c>
      <c r="C168" s="8" t="s">
        <v>377</v>
      </c>
      <c r="D168">
        <v>2020</v>
      </c>
      <c r="E168" s="6" t="s">
        <v>5</v>
      </c>
      <c r="F168" s="4" t="s">
        <v>71</v>
      </c>
      <c r="G168" s="7">
        <v>44541</v>
      </c>
    </row>
    <row r="169" spans="1:7" ht="75" x14ac:dyDescent="0.25">
      <c r="A169" s="20">
        <v>23312</v>
      </c>
      <c r="C169" s="8" t="s">
        <v>378</v>
      </c>
      <c r="D169">
        <v>2020</v>
      </c>
      <c r="E169" s="6" t="s">
        <v>5</v>
      </c>
      <c r="F169" s="4" t="s">
        <v>379</v>
      </c>
      <c r="G169" s="7">
        <v>44541</v>
      </c>
    </row>
    <row r="170" spans="1:7" ht="75" x14ac:dyDescent="0.25">
      <c r="A170" s="20">
        <v>23294</v>
      </c>
      <c r="C170" s="8" t="s">
        <v>380</v>
      </c>
      <c r="D170">
        <v>2020</v>
      </c>
      <c r="E170" s="6" t="s">
        <v>5</v>
      </c>
      <c r="F170" s="4" t="s">
        <v>381</v>
      </c>
      <c r="G170" s="7">
        <v>44541</v>
      </c>
    </row>
    <row r="171" spans="1:7" ht="150" x14ac:dyDescent="0.25">
      <c r="A171" s="20">
        <v>23298</v>
      </c>
      <c r="C171" s="8" t="s">
        <v>382</v>
      </c>
      <c r="D171">
        <v>2020</v>
      </c>
      <c r="E171" s="6" t="s">
        <v>5</v>
      </c>
      <c r="F171" s="4" t="s">
        <v>6204</v>
      </c>
      <c r="G171" s="7">
        <v>44541</v>
      </c>
    </row>
    <row r="172" spans="1:7" ht="105" x14ac:dyDescent="0.25">
      <c r="A172" s="20">
        <v>23302</v>
      </c>
      <c r="C172" s="8" t="s">
        <v>383</v>
      </c>
      <c r="D172">
        <v>2020</v>
      </c>
      <c r="E172" s="6" t="s">
        <v>5</v>
      </c>
      <c r="F172" s="4" t="s">
        <v>384</v>
      </c>
      <c r="G172" s="7">
        <v>44541</v>
      </c>
    </row>
    <row r="173" spans="1:7" ht="90" x14ac:dyDescent="0.25">
      <c r="A173" s="20">
        <v>23311</v>
      </c>
      <c r="C173" s="8" t="s">
        <v>385</v>
      </c>
      <c r="D173">
        <v>2020</v>
      </c>
      <c r="E173" s="6" t="s">
        <v>5</v>
      </c>
      <c r="F173" s="4" t="s">
        <v>386</v>
      </c>
      <c r="G173" s="7">
        <v>44541</v>
      </c>
    </row>
    <row r="174" spans="1:7" ht="135" x14ac:dyDescent="0.25">
      <c r="A174" s="20">
        <v>23363</v>
      </c>
      <c r="C174" s="8" t="s">
        <v>387</v>
      </c>
      <c r="D174">
        <v>2020</v>
      </c>
      <c r="E174" s="6" t="s">
        <v>5</v>
      </c>
      <c r="F174" s="4" t="s">
        <v>388</v>
      </c>
      <c r="G174" s="7">
        <v>44541</v>
      </c>
    </row>
    <row r="175" spans="1:7" ht="105" x14ac:dyDescent="0.25">
      <c r="A175" s="20">
        <v>23390</v>
      </c>
      <c r="C175" s="8" t="s">
        <v>389</v>
      </c>
      <c r="D175">
        <v>2020</v>
      </c>
      <c r="E175" s="23" t="s">
        <v>4</v>
      </c>
      <c r="F175" s="4" t="s">
        <v>390</v>
      </c>
      <c r="G175" s="7">
        <v>44541</v>
      </c>
    </row>
    <row r="176" spans="1:7" ht="90" x14ac:dyDescent="0.25">
      <c r="A176" s="20">
        <v>23394</v>
      </c>
      <c r="C176" s="8" t="s">
        <v>391</v>
      </c>
      <c r="D176">
        <v>2020</v>
      </c>
      <c r="E176" s="6" t="s">
        <v>5</v>
      </c>
      <c r="F176" s="4" t="s">
        <v>71</v>
      </c>
      <c r="G176" s="7">
        <v>44541</v>
      </c>
    </row>
    <row r="177" spans="1:7" ht="105" x14ac:dyDescent="0.25">
      <c r="A177" s="20">
        <v>23307</v>
      </c>
      <c r="C177" s="8" t="s">
        <v>392</v>
      </c>
      <c r="D177">
        <v>2020</v>
      </c>
      <c r="E177" s="6" t="s">
        <v>5</v>
      </c>
      <c r="F177" s="4" t="s">
        <v>393</v>
      </c>
      <c r="G177" s="7">
        <v>44541</v>
      </c>
    </row>
    <row r="178" spans="1:7" ht="135" x14ac:dyDescent="0.25">
      <c r="A178" s="20">
        <v>23327</v>
      </c>
      <c r="C178" s="8" t="s">
        <v>394</v>
      </c>
      <c r="D178">
        <v>2020</v>
      </c>
      <c r="E178" s="6" t="s">
        <v>5</v>
      </c>
      <c r="F178" s="4" t="s">
        <v>395</v>
      </c>
      <c r="G178" s="7">
        <v>44541</v>
      </c>
    </row>
    <row r="179" spans="1:7" ht="120" x14ac:dyDescent="0.25">
      <c r="A179" s="20">
        <v>23338</v>
      </c>
      <c r="C179" s="8" t="s">
        <v>396</v>
      </c>
      <c r="D179">
        <v>2020</v>
      </c>
      <c r="E179" s="6" t="s">
        <v>5</v>
      </c>
      <c r="F179" s="4" t="s">
        <v>397</v>
      </c>
      <c r="G179" s="7">
        <v>44541</v>
      </c>
    </row>
    <row r="180" spans="1:7" ht="90" x14ac:dyDescent="0.25">
      <c r="A180" s="20">
        <v>23309</v>
      </c>
      <c r="C180" s="8" t="s">
        <v>398</v>
      </c>
      <c r="D180">
        <v>2020</v>
      </c>
      <c r="E180" s="22" t="s">
        <v>4</v>
      </c>
      <c r="F180" s="4" t="s">
        <v>379</v>
      </c>
      <c r="G180" s="7">
        <v>44541</v>
      </c>
    </row>
    <row r="181" spans="1:7" ht="75" x14ac:dyDescent="0.25">
      <c r="A181" s="20">
        <v>23326</v>
      </c>
      <c r="C181" s="8" t="s">
        <v>399</v>
      </c>
      <c r="D181">
        <v>2020</v>
      </c>
      <c r="E181" s="6" t="s">
        <v>5</v>
      </c>
      <c r="F181" s="4" t="s">
        <v>71</v>
      </c>
      <c r="G181" s="7">
        <v>44541</v>
      </c>
    </row>
    <row r="182" spans="1:7" ht="105" x14ac:dyDescent="0.25">
      <c r="A182" s="20">
        <v>23310</v>
      </c>
      <c r="C182" s="8" t="s">
        <v>400</v>
      </c>
      <c r="D182">
        <v>2020</v>
      </c>
      <c r="E182" s="6" t="s">
        <v>5</v>
      </c>
      <c r="F182" s="4" t="s">
        <v>71</v>
      </c>
      <c r="G182" s="7">
        <v>44541</v>
      </c>
    </row>
    <row r="183" spans="1:7" ht="60" x14ac:dyDescent="0.25">
      <c r="A183" s="20">
        <v>23282</v>
      </c>
      <c r="C183" s="8" t="s">
        <v>401</v>
      </c>
      <c r="D183">
        <v>2020</v>
      </c>
      <c r="E183" s="6" t="s">
        <v>5</v>
      </c>
      <c r="F183" s="4" t="s">
        <v>402</v>
      </c>
      <c r="G183" s="7">
        <v>44541</v>
      </c>
    </row>
    <row r="184" spans="1:7" ht="120" x14ac:dyDescent="0.25">
      <c r="A184" s="20">
        <v>23315</v>
      </c>
      <c r="C184" s="8" t="s">
        <v>403</v>
      </c>
      <c r="D184">
        <v>2020</v>
      </c>
      <c r="E184" s="6" t="s">
        <v>5</v>
      </c>
      <c r="F184" s="4" t="s">
        <v>402</v>
      </c>
      <c r="G184" s="7">
        <v>44541</v>
      </c>
    </row>
    <row r="185" spans="1:7" ht="90" x14ac:dyDescent="0.25">
      <c r="A185" s="20">
        <v>23318</v>
      </c>
      <c r="C185" s="8" t="s">
        <v>404</v>
      </c>
      <c r="D185">
        <v>2020</v>
      </c>
      <c r="E185" s="6" t="s">
        <v>5</v>
      </c>
      <c r="F185" s="4" t="s">
        <v>405</v>
      </c>
      <c r="G185" s="7">
        <v>44541</v>
      </c>
    </row>
    <row r="186" spans="1:7" ht="210" x14ac:dyDescent="0.25">
      <c r="A186" s="20">
        <v>23321</v>
      </c>
      <c r="C186" s="8" t="s">
        <v>406</v>
      </c>
      <c r="D186">
        <v>2020</v>
      </c>
      <c r="E186" s="6" t="s">
        <v>5</v>
      </c>
      <c r="F186" s="4" t="s">
        <v>407</v>
      </c>
      <c r="G186" s="7">
        <v>44541</v>
      </c>
    </row>
    <row r="187" spans="1:7" ht="90" x14ac:dyDescent="0.25">
      <c r="A187" s="20">
        <v>23301</v>
      </c>
      <c r="C187" s="8" t="s">
        <v>408</v>
      </c>
      <c r="D187">
        <v>2020</v>
      </c>
      <c r="E187" s="6" t="s">
        <v>5</v>
      </c>
      <c r="F187" s="4" t="s">
        <v>409</v>
      </c>
      <c r="G187" s="7">
        <v>44541</v>
      </c>
    </row>
    <row r="188" spans="1:7" ht="105" x14ac:dyDescent="0.25">
      <c r="A188" s="20">
        <v>23317</v>
      </c>
      <c r="C188" s="8" t="s">
        <v>410</v>
      </c>
      <c r="D188">
        <v>2020</v>
      </c>
      <c r="E188" s="6" t="s">
        <v>5</v>
      </c>
      <c r="F188" s="4" t="s">
        <v>411</v>
      </c>
      <c r="G188" s="7">
        <v>44541</v>
      </c>
    </row>
    <row r="189" spans="1:7" ht="135" x14ac:dyDescent="0.25">
      <c r="A189" s="20">
        <v>23319</v>
      </c>
      <c r="C189" s="8" t="s">
        <v>412</v>
      </c>
      <c r="D189">
        <v>2020</v>
      </c>
      <c r="E189" s="6" t="s">
        <v>5</v>
      </c>
      <c r="F189" s="4" t="s">
        <v>413</v>
      </c>
      <c r="G189" s="7">
        <v>44541</v>
      </c>
    </row>
    <row r="190" spans="1:7" ht="165" x14ac:dyDescent="0.25">
      <c r="A190" s="20">
        <v>23320</v>
      </c>
      <c r="C190" s="8" t="s">
        <v>414</v>
      </c>
      <c r="D190">
        <v>2020</v>
      </c>
      <c r="E190" s="6" t="s">
        <v>5</v>
      </c>
      <c r="F190" s="4" t="s">
        <v>415</v>
      </c>
      <c r="G190" s="7">
        <v>44541</v>
      </c>
    </row>
    <row r="191" spans="1:7" ht="45" x14ac:dyDescent="0.25">
      <c r="A191" s="20">
        <v>23323</v>
      </c>
      <c r="C191" s="8" t="s">
        <v>416</v>
      </c>
      <c r="D191">
        <v>2020</v>
      </c>
      <c r="E191" s="6" t="s">
        <v>5</v>
      </c>
      <c r="F191" s="4" t="s">
        <v>106</v>
      </c>
      <c r="G191" s="7">
        <v>44541</v>
      </c>
    </row>
    <row r="192" spans="1:7" ht="45" x14ac:dyDescent="0.25">
      <c r="A192" s="20">
        <v>23324</v>
      </c>
      <c r="C192" s="8" t="s">
        <v>417</v>
      </c>
      <c r="D192">
        <v>2020</v>
      </c>
      <c r="E192" s="6" t="s">
        <v>5</v>
      </c>
      <c r="F192" s="4" t="s">
        <v>418</v>
      </c>
      <c r="G192" s="7">
        <v>44541</v>
      </c>
    </row>
    <row r="193" spans="1:7" ht="45" x14ac:dyDescent="0.25">
      <c r="A193" s="20">
        <v>23328</v>
      </c>
      <c r="C193" s="8" t="s">
        <v>419</v>
      </c>
      <c r="D193">
        <v>2020</v>
      </c>
      <c r="E193" s="6" t="s">
        <v>5</v>
      </c>
      <c r="F193" s="4" t="s">
        <v>106</v>
      </c>
      <c r="G193" s="7">
        <v>44541</v>
      </c>
    </row>
    <row r="194" spans="1:7" ht="105" x14ac:dyDescent="0.25">
      <c r="A194" s="20">
        <v>23333</v>
      </c>
      <c r="C194" s="8" t="s">
        <v>420</v>
      </c>
      <c r="D194">
        <v>2020</v>
      </c>
      <c r="E194" s="6" t="s">
        <v>5</v>
      </c>
      <c r="F194" s="4" t="s">
        <v>393</v>
      </c>
      <c r="G194" s="7">
        <v>44541</v>
      </c>
    </row>
    <row r="195" spans="1:7" ht="60" x14ac:dyDescent="0.25">
      <c r="A195" s="20">
        <v>23356</v>
      </c>
      <c r="C195" s="8" t="s">
        <v>421</v>
      </c>
      <c r="D195">
        <v>2020</v>
      </c>
      <c r="E195" s="6" t="s">
        <v>5</v>
      </c>
      <c r="F195" s="4" t="s">
        <v>422</v>
      </c>
      <c r="G195" s="7">
        <v>44541</v>
      </c>
    </row>
    <row r="196" spans="1:7" ht="150" x14ac:dyDescent="0.25">
      <c r="A196" s="20">
        <v>23361</v>
      </c>
      <c r="C196" s="8" t="s">
        <v>423</v>
      </c>
      <c r="D196">
        <v>2020</v>
      </c>
      <c r="E196" s="23" t="s">
        <v>4</v>
      </c>
      <c r="F196" s="4" t="s">
        <v>424</v>
      </c>
      <c r="G196" s="7">
        <v>44541</v>
      </c>
    </row>
    <row r="197" spans="1:7" ht="90" x14ac:dyDescent="0.25">
      <c r="A197" s="20">
        <v>23403</v>
      </c>
      <c r="C197" s="8" t="s">
        <v>425</v>
      </c>
      <c r="D197">
        <v>2020</v>
      </c>
      <c r="E197" s="6" t="s">
        <v>5</v>
      </c>
      <c r="F197" s="4" t="s">
        <v>426</v>
      </c>
      <c r="G197" s="7">
        <v>44541</v>
      </c>
    </row>
    <row r="198" spans="1:7" ht="150" x14ac:dyDescent="0.25">
      <c r="A198" s="20">
        <v>23322</v>
      </c>
      <c r="C198" s="8" t="s">
        <v>427</v>
      </c>
      <c r="D198">
        <v>2020</v>
      </c>
      <c r="E198" s="23" t="s">
        <v>4</v>
      </c>
      <c r="F198" s="4" t="s">
        <v>428</v>
      </c>
      <c r="G198" s="7">
        <v>44541</v>
      </c>
    </row>
    <row r="199" spans="1:7" ht="60" x14ac:dyDescent="0.25">
      <c r="A199" s="20">
        <v>23332</v>
      </c>
      <c r="C199" s="8" t="s">
        <v>429</v>
      </c>
      <c r="D199">
        <v>2020</v>
      </c>
      <c r="E199" s="6" t="s">
        <v>5</v>
      </c>
      <c r="F199" s="4" t="s">
        <v>393</v>
      </c>
      <c r="G199" s="7">
        <v>44541</v>
      </c>
    </row>
    <row r="200" spans="1:7" ht="120" x14ac:dyDescent="0.25">
      <c r="A200" s="20">
        <v>23329</v>
      </c>
      <c r="C200" s="8" t="s">
        <v>430</v>
      </c>
      <c r="D200">
        <v>2020</v>
      </c>
      <c r="E200" s="6" t="s">
        <v>5</v>
      </c>
      <c r="F200" s="4" t="s">
        <v>431</v>
      </c>
      <c r="G200" s="7">
        <v>44541</v>
      </c>
    </row>
    <row r="201" spans="1:7" ht="105" x14ac:dyDescent="0.25">
      <c r="A201" s="20">
        <v>23330</v>
      </c>
      <c r="C201" s="8" t="s">
        <v>432</v>
      </c>
      <c r="D201">
        <v>2020</v>
      </c>
      <c r="E201" s="6" t="s">
        <v>5</v>
      </c>
      <c r="F201" s="4" t="s">
        <v>433</v>
      </c>
      <c r="G201" s="7">
        <v>44541</v>
      </c>
    </row>
    <row r="202" spans="1:7" ht="105" x14ac:dyDescent="0.25">
      <c r="A202" s="20">
        <v>23360</v>
      </c>
      <c r="C202" s="8" t="s">
        <v>434</v>
      </c>
      <c r="D202">
        <v>2020</v>
      </c>
      <c r="E202" s="6" t="s">
        <v>5</v>
      </c>
      <c r="F202" s="4" t="s">
        <v>435</v>
      </c>
      <c r="G202" s="7">
        <v>44541</v>
      </c>
    </row>
    <row r="203" spans="1:7" ht="75" x14ac:dyDescent="0.25">
      <c r="A203" s="20">
        <v>23331</v>
      </c>
      <c r="C203" s="8" t="s">
        <v>436</v>
      </c>
      <c r="D203">
        <v>2020</v>
      </c>
      <c r="E203" s="6" t="s">
        <v>5</v>
      </c>
      <c r="F203" s="4" t="s">
        <v>94</v>
      </c>
      <c r="G203" s="7">
        <v>44541</v>
      </c>
    </row>
    <row r="204" spans="1:7" ht="150" x14ac:dyDescent="0.25">
      <c r="A204" s="20">
        <v>23339</v>
      </c>
      <c r="C204" s="8" t="s">
        <v>437</v>
      </c>
      <c r="D204">
        <v>2020</v>
      </c>
      <c r="E204" s="6" t="s">
        <v>5</v>
      </c>
      <c r="F204" s="4" t="s">
        <v>438</v>
      </c>
      <c r="G204" s="7">
        <v>44541</v>
      </c>
    </row>
    <row r="205" spans="1:7" ht="90" x14ac:dyDescent="0.25">
      <c r="A205" s="20">
        <v>23335</v>
      </c>
      <c r="C205" s="8" t="s">
        <v>439</v>
      </c>
      <c r="D205">
        <v>2020</v>
      </c>
      <c r="E205" s="6" t="s">
        <v>5</v>
      </c>
      <c r="F205" s="4" t="s">
        <v>440</v>
      </c>
      <c r="G205" s="7">
        <v>44541</v>
      </c>
    </row>
    <row r="206" spans="1:7" ht="180" x14ac:dyDescent="0.25">
      <c r="A206" s="20">
        <v>23337</v>
      </c>
      <c r="C206" s="8" t="s">
        <v>441</v>
      </c>
      <c r="D206">
        <v>2020</v>
      </c>
      <c r="E206" s="23" t="s">
        <v>4</v>
      </c>
      <c r="F206" s="4" t="s">
        <v>442</v>
      </c>
      <c r="G206" s="7">
        <v>44541</v>
      </c>
    </row>
    <row r="207" spans="1:7" ht="90" x14ac:dyDescent="0.25">
      <c r="A207" s="20">
        <v>23340</v>
      </c>
      <c r="C207" s="8" t="s">
        <v>443</v>
      </c>
      <c r="D207">
        <v>2020</v>
      </c>
      <c r="E207" s="6" t="s">
        <v>5</v>
      </c>
      <c r="F207" s="4" t="s">
        <v>444</v>
      </c>
      <c r="G207" s="7">
        <v>44541</v>
      </c>
    </row>
    <row r="208" spans="1:7" ht="75" x14ac:dyDescent="0.25">
      <c r="A208" s="20">
        <v>23370</v>
      </c>
      <c r="C208" s="8" t="s">
        <v>445</v>
      </c>
      <c r="D208">
        <v>2020</v>
      </c>
      <c r="E208" s="6" t="s">
        <v>5</v>
      </c>
      <c r="F208" s="4" t="s">
        <v>446</v>
      </c>
      <c r="G208" s="7">
        <v>44541</v>
      </c>
    </row>
    <row r="209" spans="1:7" ht="150" x14ac:dyDescent="0.25">
      <c r="A209" s="20">
        <v>23334</v>
      </c>
      <c r="C209" s="8" t="s">
        <v>447</v>
      </c>
      <c r="D209">
        <v>2020</v>
      </c>
      <c r="E209" s="23" t="s">
        <v>4</v>
      </c>
      <c r="F209" s="4" t="s">
        <v>448</v>
      </c>
      <c r="G209" s="7">
        <v>44541</v>
      </c>
    </row>
    <row r="210" spans="1:7" ht="90" x14ac:dyDescent="0.25">
      <c r="A210" s="20">
        <v>23344</v>
      </c>
      <c r="C210" s="8" t="s">
        <v>449</v>
      </c>
      <c r="D210">
        <v>2020</v>
      </c>
      <c r="E210" s="6" t="s">
        <v>5</v>
      </c>
      <c r="F210" s="4" t="s">
        <v>106</v>
      </c>
      <c r="G210" s="7">
        <v>44541</v>
      </c>
    </row>
    <row r="211" spans="1:7" ht="75" x14ac:dyDescent="0.25">
      <c r="A211" s="20">
        <v>23354</v>
      </c>
      <c r="C211" s="8" t="s">
        <v>450</v>
      </c>
      <c r="D211">
        <v>2020</v>
      </c>
      <c r="E211" s="6" t="s">
        <v>5</v>
      </c>
      <c r="F211" s="4" t="s">
        <v>38</v>
      </c>
      <c r="G211" s="7">
        <v>44541</v>
      </c>
    </row>
    <row r="212" spans="1:7" ht="150" x14ac:dyDescent="0.25">
      <c r="A212" s="20">
        <v>23365</v>
      </c>
      <c r="C212" s="8" t="s">
        <v>451</v>
      </c>
      <c r="D212">
        <v>2020</v>
      </c>
      <c r="E212" s="6" t="s">
        <v>5</v>
      </c>
      <c r="F212" s="4" t="s">
        <v>452</v>
      </c>
      <c r="G212" s="7">
        <v>44541</v>
      </c>
    </row>
    <row r="213" spans="1:7" ht="150" x14ac:dyDescent="0.25">
      <c r="A213" s="20">
        <v>23372</v>
      </c>
      <c r="C213" s="8" t="s">
        <v>453</v>
      </c>
      <c r="D213">
        <v>2020</v>
      </c>
      <c r="E213" s="6" t="s">
        <v>5</v>
      </c>
      <c r="F213" s="4" t="s">
        <v>454</v>
      </c>
      <c r="G213" s="7">
        <v>44541</v>
      </c>
    </row>
    <row r="214" spans="1:7" ht="105" x14ac:dyDescent="0.25">
      <c r="A214" s="20">
        <v>23367</v>
      </c>
      <c r="C214" s="8" t="s">
        <v>455</v>
      </c>
      <c r="D214">
        <v>2020</v>
      </c>
      <c r="E214" s="6" t="s">
        <v>5</v>
      </c>
      <c r="F214" s="4" t="s">
        <v>71</v>
      </c>
      <c r="G214" s="7">
        <v>44541</v>
      </c>
    </row>
    <row r="215" spans="1:7" ht="105" x14ac:dyDescent="0.25">
      <c r="A215" s="20">
        <v>23343</v>
      </c>
      <c r="C215" s="8" t="s">
        <v>456</v>
      </c>
      <c r="D215">
        <v>2020</v>
      </c>
      <c r="E215" s="6" t="s">
        <v>5</v>
      </c>
      <c r="F215" s="4" t="s">
        <v>457</v>
      </c>
      <c r="G215" s="7">
        <v>44541</v>
      </c>
    </row>
    <row r="216" spans="1:7" ht="30" x14ac:dyDescent="0.25">
      <c r="A216" s="20">
        <v>23325</v>
      </c>
      <c r="C216" s="8" t="s">
        <v>458</v>
      </c>
      <c r="D216">
        <v>2020</v>
      </c>
      <c r="E216" s="6" t="s">
        <v>5</v>
      </c>
      <c r="F216" s="4" t="s">
        <v>71</v>
      </c>
      <c r="G216" s="7">
        <v>44541</v>
      </c>
    </row>
    <row r="217" spans="1:7" ht="105" x14ac:dyDescent="0.25">
      <c r="A217" s="20">
        <v>23336</v>
      </c>
      <c r="C217" s="8" t="s">
        <v>459</v>
      </c>
      <c r="D217">
        <v>2020</v>
      </c>
      <c r="E217" s="6" t="s">
        <v>5</v>
      </c>
      <c r="F217" s="4" t="s">
        <v>460</v>
      </c>
      <c r="G217" s="7">
        <v>44541</v>
      </c>
    </row>
    <row r="218" spans="1:7" ht="90" x14ac:dyDescent="0.25">
      <c r="A218" s="20">
        <v>23352</v>
      </c>
      <c r="C218" s="8" t="s">
        <v>461</v>
      </c>
      <c r="D218">
        <v>2020</v>
      </c>
      <c r="E218" s="6" t="s">
        <v>5</v>
      </c>
      <c r="F218" s="4" t="s">
        <v>71</v>
      </c>
      <c r="G218" s="7">
        <v>44541</v>
      </c>
    </row>
    <row r="219" spans="1:7" ht="60" x14ac:dyDescent="0.25">
      <c r="A219" s="20">
        <v>23357</v>
      </c>
      <c r="C219" s="8" t="s">
        <v>462</v>
      </c>
      <c r="D219">
        <v>2020</v>
      </c>
      <c r="E219" s="6" t="s">
        <v>5</v>
      </c>
      <c r="F219" s="4" t="s">
        <v>463</v>
      </c>
      <c r="G219" s="7">
        <v>44541</v>
      </c>
    </row>
    <row r="220" spans="1:7" ht="90" x14ac:dyDescent="0.25">
      <c r="A220" s="20">
        <v>23369</v>
      </c>
      <c r="C220" s="8" t="s">
        <v>464</v>
      </c>
      <c r="D220">
        <v>2020</v>
      </c>
      <c r="E220" s="6" t="s">
        <v>5</v>
      </c>
      <c r="F220" s="4" t="s">
        <v>71</v>
      </c>
      <c r="G220" s="7">
        <v>44541</v>
      </c>
    </row>
    <row r="221" spans="1:7" ht="60" x14ac:dyDescent="0.25">
      <c r="A221" s="20">
        <v>23342</v>
      </c>
      <c r="C221" s="8" t="s">
        <v>465</v>
      </c>
      <c r="D221">
        <v>2020</v>
      </c>
      <c r="E221" s="6" t="s">
        <v>5</v>
      </c>
      <c r="F221" s="4" t="s">
        <v>71</v>
      </c>
      <c r="G221" s="7">
        <v>44541</v>
      </c>
    </row>
    <row r="222" spans="1:7" ht="90" x14ac:dyDescent="0.25">
      <c r="A222" s="20">
        <v>23341</v>
      </c>
      <c r="C222" s="8" t="s">
        <v>466</v>
      </c>
      <c r="D222">
        <v>2020</v>
      </c>
      <c r="E222" s="6" t="s">
        <v>5</v>
      </c>
      <c r="F222" s="4" t="s">
        <v>467</v>
      </c>
      <c r="G222" s="7">
        <v>44541</v>
      </c>
    </row>
    <row r="223" spans="1:7" ht="90" x14ac:dyDescent="0.25">
      <c r="A223" s="20">
        <v>23349</v>
      </c>
      <c r="C223" s="8" t="s">
        <v>468</v>
      </c>
      <c r="D223">
        <v>2020</v>
      </c>
      <c r="E223" s="6" t="s">
        <v>5</v>
      </c>
      <c r="F223" s="4" t="s">
        <v>71</v>
      </c>
      <c r="G223" s="7">
        <v>44541</v>
      </c>
    </row>
    <row r="224" spans="1:7" ht="75" x14ac:dyDescent="0.25">
      <c r="A224" s="20">
        <v>23346</v>
      </c>
      <c r="C224" s="8" t="s">
        <v>469</v>
      </c>
      <c r="D224">
        <v>2020</v>
      </c>
      <c r="E224" s="6" t="s">
        <v>5</v>
      </c>
      <c r="F224" s="4" t="s">
        <v>470</v>
      </c>
      <c r="G224" s="7">
        <v>44541</v>
      </c>
    </row>
    <row r="225" spans="1:7" ht="75" x14ac:dyDescent="0.25">
      <c r="A225" s="20">
        <v>23347</v>
      </c>
      <c r="C225" s="8" t="s">
        <v>471</v>
      </c>
      <c r="D225">
        <v>2020</v>
      </c>
      <c r="E225" s="6" t="s">
        <v>5</v>
      </c>
      <c r="F225" s="4" t="s">
        <v>472</v>
      </c>
      <c r="G225" s="7">
        <v>44541</v>
      </c>
    </row>
    <row r="226" spans="1:7" ht="90" x14ac:dyDescent="0.25">
      <c r="A226" s="20">
        <v>23366</v>
      </c>
      <c r="C226" s="8" t="s">
        <v>473</v>
      </c>
      <c r="D226">
        <v>2020</v>
      </c>
      <c r="E226" s="6" t="s">
        <v>5</v>
      </c>
      <c r="F226" s="4" t="s">
        <v>71</v>
      </c>
      <c r="G226" s="7">
        <v>44541</v>
      </c>
    </row>
    <row r="227" spans="1:7" ht="105" x14ac:dyDescent="0.25">
      <c r="A227" s="20">
        <v>23382</v>
      </c>
      <c r="C227" s="8" t="s">
        <v>474</v>
      </c>
      <c r="D227">
        <v>2020</v>
      </c>
      <c r="E227" s="6" t="s">
        <v>5</v>
      </c>
      <c r="F227" s="4" t="s">
        <v>475</v>
      </c>
      <c r="G227" s="7">
        <v>44541</v>
      </c>
    </row>
    <row r="228" spans="1:7" ht="105" x14ac:dyDescent="0.25">
      <c r="A228" s="20">
        <v>23417</v>
      </c>
      <c r="C228" s="8" t="s">
        <v>476</v>
      </c>
      <c r="D228">
        <v>2020</v>
      </c>
      <c r="E228" s="6" t="s">
        <v>5</v>
      </c>
      <c r="F228" s="4" t="s">
        <v>477</v>
      </c>
      <c r="G228" s="7">
        <v>44541</v>
      </c>
    </row>
    <row r="229" spans="1:7" ht="45" x14ac:dyDescent="0.25">
      <c r="A229" s="20">
        <v>20681</v>
      </c>
      <c r="C229" s="8" t="s">
        <v>478</v>
      </c>
      <c r="D229">
        <v>2020</v>
      </c>
      <c r="E229" s="6" t="s">
        <v>5</v>
      </c>
      <c r="F229" s="4" t="s">
        <v>71</v>
      </c>
      <c r="G229" s="7">
        <v>44541</v>
      </c>
    </row>
    <row r="230" spans="1:7" ht="105" x14ac:dyDescent="0.25">
      <c r="A230" s="20">
        <v>20684</v>
      </c>
      <c r="C230" s="8" t="s">
        <v>479</v>
      </c>
      <c r="D230">
        <v>2020</v>
      </c>
      <c r="E230" s="6" t="s">
        <v>5</v>
      </c>
      <c r="F230" s="4" t="s">
        <v>6056</v>
      </c>
      <c r="G230" s="34" t="s">
        <v>6057</v>
      </c>
    </row>
    <row r="231" spans="1:7" ht="60" x14ac:dyDescent="0.25">
      <c r="A231" s="20">
        <v>20685</v>
      </c>
      <c r="C231" s="8" t="s">
        <v>480</v>
      </c>
      <c r="D231">
        <v>2020</v>
      </c>
      <c r="E231" s="6" t="s">
        <v>5</v>
      </c>
      <c r="F231" s="4" t="s">
        <v>38</v>
      </c>
      <c r="G231" s="7">
        <v>44541</v>
      </c>
    </row>
    <row r="232" spans="1:7" ht="90" x14ac:dyDescent="0.25">
      <c r="A232" s="20">
        <v>20687</v>
      </c>
      <c r="C232" s="8" t="s">
        <v>481</v>
      </c>
      <c r="D232">
        <v>2020</v>
      </c>
      <c r="E232" s="6" t="s">
        <v>5</v>
      </c>
      <c r="F232" s="4" t="s">
        <v>71</v>
      </c>
      <c r="G232" s="7">
        <v>44541</v>
      </c>
    </row>
    <row r="233" spans="1:7" ht="60" x14ac:dyDescent="0.25">
      <c r="A233" s="20">
        <v>20689</v>
      </c>
      <c r="C233" s="8" t="s">
        <v>482</v>
      </c>
      <c r="D233">
        <v>2020</v>
      </c>
      <c r="E233" s="6" t="s">
        <v>5</v>
      </c>
      <c r="F233" s="4" t="s">
        <v>71</v>
      </c>
      <c r="G233" s="7">
        <v>44541</v>
      </c>
    </row>
    <row r="234" spans="1:7" ht="105" x14ac:dyDescent="0.25">
      <c r="A234" s="20">
        <v>20690</v>
      </c>
      <c r="C234" s="8" t="s">
        <v>483</v>
      </c>
      <c r="D234">
        <v>2020</v>
      </c>
      <c r="E234" s="6" t="s">
        <v>5</v>
      </c>
      <c r="F234" s="4" t="s">
        <v>71</v>
      </c>
      <c r="G234" s="7">
        <v>44541</v>
      </c>
    </row>
    <row r="235" spans="1:7" ht="75" x14ac:dyDescent="0.25">
      <c r="A235" s="20">
        <v>20691</v>
      </c>
      <c r="C235" s="8" t="s">
        <v>484</v>
      </c>
      <c r="D235">
        <v>2020</v>
      </c>
      <c r="E235" s="6" t="s">
        <v>5</v>
      </c>
      <c r="F235" s="4" t="s">
        <v>485</v>
      </c>
      <c r="G235" s="7">
        <v>44541</v>
      </c>
    </row>
    <row r="236" spans="1:7" ht="60" x14ac:dyDescent="0.25">
      <c r="A236" s="20">
        <v>20692</v>
      </c>
      <c r="C236" s="8" t="s">
        <v>486</v>
      </c>
      <c r="D236">
        <v>2020</v>
      </c>
      <c r="E236" s="6" t="s">
        <v>5</v>
      </c>
      <c r="F236" s="4" t="s">
        <v>71</v>
      </c>
      <c r="G236" s="7">
        <v>44541</v>
      </c>
    </row>
    <row r="237" spans="1:7" ht="90" x14ac:dyDescent="0.25">
      <c r="A237" s="20">
        <v>20693</v>
      </c>
      <c r="C237" s="8" t="s">
        <v>487</v>
      </c>
      <c r="D237">
        <v>2020</v>
      </c>
      <c r="E237" s="6" t="s">
        <v>5</v>
      </c>
      <c r="F237" s="4" t="s">
        <v>71</v>
      </c>
      <c r="G237" s="7">
        <v>44541</v>
      </c>
    </row>
    <row r="238" spans="1:7" ht="75" x14ac:dyDescent="0.25">
      <c r="A238" s="20">
        <v>20694</v>
      </c>
      <c r="C238" s="8" t="s">
        <v>488</v>
      </c>
      <c r="D238">
        <v>2020</v>
      </c>
      <c r="E238" s="6" t="s">
        <v>5</v>
      </c>
      <c r="F238" s="4" t="s">
        <v>489</v>
      </c>
      <c r="G238" s="7">
        <v>44545</v>
      </c>
    </row>
    <row r="239" spans="1:7" ht="165" x14ac:dyDescent="0.25">
      <c r="A239" s="20">
        <v>20695</v>
      </c>
      <c r="C239" s="8" t="s">
        <v>490</v>
      </c>
      <c r="D239">
        <v>2020</v>
      </c>
      <c r="E239" s="6" t="s">
        <v>5</v>
      </c>
      <c r="F239" s="4" t="s">
        <v>491</v>
      </c>
      <c r="G239" s="7">
        <v>44545</v>
      </c>
    </row>
    <row r="240" spans="1:7" ht="120" x14ac:dyDescent="0.25">
      <c r="A240" s="20">
        <v>20697</v>
      </c>
      <c r="C240" s="8" t="s">
        <v>492</v>
      </c>
      <c r="D240">
        <v>2020</v>
      </c>
      <c r="E240" s="6" t="s">
        <v>5</v>
      </c>
      <c r="F240" s="4" t="s">
        <v>493</v>
      </c>
      <c r="G240" s="7">
        <v>44545</v>
      </c>
    </row>
    <row r="241" spans="1:7" ht="135" x14ac:dyDescent="0.25">
      <c r="A241" s="20">
        <v>20698</v>
      </c>
      <c r="C241" s="8" t="s">
        <v>494</v>
      </c>
      <c r="D241">
        <v>2020</v>
      </c>
      <c r="E241" s="6" t="s">
        <v>5</v>
      </c>
      <c r="F241" s="4" t="s">
        <v>495</v>
      </c>
      <c r="G241" s="7">
        <v>44545</v>
      </c>
    </row>
    <row r="242" spans="1:7" ht="135" x14ac:dyDescent="0.25">
      <c r="A242" s="20">
        <v>20700</v>
      </c>
      <c r="C242" s="8" t="s">
        <v>496</v>
      </c>
      <c r="D242">
        <v>2020</v>
      </c>
      <c r="E242" s="6" t="s">
        <v>5</v>
      </c>
      <c r="F242" s="4" t="s">
        <v>497</v>
      </c>
      <c r="G242" s="7">
        <v>44545</v>
      </c>
    </row>
    <row r="243" spans="1:7" ht="120" x14ac:dyDescent="0.25">
      <c r="A243" s="20">
        <v>20701</v>
      </c>
      <c r="C243" s="8" t="s">
        <v>498</v>
      </c>
      <c r="D243">
        <v>2020</v>
      </c>
      <c r="E243" s="6" t="s">
        <v>5</v>
      </c>
      <c r="F243" s="4" t="s">
        <v>499</v>
      </c>
      <c r="G243" s="7">
        <v>44545</v>
      </c>
    </row>
    <row r="244" spans="1:7" ht="120" x14ac:dyDescent="0.25">
      <c r="A244" s="20">
        <v>20702</v>
      </c>
      <c r="C244" s="8" t="s">
        <v>500</v>
      </c>
      <c r="D244">
        <v>2020</v>
      </c>
      <c r="E244" s="6" t="s">
        <v>5</v>
      </c>
      <c r="F244" s="4" t="s">
        <v>502</v>
      </c>
      <c r="G244" s="7">
        <v>44545</v>
      </c>
    </row>
    <row r="245" spans="1:7" ht="150" x14ac:dyDescent="0.25">
      <c r="A245" s="20">
        <v>20704</v>
      </c>
      <c r="B245" s="4" t="s">
        <v>504</v>
      </c>
      <c r="C245" s="8" t="s">
        <v>503</v>
      </c>
      <c r="D245">
        <v>2020</v>
      </c>
      <c r="E245" s="6" t="s">
        <v>5</v>
      </c>
      <c r="F245" s="4" t="s">
        <v>505</v>
      </c>
      <c r="G245" s="7">
        <v>44545</v>
      </c>
    </row>
    <row r="246" spans="1:7" ht="105" x14ac:dyDescent="0.25">
      <c r="A246" s="20">
        <v>20706</v>
      </c>
      <c r="B246" s="4" t="s">
        <v>508</v>
      </c>
      <c r="C246" s="8" t="s">
        <v>506</v>
      </c>
      <c r="D246">
        <v>2020</v>
      </c>
      <c r="E246" s="6" t="s">
        <v>5</v>
      </c>
      <c r="F246" s="4" t="s">
        <v>507</v>
      </c>
      <c r="G246" s="7">
        <v>44545</v>
      </c>
    </row>
    <row r="247" spans="1:7" ht="120" x14ac:dyDescent="0.25">
      <c r="A247" s="20">
        <v>20708</v>
      </c>
      <c r="B247" s="4" t="s">
        <v>511</v>
      </c>
      <c r="C247" s="8" t="s">
        <v>509</v>
      </c>
      <c r="D247">
        <v>2020</v>
      </c>
      <c r="E247" s="6" t="s">
        <v>5</v>
      </c>
      <c r="F247" s="4" t="s">
        <v>510</v>
      </c>
      <c r="G247" s="7">
        <v>44545</v>
      </c>
    </row>
    <row r="248" spans="1:7" ht="285" x14ac:dyDescent="0.25">
      <c r="A248" s="20">
        <v>20709</v>
      </c>
      <c r="C248" s="8" t="s">
        <v>512</v>
      </c>
      <c r="D248">
        <v>2020</v>
      </c>
      <c r="E248" s="6" t="s">
        <v>5</v>
      </c>
      <c r="F248" s="4" t="s">
        <v>513</v>
      </c>
      <c r="G248" s="7">
        <v>44545</v>
      </c>
    </row>
    <row r="249" spans="1:7" ht="105" x14ac:dyDescent="0.25">
      <c r="A249" s="20">
        <v>20711</v>
      </c>
      <c r="B249" s="4" t="s">
        <v>516</v>
      </c>
      <c r="C249" s="8" t="s">
        <v>514</v>
      </c>
      <c r="D249">
        <v>2020</v>
      </c>
      <c r="E249" s="6" t="s">
        <v>5</v>
      </c>
      <c r="F249" s="4" t="s">
        <v>515</v>
      </c>
      <c r="G249" s="7">
        <v>44545</v>
      </c>
    </row>
    <row r="250" spans="1:7" ht="75" x14ac:dyDescent="0.25">
      <c r="A250" s="20">
        <v>20712</v>
      </c>
      <c r="B250" s="4" t="s">
        <v>518</v>
      </c>
      <c r="C250" s="8" t="s">
        <v>517</v>
      </c>
      <c r="D250">
        <v>2020</v>
      </c>
      <c r="E250" s="6" t="s">
        <v>5</v>
      </c>
      <c r="F250" s="4" t="s">
        <v>71</v>
      </c>
      <c r="G250" s="7">
        <v>44545</v>
      </c>
    </row>
    <row r="251" spans="1:7" ht="60" x14ac:dyDescent="0.25">
      <c r="A251" s="20">
        <v>20712</v>
      </c>
      <c r="C251" s="8" t="s">
        <v>519</v>
      </c>
      <c r="D251">
        <v>2020</v>
      </c>
      <c r="E251" s="6" t="s">
        <v>5</v>
      </c>
      <c r="F251" s="4" t="s">
        <v>520</v>
      </c>
      <c r="G251" s="7">
        <v>44545</v>
      </c>
    </row>
    <row r="252" spans="1:7" ht="102.6" customHeight="1" x14ac:dyDescent="0.25">
      <c r="A252" s="20">
        <v>20718</v>
      </c>
      <c r="B252" s="4" t="s">
        <v>523</v>
      </c>
      <c r="C252" s="8" t="s">
        <v>521</v>
      </c>
      <c r="D252">
        <v>2020</v>
      </c>
      <c r="E252" s="6" t="s">
        <v>5</v>
      </c>
      <c r="F252" s="4" t="s">
        <v>522</v>
      </c>
      <c r="G252" s="7">
        <v>44545</v>
      </c>
    </row>
    <row r="253" spans="1:7" ht="75" x14ac:dyDescent="0.25">
      <c r="A253" s="20">
        <v>20722</v>
      </c>
      <c r="B253" s="4" t="s">
        <v>525</v>
      </c>
      <c r="C253" s="8" t="s">
        <v>524</v>
      </c>
      <c r="D253">
        <v>2020</v>
      </c>
      <c r="E253" s="6" t="s">
        <v>5</v>
      </c>
      <c r="F253" s="4" t="s">
        <v>38</v>
      </c>
      <c r="G253" s="7">
        <v>44545</v>
      </c>
    </row>
    <row r="254" spans="1:7" ht="90" x14ac:dyDescent="0.25">
      <c r="A254" s="20">
        <v>20723</v>
      </c>
      <c r="C254" s="8" t="s">
        <v>526</v>
      </c>
      <c r="D254">
        <v>2020</v>
      </c>
      <c r="E254" s="6" t="s">
        <v>5</v>
      </c>
      <c r="F254" s="4" t="s">
        <v>527</v>
      </c>
      <c r="G254" s="7">
        <v>44545</v>
      </c>
    </row>
    <row r="255" spans="1:7" ht="75" x14ac:dyDescent="0.25">
      <c r="A255" s="20">
        <v>20725</v>
      </c>
      <c r="B255" s="4" t="s">
        <v>529</v>
      </c>
      <c r="C255" s="8" t="s">
        <v>528</v>
      </c>
      <c r="D255">
        <v>2020</v>
      </c>
      <c r="E255" s="6" t="s">
        <v>5</v>
      </c>
      <c r="F255" s="4" t="s">
        <v>530</v>
      </c>
      <c r="G255" s="7">
        <v>44545</v>
      </c>
    </row>
    <row r="256" spans="1:7" ht="120" x14ac:dyDescent="0.25">
      <c r="A256" s="20">
        <v>20730</v>
      </c>
      <c r="B256" s="4" t="s">
        <v>533</v>
      </c>
      <c r="C256" s="8" t="s">
        <v>531</v>
      </c>
      <c r="D256">
        <v>2020</v>
      </c>
      <c r="E256" s="23" t="s">
        <v>501</v>
      </c>
      <c r="F256" s="4" t="s">
        <v>532</v>
      </c>
      <c r="G256" s="7">
        <v>44545</v>
      </c>
    </row>
    <row r="257" spans="1:7" ht="150" x14ac:dyDescent="0.25">
      <c r="A257" s="20">
        <v>20731</v>
      </c>
      <c r="B257" s="4" t="s">
        <v>535</v>
      </c>
      <c r="C257" s="8" t="s">
        <v>534</v>
      </c>
      <c r="D257">
        <v>2020</v>
      </c>
      <c r="E257" s="6" t="s">
        <v>5</v>
      </c>
      <c r="F257" s="4" t="s">
        <v>536</v>
      </c>
      <c r="G257" s="7">
        <v>44545</v>
      </c>
    </row>
    <row r="258" spans="1:7" ht="75" x14ac:dyDescent="0.25">
      <c r="A258" s="20">
        <v>20734</v>
      </c>
      <c r="C258" s="8" t="s">
        <v>537</v>
      </c>
      <c r="D258">
        <v>2020</v>
      </c>
      <c r="E258" s="6" t="s">
        <v>5</v>
      </c>
      <c r="F258" s="4" t="s">
        <v>38</v>
      </c>
      <c r="G258" s="7">
        <v>44545</v>
      </c>
    </row>
    <row r="259" spans="1:7" ht="240" x14ac:dyDescent="0.25">
      <c r="A259" s="20">
        <v>20736</v>
      </c>
      <c r="C259" s="8" t="s">
        <v>538</v>
      </c>
      <c r="D259">
        <v>2020</v>
      </c>
      <c r="E259" s="6" t="s">
        <v>5</v>
      </c>
      <c r="F259" s="4" t="s">
        <v>539</v>
      </c>
      <c r="G259" s="7">
        <v>44545</v>
      </c>
    </row>
    <row r="260" spans="1:7" ht="105" x14ac:dyDescent="0.25">
      <c r="A260" s="20">
        <v>20738</v>
      </c>
      <c r="B260" s="4" t="s">
        <v>541</v>
      </c>
      <c r="C260" s="8" t="s">
        <v>540</v>
      </c>
      <c r="D260">
        <v>2020</v>
      </c>
      <c r="E260" s="6" t="s">
        <v>5</v>
      </c>
      <c r="F260" s="4" t="s">
        <v>38</v>
      </c>
      <c r="G260" s="7">
        <v>44545</v>
      </c>
    </row>
    <row r="261" spans="1:7" ht="105" x14ac:dyDescent="0.25">
      <c r="A261" s="20">
        <v>20744</v>
      </c>
      <c r="B261" s="4" t="s">
        <v>543</v>
      </c>
      <c r="C261" s="8" t="s">
        <v>542</v>
      </c>
      <c r="D261">
        <v>2020</v>
      </c>
      <c r="E261" s="6" t="s">
        <v>5</v>
      </c>
      <c r="F261" s="4" t="s">
        <v>544</v>
      </c>
      <c r="G261" s="7">
        <v>44545</v>
      </c>
    </row>
    <row r="262" spans="1:7" ht="75" x14ac:dyDescent="0.25">
      <c r="A262" s="20">
        <v>20745</v>
      </c>
      <c r="B262" s="4" t="s">
        <v>545</v>
      </c>
      <c r="C262" s="8" t="s">
        <v>546</v>
      </c>
      <c r="D262">
        <v>2020</v>
      </c>
      <c r="E262" s="6" t="s">
        <v>5</v>
      </c>
      <c r="F262" s="4" t="s">
        <v>547</v>
      </c>
      <c r="G262" s="7">
        <v>44545</v>
      </c>
    </row>
    <row r="263" spans="1:7" ht="105" x14ac:dyDescent="0.25">
      <c r="A263" s="20">
        <v>20747</v>
      </c>
      <c r="C263" s="8" t="s">
        <v>548</v>
      </c>
      <c r="D263">
        <v>2020</v>
      </c>
      <c r="E263" s="6" t="s">
        <v>5</v>
      </c>
      <c r="F263" s="4" t="s">
        <v>549</v>
      </c>
      <c r="G263" s="7">
        <v>44545</v>
      </c>
    </row>
    <row r="264" spans="1:7" ht="105" x14ac:dyDescent="0.25">
      <c r="A264" s="20">
        <v>20748</v>
      </c>
      <c r="B264" s="4" t="s">
        <v>551</v>
      </c>
      <c r="C264" s="8" t="s">
        <v>550</v>
      </c>
      <c r="D264">
        <v>2020</v>
      </c>
      <c r="E264" s="6" t="s">
        <v>5</v>
      </c>
      <c r="F264" s="4" t="s">
        <v>552</v>
      </c>
      <c r="G264" s="7">
        <v>44545</v>
      </c>
    </row>
    <row r="265" spans="1:7" ht="75" x14ac:dyDescent="0.25">
      <c r="A265" s="20">
        <v>20751</v>
      </c>
      <c r="C265" s="8" t="s">
        <v>553</v>
      </c>
      <c r="D265">
        <v>2020</v>
      </c>
      <c r="E265" s="6" t="s">
        <v>5</v>
      </c>
      <c r="F265" s="4" t="s">
        <v>71</v>
      </c>
      <c r="G265" s="7">
        <v>44545</v>
      </c>
    </row>
    <row r="266" spans="1:7" ht="45" x14ac:dyDescent="0.25">
      <c r="A266" s="20">
        <v>20752</v>
      </c>
      <c r="C266" s="8" t="s">
        <v>554</v>
      </c>
      <c r="D266">
        <v>2020</v>
      </c>
      <c r="E266" s="6" t="s">
        <v>5</v>
      </c>
      <c r="F266" s="4" t="s">
        <v>38</v>
      </c>
      <c r="G266" s="7">
        <v>44545</v>
      </c>
    </row>
    <row r="267" spans="1:7" ht="120" x14ac:dyDescent="0.25">
      <c r="A267" s="20">
        <v>20753</v>
      </c>
      <c r="C267" s="8" t="s">
        <v>555</v>
      </c>
      <c r="D267">
        <v>2020</v>
      </c>
      <c r="E267" s="6" t="s">
        <v>5</v>
      </c>
      <c r="F267" s="4" t="s">
        <v>556</v>
      </c>
      <c r="G267" s="7">
        <v>44545</v>
      </c>
    </row>
    <row r="268" spans="1:7" ht="75" x14ac:dyDescent="0.25">
      <c r="A268" s="20">
        <v>20754</v>
      </c>
      <c r="C268" s="8" t="s">
        <v>557</v>
      </c>
      <c r="D268">
        <v>2020</v>
      </c>
      <c r="E268" s="6" t="s">
        <v>5</v>
      </c>
      <c r="F268" s="4" t="s">
        <v>558</v>
      </c>
      <c r="G268" s="7">
        <v>44545</v>
      </c>
    </row>
    <row r="269" spans="1:7" ht="90" x14ac:dyDescent="0.25">
      <c r="A269" s="20">
        <v>20755</v>
      </c>
      <c r="C269" s="8" t="s">
        <v>559</v>
      </c>
      <c r="D269">
        <v>2020</v>
      </c>
      <c r="E269" s="6" t="s">
        <v>5</v>
      </c>
      <c r="F269" s="4" t="s">
        <v>522</v>
      </c>
      <c r="G269" s="7">
        <v>44545</v>
      </c>
    </row>
    <row r="270" spans="1:7" ht="94.15" customHeight="1" x14ac:dyDescent="0.25">
      <c r="A270" s="20">
        <v>20756</v>
      </c>
      <c r="C270" s="8" t="s">
        <v>560</v>
      </c>
      <c r="D270">
        <v>2020</v>
      </c>
      <c r="E270" s="6" t="s">
        <v>5</v>
      </c>
      <c r="F270" s="4" t="s">
        <v>561</v>
      </c>
      <c r="G270" s="7">
        <v>44545</v>
      </c>
    </row>
    <row r="271" spans="1:7" ht="135" x14ac:dyDescent="0.25">
      <c r="A271" s="20">
        <v>20758</v>
      </c>
      <c r="C271" s="8" t="s">
        <v>562</v>
      </c>
      <c r="D271">
        <v>2020</v>
      </c>
      <c r="E271" s="25" t="s">
        <v>501</v>
      </c>
      <c r="F271" s="4" t="s">
        <v>563</v>
      </c>
      <c r="G271" s="7">
        <v>44545</v>
      </c>
    </row>
    <row r="272" spans="1:7" ht="90" x14ac:dyDescent="0.25">
      <c r="A272" s="20">
        <v>20759</v>
      </c>
      <c r="C272" s="8" t="s">
        <v>564</v>
      </c>
      <c r="D272">
        <v>2020</v>
      </c>
      <c r="E272" s="6" t="s">
        <v>5</v>
      </c>
      <c r="F272" s="4" t="s">
        <v>71</v>
      </c>
      <c r="G272" s="7">
        <v>44545</v>
      </c>
    </row>
    <row r="273" spans="1:7" ht="90" x14ac:dyDescent="0.25">
      <c r="A273" s="20">
        <v>20760</v>
      </c>
      <c r="C273" s="8" t="s">
        <v>565</v>
      </c>
      <c r="D273">
        <v>2020</v>
      </c>
      <c r="E273" s="6" t="s">
        <v>5</v>
      </c>
      <c r="F273" s="4" t="s">
        <v>38</v>
      </c>
      <c r="G273" s="7">
        <v>44545</v>
      </c>
    </row>
    <row r="274" spans="1:7" ht="60" x14ac:dyDescent="0.25">
      <c r="A274" s="20">
        <v>20761</v>
      </c>
      <c r="C274" s="8" t="s">
        <v>566</v>
      </c>
      <c r="D274">
        <v>2020</v>
      </c>
      <c r="E274" s="6" t="s">
        <v>5</v>
      </c>
      <c r="F274" s="4" t="s">
        <v>71</v>
      </c>
      <c r="G274" s="7">
        <v>44545</v>
      </c>
    </row>
    <row r="275" spans="1:7" ht="60" x14ac:dyDescent="0.25">
      <c r="A275" s="20">
        <v>20736</v>
      </c>
      <c r="C275" s="8" t="s">
        <v>567</v>
      </c>
      <c r="D275">
        <v>2020</v>
      </c>
      <c r="E275" s="6" t="s">
        <v>5</v>
      </c>
      <c r="F275" s="4" t="s">
        <v>71</v>
      </c>
      <c r="G275" s="7">
        <v>44545</v>
      </c>
    </row>
    <row r="276" spans="1:7" ht="120" x14ac:dyDescent="0.25">
      <c r="A276" s="20">
        <v>20765</v>
      </c>
      <c r="B276" s="4" t="s">
        <v>569</v>
      </c>
      <c r="C276" s="8" t="s">
        <v>568</v>
      </c>
      <c r="D276">
        <v>2020</v>
      </c>
      <c r="E276" s="26" t="s">
        <v>4</v>
      </c>
      <c r="F276" s="4" t="s">
        <v>570</v>
      </c>
      <c r="G276" s="7">
        <v>44545</v>
      </c>
    </row>
    <row r="277" spans="1:7" ht="165" x14ac:dyDescent="0.25">
      <c r="A277" s="20">
        <v>20766</v>
      </c>
      <c r="B277" s="4" t="s">
        <v>572</v>
      </c>
      <c r="C277" s="8" t="s">
        <v>571</v>
      </c>
      <c r="D277">
        <v>2020</v>
      </c>
      <c r="E277" s="6" t="s">
        <v>5</v>
      </c>
      <c r="F277" s="4" t="s">
        <v>573</v>
      </c>
      <c r="G277" s="7">
        <v>44545</v>
      </c>
    </row>
    <row r="278" spans="1:7" ht="90" x14ac:dyDescent="0.25">
      <c r="A278" s="20">
        <v>20767</v>
      </c>
      <c r="C278" s="8" t="s">
        <v>574</v>
      </c>
      <c r="D278">
        <v>2020</v>
      </c>
      <c r="E278" s="26" t="s">
        <v>4</v>
      </c>
      <c r="F278" s="4" t="s">
        <v>575</v>
      </c>
      <c r="G278" s="7">
        <v>44545</v>
      </c>
    </row>
    <row r="279" spans="1:7" ht="135" x14ac:dyDescent="0.25">
      <c r="A279" s="20">
        <v>20768</v>
      </c>
      <c r="B279" s="4" t="s">
        <v>578</v>
      </c>
      <c r="C279" s="8" t="s">
        <v>576</v>
      </c>
      <c r="D279">
        <v>2020</v>
      </c>
      <c r="E279" s="6" t="s">
        <v>5</v>
      </c>
      <c r="F279" s="4" t="s">
        <v>577</v>
      </c>
      <c r="G279" s="7">
        <v>44545</v>
      </c>
    </row>
    <row r="280" spans="1:7" ht="60" x14ac:dyDescent="0.25">
      <c r="A280" s="20">
        <v>21736</v>
      </c>
      <c r="C280" s="8" t="s">
        <v>579</v>
      </c>
      <c r="D280">
        <v>2020</v>
      </c>
      <c r="E280" s="6" t="s">
        <v>5</v>
      </c>
      <c r="F280" s="4" t="s">
        <v>71</v>
      </c>
      <c r="G280" s="7">
        <v>44545</v>
      </c>
    </row>
    <row r="281" spans="1:7" ht="120" x14ac:dyDescent="0.25">
      <c r="A281" s="20">
        <v>21737</v>
      </c>
      <c r="B281" s="4" t="s">
        <v>581</v>
      </c>
      <c r="C281" s="8" t="s">
        <v>580</v>
      </c>
      <c r="D281">
        <v>2020</v>
      </c>
      <c r="E281" s="6" t="s">
        <v>5</v>
      </c>
      <c r="F281" s="4" t="s">
        <v>582</v>
      </c>
      <c r="G281" s="7">
        <v>44545</v>
      </c>
    </row>
    <row r="282" spans="1:7" ht="75" x14ac:dyDescent="0.25">
      <c r="A282" s="20">
        <v>21740</v>
      </c>
      <c r="C282" s="8" t="s">
        <v>583</v>
      </c>
      <c r="D282">
        <v>2020</v>
      </c>
      <c r="E282" s="6" t="s">
        <v>5</v>
      </c>
      <c r="F282" s="4" t="s">
        <v>584</v>
      </c>
      <c r="G282" s="7">
        <v>44545</v>
      </c>
    </row>
    <row r="283" spans="1:7" ht="240" x14ac:dyDescent="0.25">
      <c r="A283" s="20">
        <v>21741</v>
      </c>
      <c r="C283" s="8" t="s">
        <v>585</v>
      </c>
      <c r="D283">
        <v>2020</v>
      </c>
      <c r="E283" s="6" t="s">
        <v>5</v>
      </c>
      <c r="F283" s="4" t="s">
        <v>586</v>
      </c>
      <c r="G283" s="7">
        <v>44545</v>
      </c>
    </row>
    <row r="284" spans="1:7" ht="255" x14ac:dyDescent="0.25">
      <c r="A284" s="20">
        <v>21742</v>
      </c>
      <c r="C284" s="8" t="s">
        <v>587</v>
      </c>
      <c r="D284">
        <v>2020</v>
      </c>
      <c r="E284" s="6" t="s">
        <v>5</v>
      </c>
      <c r="F284" s="4" t="s">
        <v>588</v>
      </c>
      <c r="G284" s="7">
        <v>44545</v>
      </c>
    </row>
    <row r="285" spans="1:7" ht="75" x14ac:dyDescent="0.25">
      <c r="A285" s="20">
        <v>21745</v>
      </c>
      <c r="C285" s="8" t="s">
        <v>589</v>
      </c>
      <c r="D285">
        <v>2020</v>
      </c>
      <c r="E285" s="6" t="s">
        <v>5</v>
      </c>
      <c r="F285" s="4" t="s">
        <v>590</v>
      </c>
      <c r="G285" s="7">
        <v>44545</v>
      </c>
    </row>
    <row r="286" spans="1:7" ht="90" x14ac:dyDescent="0.25">
      <c r="A286" s="20">
        <v>21748</v>
      </c>
      <c r="C286" s="8" t="s">
        <v>591</v>
      </c>
      <c r="D286">
        <v>2020</v>
      </c>
      <c r="E286" s="6" t="s">
        <v>5</v>
      </c>
      <c r="F286" s="4" t="s">
        <v>520</v>
      </c>
      <c r="G286" s="7">
        <v>44545</v>
      </c>
    </row>
    <row r="287" spans="1:7" ht="60" x14ac:dyDescent="0.25">
      <c r="A287" s="20">
        <v>21749</v>
      </c>
      <c r="C287" s="8" t="s">
        <v>592</v>
      </c>
      <c r="D287">
        <v>2020</v>
      </c>
      <c r="E287" s="6" t="s">
        <v>5</v>
      </c>
      <c r="F287" s="4" t="s">
        <v>71</v>
      </c>
      <c r="G287" s="7">
        <v>44545</v>
      </c>
    </row>
    <row r="288" spans="1:7" ht="120" x14ac:dyDescent="0.25">
      <c r="A288" s="20">
        <v>21750</v>
      </c>
      <c r="C288" s="8" t="s">
        <v>593</v>
      </c>
      <c r="D288">
        <v>2020</v>
      </c>
      <c r="E288" s="6" t="s">
        <v>5</v>
      </c>
      <c r="F288" s="4" t="s">
        <v>594</v>
      </c>
      <c r="G288" s="7">
        <v>44545</v>
      </c>
    </row>
    <row r="289" spans="1:7" ht="90" x14ac:dyDescent="0.25">
      <c r="A289" s="20">
        <v>21751</v>
      </c>
      <c r="C289" s="8" t="s">
        <v>595</v>
      </c>
      <c r="D289">
        <v>2020</v>
      </c>
      <c r="E289" s="6" t="s">
        <v>5</v>
      </c>
      <c r="F289" s="4" t="s">
        <v>596</v>
      </c>
      <c r="G289" s="7">
        <v>44545</v>
      </c>
    </row>
    <row r="290" spans="1:7" ht="90" x14ac:dyDescent="0.25">
      <c r="A290" s="20">
        <v>21752</v>
      </c>
      <c r="C290" s="8" t="s">
        <v>597</v>
      </c>
      <c r="D290">
        <v>2020</v>
      </c>
      <c r="E290" s="6" t="s">
        <v>5</v>
      </c>
      <c r="F290" s="4" t="s">
        <v>598</v>
      </c>
      <c r="G290" s="7">
        <v>44545</v>
      </c>
    </row>
    <row r="291" spans="1:7" ht="120" x14ac:dyDescent="0.25">
      <c r="A291" s="20">
        <v>21753</v>
      </c>
      <c r="C291" s="8" t="s">
        <v>599</v>
      </c>
      <c r="D291">
        <v>2020</v>
      </c>
      <c r="E291" s="6" t="s">
        <v>5</v>
      </c>
      <c r="F291" s="4" t="s">
        <v>600</v>
      </c>
      <c r="G291" s="7">
        <v>44545</v>
      </c>
    </row>
    <row r="292" spans="1:7" ht="105" x14ac:dyDescent="0.25">
      <c r="A292" s="20">
        <v>21754</v>
      </c>
      <c r="C292" s="8" t="s">
        <v>601</v>
      </c>
      <c r="D292">
        <v>2020</v>
      </c>
      <c r="E292" s="6" t="s">
        <v>5</v>
      </c>
      <c r="F292" s="4" t="s">
        <v>602</v>
      </c>
      <c r="G292" s="7">
        <v>44545</v>
      </c>
    </row>
    <row r="293" spans="1:7" ht="60" x14ac:dyDescent="0.25">
      <c r="A293" s="20">
        <v>21755</v>
      </c>
      <c r="C293" s="8" t="s">
        <v>603</v>
      </c>
      <c r="D293">
        <v>2020</v>
      </c>
      <c r="E293" s="6" t="s">
        <v>5</v>
      </c>
      <c r="F293" s="4" t="s">
        <v>604</v>
      </c>
      <c r="G293" s="7">
        <v>44545</v>
      </c>
    </row>
    <row r="294" spans="1:7" ht="120" x14ac:dyDescent="0.25">
      <c r="A294" s="20">
        <v>21756</v>
      </c>
      <c r="C294" s="8" t="s">
        <v>606</v>
      </c>
      <c r="D294">
        <v>2020</v>
      </c>
      <c r="E294" s="6" t="s">
        <v>5</v>
      </c>
      <c r="F294" s="4" t="s">
        <v>605</v>
      </c>
      <c r="G294" s="7">
        <v>44545</v>
      </c>
    </row>
    <row r="295" spans="1:7" ht="105" x14ac:dyDescent="0.25">
      <c r="A295" s="20">
        <v>21759</v>
      </c>
      <c r="C295" s="8" t="s">
        <v>607</v>
      </c>
      <c r="D295">
        <v>2020</v>
      </c>
      <c r="E295" s="6" t="s">
        <v>5</v>
      </c>
      <c r="F295" s="4" t="s">
        <v>608</v>
      </c>
      <c r="G295" s="7">
        <v>44545</v>
      </c>
    </row>
    <row r="296" spans="1:7" ht="90" x14ac:dyDescent="0.25">
      <c r="A296" s="20">
        <v>21760</v>
      </c>
      <c r="C296" s="8" t="s">
        <v>609</v>
      </c>
      <c r="D296">
        <v>2020</v>
      </c>
      <c r="E296" s="6" t="s">
        <v>5</v>
      </c>
      <c r="F296" s="4" t="s">
        <v>610</v>
      </c>
      <c r="G296" s="7">
        <v>44545</v>
      </c>
    </row>
    <row r="297" spans="1:7" ht="105" x14ac:dyDescent="0.25">
      <c r="A297" s="20">
        <v>21761</v>
      </c>
      <c r="C297" s="8" t="s">
        <v>611</v>
      </c>
      <c r="D297">
        <v>2020</v>
      </c>
      <c r="E297" s="6" t="s">
        <v>5</v>
      </c>
      <c r="F297" s="4" t="s">
        <v>612</v>
      </c>
      <c r="G297" s="7">
        <v>44545</v>
      </c>
    </row>
    <row r="298" spans="1:7" ht="105" x14ac:dyDescent="0.25">
      <c r="A298" s="20">
        <v>21767</v>
      </c>
      <c r="C298" s="8" t="s">
        <v>613</v>
      </c>
      <c r="D298">
        <v>2020</v>
      </c>
      <c r="E298" s="6" t="s">
        <v>5</v>
      </c>
      <c r="F298" s="4" t="s">
        <v>614</v>
      </c>
      <c r="G298" s="7">
        <v>44545</v>
      </c>
    </row>
    <row r="299" spans="1:7" ht="135" x14ac:dyDescent="0.25">
      <c r="A299" s="20">
        <v>21768</v>
      </c>
      <c r="C299" s="8" t="s">
        <v>615</v>
      </c>
      <c r="D299">
        <v>2020</v>
      </c>
      <c r="E299" s="25" t="s">
        <v>501</v>
      </c>
      <c r="F299" s="4" t="s">
        <v>616</v>
      </c>
      <c r="G299" s="7">
        <v>44545</v>
      </c>
    </row>
    <row r="300" spans="1:7" ht="150" x14ac:dyDescent="0.25">
      <c r="A300" s="20">
        <v>21769</v>
      </c>
      <c r="C300" s="8" t="s">
        <v>617</v>
      </c>
      <c r="D300">
        <v>2020</v>
      </c>
      <c r="E300" s="6" t="s">
        <v>5</v>
      </c>
      <c r="F300" s="4" t="s">
        <v>618</v>
      </c>
      <c r="G300" s="7">
        <v>44545</v>
      </c>
    </row>
    <row r="301" spans="1:7" ht="90" x14ac:dyDescent="0.25">
      <c r="A301" s="20">
        <v>21770</v>
      </c>
      <c r="C301" s="8" t="s">
        <v>619</v>
      </c>
      <c r="D301">
        <v>2020</v>
      </c>
      <c r="E301" s="6" t="s">
        <v>5</v>
      </c>
      <c r="F301" s="4" t="s">
        <v>620</v>
      </c>
      <c r="G301" s="7">
        <v>44545</v>
      </c>
    </row>
    <row r="302" spans="1:7" ht="120" x14ac:dyDescent="0.25">
      <c r="A302" s="20">
        <v>21773</v>
      </c>
      <c r="C302" s="8" t="s">
        <v>621</v>
      </c>
      <c r="D302">
        <v>2020</v>
      </c>
      <c r="E302" s="25" t="s">
        <v>501</v>
      </c>
      <c r="F302" s="4" t="s">
        <v>622</v>
      </c>
      <c r="G302" s="7">
        <v>44545</v>
      </c>
    </row>
    <row r="303" spans="1:7" ht="105" x14ac:dyDescent="0.25">
      <c r="A303" s="20">
        <v>21774</v>
      </c>
      <c r="C303" s="8" t="s">
        <v>623</v>
      </c>
      <c r="D303">
        <v>2020</v>
      </c>
      <c r="E303" s="25" t="s">
        <v>501</v>
      </c>
      <c r="F303" s="4" t="s">
        <v>624</v>
      </c>
      <c r="G303" s="7">
        <v>44545</v>
      </c>
    </row>
    <row r="304" spans="1:7" ht="60" x14ac:dyDescent="0.25">
      <c r="A304" s="20">
        <v>21775</v>
      </c>
      <c r="C304" s="8" t="s">
        <v>625</v>
      </c>
      <c r="D304">
        <v>2020</v>
      </c>
      <c r="E304" s="6" t="s">
        <v>5</v>
      </c>
      <c r="F304" s="4" t="s">
        <v>38</v>
      </c>
      <c r="G304" s="7">
        <v>44545</v>
      </c>
    </row>
    <row r="305" spans="1:7" ht="75" x14ac:dyDescent="0.25">
      <c r="A305" s="20">
        <v>21776</v>
      </c>
      <c r="C305" s="8" t="s">
        <v>626</v>
      </c>
      <c r="D305">
        <v>2020</v>
      </c>
      <c r="E305" s="6" t="s">
        <v>5</v>
      </c>
      <c r="F305" s="4" t="s">
        <v>627</v>
      </c>
      <c r="G305" s="7">
        <v>44545</v>
      </c>
    </row>
    <row r="306" spans="1:7" ht="120" x14ac:dyDescent="0.25">
      <c r="A306" s="20">
        <v>21777</v>
      </c>
      <c r="C306" s="8" t="s">
        <v>628</v>
      </c>
      <c r="D306">
        <v>2020</v>
      </c>
      <c r="E306" s="6" t="s">
        <v>5</v>
      </c>
      <c r="F306" s="4" t="s">
        <v>71</v>
      </c>
      <c r="G306" s="7">
        <v>44545</v>
      </c>
    </row>
    <row r="307" spans="1:7" ht="120" x14ac:dyDescent="0.25">
      <c r="A307" s="20">
        <v>21778</v>
      </c>
      <c r="C307" s="8" t="s">
        <v>629</v>
      </c>
      <c r="D307">
        <v>2020</v>
      </c>
      <c r="E307" s="6" t="s">
        <v>5</v>
      </c>
      <c r="F307" s="4" t="s">
        <v>630</v>
      </c>
      <c r="G307" s="7">
        <v>44545</v>
      </c>
    </row>
    <row r="308" spans="1:7" ht="105" x14ac:dyDescent="0.25">
      <c r="A308" s="20">
        <v>21780</v>
      </c>
      <c r="C308" s="8" t="s">
        <v>631</v>
      </c>
      <c r="D308">
        <v>2020</v>
      </c>
      <c r="E308" s="6" t="s">
        <v>5</v>
      </c>
      <c r="F308" s="4" t="s">
        <v>632</v>
      </c>
      <c r="G308" s="7">
        <v>44545</v>
      </c>
    </row>
    <row r="309" spans="1:7" ht="60" x14ac:dyDescent="0.25">
      <c r="A309" s="20">
        <v>21783</v>
      </c>
      <c r="C309" s="8" t="s">
        <v>633</v>
      </c>
      <c r="D309">
        <v>2020</v>
      </c>
      <c r="E309" s="6" t="s">
        <v>5</v>
      </c>
      <c r="F309" s="4" t="s">
        <v>634</v>
      </c>
      <c r="G309" s="7">
        <v>44545</v>
      </c>
    </row>
    <row r="310" spans="1:7" ht="90" x14ac:dyDescent="0.25">
      <c r="A310" s="20">
        <v>21784</v>
      </c>
      <c r="C310" s="8" t="s">
        <v>635</v>
      </c>
      <c r="D310">
        <v>2020</v>
      </c>
      <c r="E310" s="6" t="s">
        <v>5</v>
      </c>
      <c r="F310" s="4" t="s">
        <v>71</v>
      </c>
      <c r="G310" s="7">
        <v>44545</v>
      </c>
    </row>
    <row r="311" spans="1:7" ht="120" x14ac:dyDescent="0.25">
      <c r="A311" s="20">
        <v>21785</v>
      </c>
      <c r="C311" s="8" t="s">
        <v>636</v>
      </c>
      <c r="D311">
        <v>2020</v>
      </c>
      <c r="E311" s="23" t="s">
        <v>501</v>
      </c>
      <c r="F311" s="4" t="s">
        <v>637</v>
      </c>
      <c r="G311" s="7">
        <v>44545</v>
      </c>
    </row>
    <row r="312" spans="1:7" ht="207" customHeight="1" x14ac:dyDescent="0.25">
      <c r="A312" s="20">
        <v>21786</v>
      </c>
      <c r="C312" s="8" t="s">
        <v>638</v>
      </c>
      <c r="D312">
        <v>2020</v>
      </c>
      <c r="E312" s="23" t="s">
        <v>501</v>
      </c>
      <c r="F312" s="4" t="s">
        <v>639</v>
      </c>
      <c r="G312" s="7">
        <v>44545</v>
      </c>
    </row>
    <row r="313" spans="1:7" ht="90" x14ac:dyDescent="0.25">
      <c r="A313" s="20">
        <v>21787</v>
      </c>
      <c r="C313" s="8" t="s">
        <v>640</v>
      </c>
      <c r="D313">
        <v>2020</v>
      </c>
      <c r="E313" s="25" t="s">
        <v>501</v>
      </c>
      <c r="F313" s="4" t="s">
        <v>641</v>
      </c>
      <c r="G313" s="7">
        <v>44545</v>
      </c>
    </row>
    <row r="314" spans="1:7" ht="90" x14ac:dyDescent="0.25">
      <c r="A314" s="20">
        <v>21788</v>
      </c>
      <c r="C314" s="8" t="s">
        <v>642</v>
      </c>
      <c r="D314">
        <v>2020</v>
      </c>
      <c r="E314" s="6" t="s">
        <v>5</v>
      </c>
      <c r="F314" s="4" t="s">
        <v>123</v>
      </c>
      <c r="G314" s="7">
        <v>44545</v>
      </c>
    </row>
    <row r="315" spans="1:7" ht="165" x14ac:dyDescent="0.25">
      <c r="A315" s="20">
        <v>21790</v>
      </c>
      <c r="C315" s="8" t="s">
        <v>643</v>
      </c>
      <c r="D315">
        <v>2020</v>
      </c>
      <c r="E315" s="23" t="s">
        <v>501</v>
      </c>
      <c r="F315" s="4" t="s">
        <v>644</v>
      </c>
      <c r="G315" s="7">
        <v>44545</v>
      </c>
    </row>
    <row r="316" spans="1:7" ht="90" x14ac:dyDescent="0.25">
      <c r="A316" s="20">
        <v>21792</v>
      </c>
      <c r="C316" s="8" t="s">
        <v>645</v>
      </c>
      <c r="D316">
        <v>2020</v>
      </c>
      <c r="E316" s="6" t="s">
        <v>5</v>
      </c>
      <c r="F316" s="4" t="s">
        <v>646</v>
      </c>
      <c r="G316" s="7">
        <v>44545</v>
      </c>
    </row>
    <row r="317" spans="1:7" s="20" customFormat="1" ht="150" x14ac:dyDescent="0.25">
      <c r="A317" s="20">
        <v>21795</v>
      </c>
      <c r="B317" s="18"/>
      <c r="C317" s="27" t="s">
        <v>437</v>
      </c>
      <c r="D317" s="20">
        <v>2020</v>
      </c>
      <c r="E317" s="6" t="s">
        <v>5</v>
      </c>
      <c r="F317" s="18" t="s">
        <v>647</v>
      </c>
      <c r="G317" s="7">
        <v>44545</v>
      </c>
    </row>
    <row r="318" spans="1:7" ht="120" x14ac:dyDescent="0.25">
      <c r="A318" s="20">
        <v>21769</v>
      </c>
      <c r="C318" s="27" t="s">
        <v>648</v>
      </c>
      <c r="D318" s="20">
        <v>2020</v>
      </c>
      <c r="E318" s="6" t="s">
        <v>5</v>
      </c>
      <c r="F318" s="4" t="s">
        <v>649</v>
      </c>
      <c r="G318" s="7">
        <v>44545</v>
      </c>
    </row>
    <row r="319" spans="1:7" ht="105" x14ac:dyDescent="0.25">
      <c r="A319" s="20">
        <v>21797</v>
      </c>
      <c r="C319" s="27" t="s">
        <v>650</v>
      </c>
      <c r="D319" s="20">
        <v>2020</v>
      </c>
      <c r="E319" s="6" t="s">
        <v>5</v>
      </c>
      <c r="F319" s="4" t="s">
        <v>651</v>
      </c>
      <c r="G319" s="7">
        <v>44545</v>
      </c>
    </row>
    <row r="320" spans="1:7" ht="75" x14ac:dyDescent="0.25">
      <c r="A320" s="20">
        <v>21798</v>
      </c>
      <c r="C320" s="27" t="s">
        <v>652</v>
      </c>
      <c r="D320" s="20">
        <v>2020</v>
      </c>
      <c r="E320" s="6" t="s">
        <v>5</v>
      </c>
      <c r="F320" s="4" t="s">
        <v>653</v>
      </c>
      <c r="G320" s="7">
        <v>44545</v>
      </c>
    </row>
    <row r="321" spans="1:7" ht="120" x14ac:dyDescent="0.25">
      <c r="A321" s="20">
        <v>21801</v>
      </c>
      <c r="C321" s="27" t="s">
        <v>654</v>
      </c>
      <c r="D321" s="20">
        <v>2020</v>
      </c>
      <c r="E321" s="6" t="s">
        <v>5</v>
      </c>
      <c r="F321" s="4" t="s">
        <v>655</v>
      </c>
      <c r="G321" s="7">
        <v>44545</v>
      </c>
    </row>
    <row r="322" spans="1:7" ht="105" x14ac:dyDescent="0.25">
      <c r="A322" s="20">
        <v>21804</v>
      </c>
      <c r="C322" s="27" t="s">
        <v>656</v>
      </c>
      <c r="D322" s="20">
        <v>2020</v>
      </c>
      <c r="E322" s="6" t="s">
        <v>5</v>
      </c>
      <c r="F322" s="4" t="s">
        <v>657</v>
      </c>
      <c r="G322" s="7">
        <v>44545</v>
      </c>
    </row>
    <row r="323" spans="1:7" ht="270" x14ac:dyDescent="0.25">
      <c r="A323" s="20">
        <v>21806</v>
      </c>
      <c r="C323" s="27" t="s">
        <v>658</v>
      </c>
      <c r="D323" s="20">
        <v>2020</v>
      </c>
      <c r="E323" s="28" t="s">
        <v>501</v>
      </c>
      <c r="F323" s="4" t="s">
        <v>659</v>
      </c>
      <c r="G323" s="7">
        <v>44545</v>
      </c>
    </row>
    <row r="324" spans="1:7" ht="195" x14ac:dyDescent="0.25">
      <c r="A324" s="20">
        <v>21807</v>
      </c>
      <c r="C324" s="27" t="s">
        <v>660</v>
      </c>
      <c r="D324" s="20">
        <v>2020</v>
      </c>
      <c r="E324" s="28" t="s">
        <v>501</v>
      </c>
      <c r="F324" s="4" t="s">
        <v>661</v>
      </c>
      <c r="G324" s="7">
        <v>44546</v>
      </c>
    </row>
    <row r="325" spans="1:7" ht="135" x14ac:dyDescent="0.25">
      <c r="A325" s="20">
        <v>21808</v>
      </c>
      <c r="C325" s="27" t="s">
        <v>662</v>
      </c>
      <c r="D325" s="20">
        <v>2020</v>
      </c>
      <c r="E325" s="28" t="s">
        <v>501</v>
      </c>
      <c r="F325" s="4" t="s">
        <v>663</v>
      </c>
      <c r="G325" s="7">
        <v>44546</v>
      </c>
    </row>
    <row r="326" spans="1:7" ht="90" x14ac:dyDescent="0.25">
      <c r="A326" s="20">
        <v>21809</v>
      </c>
      <c r="C326" s="27" t="s">
        <v>664</v>
      </c>
      <c r="D326" s="20">
        <v>2020</v>
      </c>
      <c r="E326" s="29" t="s">
        <v>5</v>
      </c>
      <c r="F326" s="4" t="s">
        <v>106</v>
      </c>
      <c r="G326" s="7">
        <v>44546</v>
      </c>
    </row>
    <row r="327" spans="1:7" ht="120" x14ac:dyDescent="0.25">
      <c r="A327" s="20">
        <v>21810</v>
      </c>
      <c r="C327" s="27" t="s">
        <v>665</v>
      </c>
      <c r="D327" s="20">
        <v>2020</v>
      </c>
      <c r="E327" s="29" t="s">
        <v>5</v>
      </c>
      <c r="F327" s="4" t="s">
        <v>666</v>
      </c>
      <c r="G327" s="7">
        <v>44546</v>
      </c>
    </row>
    <row r="328" spans="1:7" ht="45" x14ac:dyDescent="0.25">
      <c r="A328" s="20">
        <v>21811</v>
      </c>
      <c r="C328" s="27" t="s">
        <v>667</v>
      </c>
      <c r="D328" s="20">
        <v>2002</v>
      </c>
      <c r="E328" s="29" t="s">
        <v>5</v>
      </c>
      <c r="F328" s="4" t="s">
        <v>668</v>
      </c>
      <c r="G328" s="7">
        <v>44546</v>
      </c>
    </row>
    <row r="329" spans="1:7" ht="120" x14ac:dyDescent="0.25">
      <c r="A329" s="20">
        <v>21812</v>
      </c>
      <c r="C329" s="27" t="s">
        <v>669</v>
      </c>
      <c r="D329" s="20">
        <v>2020</v>
      </c>
      <c r="E329" s="29" t="s">
        <v>5</v>
      </c>
      <c r="F329" s="4" t="s">
        <v>670</v>
      </c>
      <c r="G329" s="7">
        <v>44546</v>
      </c>
    </row>
    <row r="330" spans="1:7" ht="90" x14ac:dyDescent="0.25">
      <c r="A330" s="20">
        <v>21813</v>
      </c>
      <c r="C330" s="27" t="s">
        <v>671</v>
      </c>
      <c r="D330" s="20">
        <v>2020</v>
      </c>
      <c r="E330" s="29" t="s">
        <v>5</v>
      </c>
      <c r="F330" s="4" t="s">
        <v>672</v>
      </c>
      <c r="G330" s="7">
        <v>44546</v>
      </c>
    </row>
    <row r="331" spans="1:7" ht="210" x14ac:dyDescent="0.25">
      <c r="A331" s="20">
        <v>21817</v>
      </c>
      <c r="C331" s="27" t="s">
        <v>673</v>
      </c>
      <c r="D331" s="20">
        <v>2020</v>
      </c>
      <c r="E331" s="29" t="s">
        <v>5</v>
      </c>
      <c r="F331" s="4" t="s">
        <v>674</v>
      </c>
      <c r="G331" s="7">
        <v>44546</v>
      </c>
    </row>
    <row r="332" spans="1:7" ht="90" x14ac:dyDescent="0.25">
      <c r="A332" s="20">
        <v>21818</v>
      </c>
      <c r="C332" s="27" t="s">
        <v>675</v>
      </c>
      <c r="D332" s="20">
        <v>2020</v>
      </c>
      <c r="E332" s="29" t="s">
        <v>5</v>
      </c>
      <c r="F332" s="4" t="s">
        <v>676</v>
      </c>
      <c r="G332" s="7">
        <v>44546</v>
      </c>
    </row>
    <row r="333" spans="1:7" ht="150" x14ac:dyDescent="0.25">
      <c r="A333" s="20">
        <v>21819</v>
      </c>
      <c r="C333" s="27" t="s">
        <v>677</v>
      </c>
      <c r="D333" s="20">
        <v>2020</v>
      </c>
      <c r="E333" s="29" t="s">
        <v>5</v>
      </c>
      <c r="F333" s="4" t="s">
        <v>678</v>
      </c>
      <c r="G333" s="7">
        <v>44546</v>
      </c>
    </row>
    <row r="334" spans="1:7" x14ac:dyDescent="0.25">
      <c r="A334" s="20">
        <v>21821</v>
      </c>
      <c r="C334" s="27" t="s">
        <v>679</v>
      </c>
      <c r="D334" s="20">
        <v>2020</v>
      </c>
      <c r="E334" s="29" t="s">
        <v>5</v>
      </c>
      <c r="F334" s="4" t="s">
        <v>38</v>
      </c>
      <c r="G334" s="7">
        <v>44546</v>
      </c>
    </row>
    <row r="335" spans="1:7" ht="105" x14ac:dyDescent="0.25">
      <c r="A335" s="20">
        <v>21822</v>
      </c>
      <c r="C335" s="27" t="s">
        <v>680</v>
      </c>
      <c r="D335" s="20">
        <v>2020</v>
      </c>
      <c r="E335" s="29" t="s">
        <v>5</v>
      </c>
      <c r="F335" s="4" t="s">
        <v>681</v>
      </c>
      <c r="G335" s="7">
        <v>44546</v>
      </c>
    </row>
    <row r="336" spans="1:7" ht="195" x14ac:dyDescent="0.25">
      <c r="A336" s="20">
        <v>21823</v>
      </c>
      <c r="C336" s="27" t="s">
        <v>682</v>
      </c>
      <c r="D336" s="20">
        <v>2020</v>
      </c>
      <c r="E336" s="28" t="s">
        <v>501</v>
      </c>
      <c r="F336" s="4" t="s">
        <v>683</v>
      </c>
      <c r="G336" s="7">
        <v>44546</v>
      </c>
    </row>
    <row r="337" spans="1:7" ht="180" x14ac:dyDescent="0.25">
      <c r="A337" s="20">
        <v>21824</v>
      </c>
      <c r="C337" s="27" t="s">
        <v>684</v>
      </c>
      <c r="D337" s="20">
        <v>2020</v>
      </c>
      <c r="E337" s="28" t="s">
        <v>501</v>
      </c>
      <c r="F337" s="4" t="s">
        <v>685</v>
      </c>
      <c r="G337" s="7">
        <v>44546</v>
      </c>
    </row>
    <row r="338" spans="1:7" ht="210" x14ac:dyDescent="0.25">
      <c r="A338" s="20">
        <v>21825</v>
      </c>
      <c r="C338" s="27" t="s">
        <v>686</v>
      </c>
      <c r="D338" s="20">
        <v>2020</v>
      </c>
      <c r="E338" s="29" t="s">
        <v>5</v>
      </c>
      <c r="F338" s="4" t="s">
        <v>687</v>
      </c>
      <c r="G338" s="7">
        <v>44546</v>
      </c>
    </row>
    <row r="339" spans="1:7" ht="75" x14ac:dyDescent="0.25">
      <c r="A339" s="20">
        <v>21826</v>
      </c>
      <c r="C339" s="27" t="s">
        <v>688</v>
      </c>
      <c r="D339" s="20">
        <v>2020</v>
      </c>
      <c r="E339" s="29" t="s">
        <v>5</v>
      </c>
      <c r="F339" s="4" t="s">
        <v>689</v>
      </c>
      <c r="G339" s="7">
        <v>44546</v>
      </c>
    </row>
    <row r="340" spans="1:7" ht="165" x14ac:dyDescent="0.25">
      <c r="A340" s="20">
        <v>21827</v>
      </c>
      <c r="C340" s="27" t="s">
        <v>690</v>
      </c>
      <c r="D340" s="20">
        <v>2020</v>
      </c>
      <c r="E340" s="29" t="s">
        <v>5</v>
      </c>
      <c r="F340" s="4" t="s">
        <v>691</v>
      </c>
      <c r="G340" s="7">
        <v>44546</v>
      </c>
    </row>
    <row r="341" spans="1:7" ht="120" x14ac:dyDescent="0.25">
      <c r="A341" s="20">
        <v>21828</v>
      </c>
      <c r="C341" s="27" t="s">
        <v>692</v>
      </c>
      <c r="D341" s="20">
        <v>2020</v>
      </c>
      <c r="E341" s="29" t="s">
        <v>5</v>
      </c>
      <c r="F341" s="4" t="s">
        <v>693</v>
      </c>
      <c r="G341" s="7">
        <v>44546</v>
      </c>
    </row>
    <row r="342" spans="1:7" ht="60" x14ac:dyDescent="0.25">
      <c r="A342" s="20">
        <v>23216</v>
      </c>
      <c r="C342" s="27" t="s">
        <v>694</v>
      </c>
      <c r="D342" s="20">
        <v>2020</v>
      </c>
      <c r="E342" s="29" t="s">
        <v>5</v>
      </c>
      <c r="F342" s="4" t="s">
        <v>71</v>
      </c>
      <c r="G342" s="7">
        <v>44546</v>
      </c>
    </row>
    <row r="343" spans="1:7" ht="120" x14ac:dyDescent="0.25">
      <c r="A343" s="20">
        <v>23345</v>
      </c>
      <c r="C343" s="27" t="s">
        <v>695</v>
      </c>
      <c r="D343" s="20">
        <v>2020</v>
      </c>
      <c r="E343" s="29" t="s">
        <v>5</v>
      </c>
      <c r="F343" s="4" t="s">
        <v>696</v>
      </c>
      <c r="G343" s="7">
        <v>44546</v>
      </c>
    </row>
    <row r="344" spans="1:7" ht="150" x14ac:dyDescent="0.25">
      <c r="A344" s="20">
        <v>23377</v>
      </c>
      <c r="C344" s="27" t="s">
        <v>697</v>
      </c>
      <c r="D344" s="20">
        <v>2019</v>
      </c>
      <c r="E344" s="29" t="s">
        <v>5</v>
      </c>
      <c r="F344" s="4" t="s">
        <v>698</v>
      </c>
      <c r="G344" s="7">
        <v>44546</v>
      </c>
    </row>
    <row r="345" spans="1:7" ht="195" x14ac:dyDescent="0.25">
      <c r="A345" s="20">
        <v>23380</v>
      </c>
      <c r="C345" s="27" t="s">
        <v>699</v>
      </c>
      <c r="D345" s="20">
        <v>2019</v>
      </c>
      <c r="E345" s="26" t="s">
        <v>501</v>
      </c>
      <c r="F345" s="4" t="s">
        <v>700</v>
      </c>
      <c r="G345" s="7">
        <v>44546</v>
      </c>
    </row>
    <row r="346" spans="1:7" ht="120" x14ac:dyDescent="0.25">
      <c r="A346" s="20">
        <v>23359</v>
      </c>
      <c r="C346" s="27" t="s">
        <v>701</v>
      </c>
      <c r="D346" s="20">
        <v>2019</v>
      </c>
      <c r="E346" s="29" t="s">
        <v>5</v>
      </c>
      <c r="F346" s="4" t="s">
        <v>702</v>
      </c>
      <c r="G346" s="7">
        <v>44546</v>
      </c>
    </row>
    <row r="347" spans="1:7" ht="90" x14ac:dyDescent="0.25">
      <c r="A347" s="20">
        <v>23351</v>
      </c>
      <c r="C347" s="27" t="s">
        <v>703</v>
      </c>
      <c r="D347" s="20">
        <v>2019</v>
      </c>
      <c r="E347" s="29" t="s">
        <v>5</v>
      </c>
      <c r="F347" s="4" t="s">
        <v>704</v>
      </c>
      <c r="G347" s="7">
        <v>44546</v>
      </c>
    </row>
    <row r="348" spans="1:7" ht="105" x14ac:dyDescent="0.25">
      <c r="A348" s="20">
        <v>23362</v>
      </c>
      <c r="C348" s="27" t="s">
        <v>705</v>
      </c>
      <c r="D348" s="20">
        <v>2019</v>
      </c>
      <c r="E348" s="29" t="s">
        <v>5</v>
      </c>
      <c r="F348" s="4" t="s">
        <v>706</v>
      </c>
      <c r="G348" s="7">
        <v>44546</v>
      </c>
    </row>
    <row r="349" spans="1:7" ht="240" x14ac:dyDescent="0.25">
      <c r="A349" s="20">
        <v>23364</v>
      </c>
      <c r="C349" s="27" t="s">
        <v>707</v>
      </c>
      <c r="D349" s="20">
        <v>2019</v>
      </c>
      <c r="E349" s="29" t="s">
        <v>5</v>
      </c>
      <c r="F349" s="4" t="s">
        <v>708</v>
      </c>
      <c r="G349" s="7">
        <v>44546</v>
      </c>
    </row>
    <row r="350" spans="1:7" ht="165" x14ac:dyDescent="0.25">
      <c r="A350" s="20">
        <v>23381</v>
      </c>
      <c r="C350" s="27" t="s">
        <v>709</v>
      </c>
      <c r="D350" s="20">
        <v>2019</v>
      </c>
      <c r="E350" s="29" t="s">
        <v>5</v>
      </c>
      <c r="F350" s="4" t="s">
        <v>710</v>
      </c>
      <c r="G350" s="7">
        <v>44546</v>
      </c>
    </row>
    <row r="351" spans="1:7" ht="180" x14ac:dyDescent="0.25">
      <c r="A351" s="20">
        <v>23388</v>
      </c>
      <c r="C351" s="27" t="s">
        <v>711</v>
      </c>
      <c r="D351" s="20">
        <v>2019</v>
      </c>
      <c r="E351" s="28" t="s">
        <v>501</v>
      </c>
      <c r="F351" s="4" t="s">
        <v>712</v>
      </c>
      <c r="G351" s="7">
        <v>44546</v>
      </c>
    </row>
    <row r="352" spans="1:7" ht="135" x14ac:dyDescent="0.25">
      <c r="A352" s="20">
        <v>23392</v>
      </c>
      <c r="C352" s="27" t="s">
        <v>713</v>
      </c>
      <c r="D352" s="20">
        <v>2019</v>
      </c>
      <c r="E352" s="29" t="s">
        <v>5</v>
      </c>
      <c r="F352" s="4" t="s">
        <v>714</v>
      </c>
      <c r="G352" s="7">
        <v>44546</v>
      </c>
    </row>
    <row r="353" spans="1:7" ht="75" x14ac:dyDescent="0.25">
      <c r="A353" s="20">
        <v>23413</v>
      </c>
      <c r="C353" s="27" t="s">
        <v>715</v>
      </c>
      <c r="D353" s="20">
        <v>2019</v>
      </c>
      <c r="E353" s="29" t="s">
        <v>5</v>
      </c>
      <c r="F353" s="4" t="s">
        <v>71</v>
      </c>
      <c r="G353" s="7">
        <v>44546</v>
      </c>
    </row>
    <row r="354" spans="1:7" ht="120" x14ac:dyDescent="0.25">
      <c r="A354" s="20">
        <v>23425</v>
      </c>
      <c r="C354" s="27" t="s">
        <v>716</v>
      </c>
      <c r="D354" s="20">
        <v>2019</v>
      </c>
      <c r="E354" s="26" t="s">
        <v>501</v>
      </c>
      <c r="F354" s="4" t="s">
        <v>717</v>
      </c>
      <c r="G354" s="7">
        <v>44546</v>
      </c>
    </row>
    <row r="355" spans="1:7" ht="105" x14ac:dyDescent="0.25">
      <c r="A355" s="20">
        <v>23426</v>
      </c>
      <c r="C355" s="27" t="s">
        <v>718</v>
      </c>
      <c r="D355" s="20">
        <v>2019</v>
      </c>
      <c r="E355" s="29" t="s">
        <v>5</v>
      </c>
      <c r="F355" s="4" t="s">
        <v>719</v>
      </c>
      <c r="G355" s="7">
        <v>44546</v>
      </c>
    </row>
    <row r="356" spans="1:7" ht="45" x14ac:dyDescent="0.25">
      <c r="A356" s="20">
        <v>23397</v>
      </c>
      <c r="C356" s="27" t="s">
        <v>720</v>
      </c>
      <c r="D356" s="20">
        <v>2019</v>
      </c>
      <c r="E356" s="29" t="s">
        <v>5</v>
      </c>
      <c r="F356" s="4" t="s">
        <v>721</v>
      </c>
      <c r="G356" s="7">
        <v>44546</v>
      </c>
    </row>
    <row r="357" spans="1:7" ht="120" x14ac:dyDescent="0.25">
      <c r="A357" s="20">
        <v>23371</v>
      </c>
      <c r="C357" s="27" t="s">
        <v>722</v>
      </c>
      <c r="D357" s="20">
        <v>2019</v>
      </c>
      <c r="E357" s="29" t="s">
        <v>5</v>
      </c>
      <c r="F357" s="4" t="s">
        <v>723</v>
      </c>
      <c r="G357" s="7">
        <v>44546</v>
      </c>
    </row>
    <row r="358" spans="1:7" ht="105" x14ac:dyDescent="0.25">
      <c r="A358" s="20">
        <v>23373</v>
      </c>
      <c r="C358" s="27" t="s">
        <v>724</v>
      </c>
      <c r="D358" s="20">
        <v>2019</v>
      </c>
      <c r="E358" s="29" t="s">
        <v>5</v>
      </c>
      <c r="F358" s="4" t="s">
        <v>725</v>
      </c>
      <c r="G358" s="7">
        <v>44546</v>
      </c>
    </row>
    <row r="359" spans="1:7" ht="120" x14ac:dyDescent="0.25">
      <c r="A359" s="20">
        <v>23387</v>
      </c>
      <c r="C359" s="27" t="s">
        <v>726</v>
      </c>
      <c r="D359" s="20">
        <v>2019</v>
      </c>
      <c r="E359" s="28" t="s">
        <v>4</v>
      </c>
      <c r="F359" s="4" t="s">
        <v>727</v>
      </c>
      <c r="G359" s="7">
        <v>44546</v>
      </c>
    </row>
    <row r="360" spans="1:7" ht="105" x14ac:dyDescent="0.25">
      <c r="A360" s="20">
        <v>23406</v>
      </c>
      <c r="C360" s="27" t="s">
        <v>728</v>
      </c>
      <c r="D360" s="20">
        <v>2019</v>
      </c>
      <c r="E360" s="29" t="s">
        <v>5</v>
      </c>
      <c r="F360" s="4" t="s">
        <v>393</v>
      </c>
      <c r="G360" s="7">
        <v>44546</v>
      </c>
    </row>
    <row r="361" spans="1:7" ht="180" x14ac:dyDescent="0.25">
      <c r="A361" s="20">
        <v>23374</v>
      </c>
      <c r="C361" s="27" t="s">
        <v>729</v>
      </c>
      <c r="D361" s="20">
        <v>2019</v>
      </c>
      <c r="E361" s="29" t="s">
        <v>5</v>
      </c>
      <c r="F361" s="4" t="s">
        <v>730</v>
      </c>
      <c r="G361" s="7">
        <v>44546</v>
      </c>
    </row>
    <row r="362" spans="1:7" ht="195" x14ac:dyDescent="0.25">
      <c r="A362" s="20">
        <v>23375</v>
      </c>
      <c r="C362" s="27" t="s">
        <v>731</v>
      </c>
      <c r="D362" s="20">
        <v>2019</v>
      </c>
      <c r="E362" s="29" t="s">
        <v>5</v>
      </c>
      <c r="F362" s="4" t="s">
        <v>732</v>
      </c>
      <c r="G362" s="7">
        <v>44546</v>
      </c>
    </row>
    <row r="363" spans="1:7" ht="180" x14ac:dyDescent="0.25">
      <c r="A363" s="20">
        <v>23376</v>
      </c>
      <c r="C363" s="27" t="s">
        <v>733</v>
      </c>
      <c r="D363" s="20">
        <v>2019</v>
      </c>
      <c r="E363" s="29" t="s">
        <v>5</v>
      </c>
      <c r="F363" s="4" t="s">
        <v>734</v>
      </c>
      <c r="G363" s="7">
        <v>44546</v>
      </c>
    </row>
    <row r="364" spans="1:7" ht="120" x14ac:dyDescent="0.25">
      <c r="A364" s="20">
        <v>23379</v>
      </c>
      <c r="C364" s="27" t="s">
        <v>735</v>
      </c>
      <c r="D364" s="20">
        <v>2019</v>
      </c>
      <c r="E364" s="29" t="s">
        <v>5</v>
      </c>
      <c r="F364" s="4" t="s">
        <v>736</v>
      </c>
      <c r="G364" s="7">
        <v>44546</v>
      </c>
    </row>
    <row r="365" spans="1:7" ht="90" x14ac:dyDescent="0.25">
      <c r="A365" s="20">
        <v>23384</v>
      </c>
      <c r="C365" s="27" t="s">
        <v>737</v>
      </c>
      <c r="D365" s="20">
        <v>2019</v>
      </c>
      <c r="E365" s="29" t="s">
        <v>5</v>
      </c>
      <c r="F365" s="4" t="s">
        <v>738</v>
      </c>
      <c r="G365" s="7">
        <v>44546</v>
      </c>
    </row>
    <row r="366" spans="1:7" ht="150" x14ac:dyDescent="0.25">
      <c r="A366" s="20">
        <v>23393</v>
      </c>
      <c r="C366" s="27" t="s">
        <v>739</v>
      </c>
      <c r="D366" s="20">
        <v>2019</v>
      </c>
      <c r="E366" s="29" t="s">
        <v>5</v>
      </c>
      <c r="F366" s="4" t="s">
        <v>740</v>
      </c>
      <c r="G366" s="7">
        <v>44546</v>
      </c>
    </row>
    <row r="367" spans="1:7" ht="285" x14ac:dyDescent="0.25">
      <c r="A367" s="20">
        <v>23401</v>
      </c>
      <c r="C367" s="27" t="s">
        <v>741</v>
      </c>
      <c r="D367" s="20">
        <v>2019</v>
      </c>
      <c r="E367" s="29" t="s">
        <v>5</v>
      </c>
      <c r="F367" s="4" t="s">
        <v>742</v>
      </c>
      <c r="G367" s="7">
        <v>44546</v>
      </c>
    </row>
    <row r="368" spans="1:7" ht="120" x14ac:dyDescent="0.25">
      <c r="A368" s="20">
        <v>23407</v>
      </c>
      <c r="C368" s="27" t="s">
        <v>743</v>
      </c>
      <c r="D368" s="20">
        <v>2019</v>
      </c>
      <c r="E368" s="29" t="s">
        <v>5</v>
      </c>
      <c r="F368" s="4" t="s">
        <v>744</v>
      </c>
      <c r="G368" s="7">
        <v>44546</v>
      </c>
    </row>
    <row r="369" spans="1:7" ht="180" x14ac:dyDescent="0.25">
      <c r="A369" s="20">
        <v>23435</v>
      </c>
      <c r="C369" s="27" t="s">
        <v>745</v>
      </c>
      <c r="D369" s="20">
        <v>2019</v>
      </c>
      <c r="E369" s="26" t="s">
        <v>4</v>
      </c>
      <c r="F369" s="4" t="s">
        <v>746</v>
      </c>
      <c r="G369" s="7">
        <v>44546</v>
      </c>
    </row>
    <row r="370" spans="1:7" ht="120" x14ac:dyDescent="0.25">
      <c r="A370" s="20">
        <v>23438</v>
      </c>
      <c r="C370" s="27" t="s">
        <v>747</v>
      </c>
      <c r="D370" s="20">
        <v>2019</v>
      </c>
      <c r="E370" s="28" t="s">
        <v>4</v>
      </c>
      <c r="F370" s="4" t="s">
        <v>748</v>
      </c>
      <c r="G370" s="7">
        <v>44546</v>
      </c>
    </row>
    <row r="371" spans="1:7" ht="103.9" customHeight="1" x14ac:dyDescent="0.25">
      <c r="A371" s="20">
        <v>23389</v>
      </c>
      <c r="C371" s="27" t="s">
        <v>749</v>
      </c>
      <c r="D371" s="20">
        <v>2019</v>
      </c>
      <c r="E371" s="29" t="s">
        <v>5</v>
      </c>
      <c r="F371" s="4" t="s">
        <v>393</v>
      </c>
      <c r="G371" s="7">
        <v>44546</v>
      </c>
    </row>
    <row r="372" spans="1:7" ht="210" x14ac:dyDescent="0.25">
      <c r="A372" s="20">
        <v>23378</v>
      </c>
      <c r="C372" s="27" t="s">
        <v>750</v>
      </c>
      <c r="D372" s="20">
        <v>2019</v>
      </c>
      <c r="E372" s="29" t="s">
        <v>5</v>
      </c>
      <c r="F372" s="4" t="s">
        <v>751</v>
      </c>
      <c r="G372" s="7">
        <v>44546</v>
      </c>
    </row>
    <row r="373" spans="1:7" ht="75" x14ac:dyDescent="0.25">
      <c r="A373" s="20">
        <v>23429</v>
      </c>
      <c r="C373" s="27" t="s">
        <v>752</v>
      </c>
      <c r="D373" s="20">
        <v>2019</v>
      </c>
      <c r="E373" s="29" t="s">
        <v>5</v>
      </c>
      <c r="F373" s="4" t="s">
        <v>753</v>
      </c>
      <c r="G373" s="7">
        <v>44546</v>
      </c>
    </row>
    <row r="374" spans="1:7" ht="90" x14ac:dyDescent="0.25">
      <c r="A374" s="20">
        <v>23353</v>
      </c>
      <c r="C374" s="27" t="s">
        <v>754</v>
      </c>
      <c r="D374" s="20">
        <v>2019</v>
      </c>
      <c r="E374" s="29" t="s">
        <v>5</v>
      </c>
      <c r="F374" s="4" t="s">
        <v>755</v>
      </c>
      <c r="G374" s="7">
        <v>44546</v>
      </c>
    </row>
    <row r="375" spans="1:7" ht="105" x14ac:dyDescent="0.25">
      <c r="A375" s="20">
        <v>23395</v>
      </c>
      <c r="C375" s="27" t="s">
        <v>756</v>
      </c>
      <c r="D375" s="20">
        <v>2019</v>
      </c>
      <c r="E375" s="29" t="s">
        <v>5</v>
      </c>
      <c r="F375" s="4" t="s">
        <v>757</v>
      </c>
      <c r="G375" s="7">
        <v>44546</v>
      </c>
    </row>
    <row r="376" spans="1:7" ht="105" x14ac:dyDescent="0.25">
      <c r="A376" s="20">
        <v>23396</v>
      </c>
      <c r="C376" s="27" t="s">
        <v>758</v>
      </c>
      <c r="D376" s="20">
        <v>2019</v>
      </c>
      <c r="E376" s="29" t="s">
        <v>5</v>
      </c>
      <c r="F376" s="4" t="s">
        <v>759</v>
      </c>
      <c r="G376" s="7">
        <v>44546</v>
      </c>
    </row>
    <row r="377" spans="1:7" ht="270" x14ac:dyDescent="0.25">
      <c r="A377" s="20">
        <v>23398</v>
      </c>
      <c r="C377" s="27" t="s">
        <v>760</v>
      </c>
      <c r="D377" s="20">
        <v>2019</v>
      </c>
      <c r="E377" s="29" t="s">
        <v>5</v>
      </c>
      <c r="F377" s="4" t="s">
        <v>761</v>
      </c>
      <c r="G377" s="7">
        <v>44546</v>
      </c>
    </row>
    <row r="378" spans="1:7" ht="60" x14ac:dyDescent="0.25">
      <c r="A378" s="20">
        <v>23405</v>
      </c>
      <c r="C378" s="27" t="s">
        <v>762</v>
      </c>
      <c r="D378" s="20">
        <v>2019</v>
      </c>
      <c r="E378" s="29" t="s">
        <v>5</v>
      </c>
      <c r="F378" s="4" t="s">
        <v>106</v>
      </c>
      <c r="G378" s="7">
        <v>44546</v>
      </c>
    </row>
    <row r="379" spans="1:7" ht="255" x14ac:dyDescent="0.25">
      <c r="A379" s="20">
        <v>23385</v>
      </c>
      <c r="C379" s="27" t="s">
        <v>763</v>
      </c>
      <c r="D379" s="20">
        <v>2019</v>
      </c>
      <c r="E379" s="31"/>
      <c r="F379" s="4" t="s">
        <v>764</v>
      </c>
      <c r="G379" s="7">
        <v>44546</v>
      </c>
    </row>
    <row r="380" spans="1:7" ht="120" x14ac:dyDescent="0.25">
      <c r="A380" s="20">
        <v>23386</v>
      </c>
      <c r="C380" s="27" t="s">
        <v>765</v>
      </c>
      <c r="D380" s="20">
        <v>2019</v>
      </c>
      <c r="E380" s="29" t="s">
        <v>5</v>
      </c>
      <c r="F380" s="4" t="s">
        <v>766</v>
      </c>
      <c r="G380" s="7">
        <v>44546</v>
      </c>
    </row>
    <row r="381" spans="1:7" ht="135" x14ac:dyDescent="0.25">
      <c r="A381" s="20">
        <v>23391</v>
      </c>
      <c r="C381" s="27" t="s">
        <v>767</v>
      </c>
      <c r="D381" s="20">
        <v>2019</v>
      </c>
      <c r="E381" s="29" t="s">
        <v>5</v>
      </c>
      <c r="F381" s="4" t="s">
        <v>768</v>
      </c>
      <c r="G381" s="7">
        <v>44546</v>
      </c>
    </row>
    <row r="382" spans="1:7" ht="195" x14ac:dyDescent="0.25">
      <c r="A382" s="20">
        <v>23447</v>
      </c>
      <c r="C382" s="27" t="s">
        <v>769</v>
      </c>
      <c r="D382" s="20">
        <v>2019</v>
      </c>
      <c r="E382" s="29" t="s">
        <v>5</v>
      </c>
      <c r="F382" s="4" t="s">
        <v>770</v>
      </c>
      <c r="G382" s="7">
        <v>44546</v>
      </c>
    </row>
    <row r="383" spans="1:7" ht="75" x14ac:dyDescent="0.25">
      <c r="A383" s="20">
        <v>23427</v>
      </c>
      <c r="C383" s="27" t="s">
        <v>771</v>
      </c>
      <c r="D383" s="20">
        <v>2019</v>
      </c>
      <c r="E383" s="29" t="s">
        <v>5</v>
      </c>
      <c r="F383" s="4" t="s">
        <v>71</v>
      </c>
      <c r="G383" s="7">
        <v>44546</v>
      </c>
    </row>
    <row r="384" spans="1:7" ht="105" x14ac:dyDescent="0.25">
      <c r="A384" s="20">
        <v>23399</v>
      </c>
      <c r="C384" s="27" t="s">
        <v>772</v>
      </c>
      <c r="D384" s="20">
        <v>2019</v>
      </c>
      <c r="E384" s="29" t="s">
        <v>5</v>
      </c>
      <c r="F384" s="4" t="s">
        <v>773</v>
      </c>
      <c r="G384" s="7">
        <v>44546</v>
      </c>
    </row>
    <row r="385" spans="1:7" ht="75" x14ac:dyDescent="0.25">
      <c r="A385" s="20">
        <v>23402</v>
      </c>
      <c r="C385" s="27" t="s">
        <v>774</v>
      </c>
      <c r="D385" s="20">
        <v>2019</v>
      </c>
      <c r="E385" s="29" t="s">
        <v>5</v>
      </c>
      <c r="F385" s="4" t="s">
        <v>71</v>
      </c>
      <c r="G385" s="7">
        <v>44546</v>
      </c>
    </row>
    <row r="386" spans="1:7" ht="45" x14ac:dyDescent="0.25">
      <c r="A386" s="20">
        <v>23419</v>
      </c>
      <c r="C386" s="27" t="s">
        <v>775</v>
      </c>
      <c r="D386" s="20">
        <v>2019</v>
      </c>
      <c r="E386" s="29" t="s">
        <v>5</v>
      </c>
      <c r="F386" s="4" t="s">
        <v>393</v>
      </c>
      <c r="G386" s="7">
        <v>44546</v>
      </c>
    </row>
    <row r="387" spans="1:7" ht="90" x14ac:dyDescent="0.25">
      <c r="A387" s="20">
        <v>23433</v>
      </c>
      <c r="C387" s="27" t="s">
        <v>776</v>
      </c>
      <c r="D387" s="20">
        <v>2019</v>
      </c>
      <c r="E387" s="29" t="s">
        <v>5</v>
      </c>
      <c r="F387" s="4" t="s">
        <v>777</v>
      </c>
      <c r="G387" s="7">
        <v>44546</v>
      </c>
    </row>
    <row r="388" spans="1:7" ht="60" x14ac:dyDescent="0.25">
      <c r="A388" s="20">
        <v>23400</v>
      </c>
      <c r="C388" s="27" t="s">
        <v>778</v>
      </c>
      <c r="D388" s="20">
        <v>2019</v>
      </c>
      <c r="E388" s="29" t="s">
        <v>5</v>
      </c>
      <c r="F388" s="4" t="s">
        <v>779</v>
      </c>
      <c r="G388" s="7">
        <v>44546</v>
      </c>
    </row>
    <row r="389" spans="1:7" ht="105" x14ac:dyDescent="0.25">
      <c r="A389" s="20">
        <v>23404</v>
      </c>
      <c r="C389" s="27" t="s">
        <v>780</v>
      </c>
      <c r="D389" s="20">
        <v>2019</v>
      </c>
      <c r="E389" s="29" t="s">
        <v>5</v>
      </c>
      <c r="F389" s="4" t="s">
        <v>71</v>
      </c>
      <c r="G389" s="7">
        <v>44546</v>
      </c>
    </row>
    <row r="390" spans="1:7" ht="150" x14ac:dyDescent="0.25">
      <c r="A390" s="20">
        <v>23409</v>
      </c>
      <c r="C390" s="27" t="s">
        <v>781</v>
      </c>
      <c r="D390" s="20">
        <v>2019</v>
      </c>
      <c r="E390" s="29" t="s">
        <v>5</v>
      </c>
      <c r="F390" s="4" t="s">
        <v>782</v>
      </c>
      <c r="G390" s="7">
        <v>44546</v>
      </c>
    </row>
    <row r="391" spans="1:7" ht="165" x14ac:dyDescent="0.25">
      <c r="A391" s="20">
        <v>23411</v>
      </c>
      <c r="C391" s="27" t="s">
        <v>783</v>
      </c>
      <c r="D391" s="20">
        <v>2019</v>
      </c>
      <c r="E391" s="29" t="s">
        <v>5</v>
      </c>
      <c r="F391" s="4" t="s">
        <v>784</v>
      </c>
      <c r="G391" s="7">
        <v>44546</v>
      </c>
    </row>
    <row r="392" spans="1:7" ht="120" x14ac:dyDescent="0.25">
      <c r="A392" s="20">
        <v>23414</v>
      </c>
      <c r="C392" s="27" t="s">
        <v>785</v>
      </c>
      <c r="D392" s="20">
        <v>2019</v>
      </c>
      <c r="E392" s="29" t="s">
        <v>5</v>
      </c>
      <c r="F392" s="4" t="s">
        <v>786</v>
      </c>
      <c r="G392" s="7">
        <v>44546</v>
      </c>
    </row>
    <row r="393" spans="1:7" ht="255" x14ac:dyDescent="0.25">
      <c r="A393" s="20">
        <v>23416</v>
      </c>
      <c r="C393" s="27" t="s">
        <v>787</v>
      </c>
      <c r="D393" s="20">
        <v>2019</v>
      </c>
      <c r="E393" s="28" t="s">
        <v>501</v>
      </c>
      <c r="F393" s="4" t="s">
        <v>788</v>
      </c>
      <c r="G393" s="7">
        <v>44546</v>
      </c>
    </row>
    <row r="394" spans="1:7" ht="60" x14ac:dyDescent="0.25">
      <c r="A394" s="20">
        <v>23420</v>
      </c>
      <c r="C394" s="27" t="s">
        <v>789</v>
      </c>
      <c r="D394" s="20">
        <v>2019</v>
      </c>
      <c r="E394" s="29" t="s">
        <v>5</v>
      </c>
      <c r="F394" s="4" t="s">
        <v>38</v>
      </c>
      <c r="G394" s="7">
        <v>44546</v>
      </c>
    </row>
    <row r="395" spans="1:7" ht="150" x14ac:dyDescent="0.25">
      <c r="A395" s="20">
        <v>23434</v>
      </c>
      <c r="C395" s="27" t="s">
        <v>790</v>
      </c>
      <c r="D395" s="20">
        <v>2019</v>
      </c>
      <c r="E395" s="29" t="s">
        <v>5</v>
      </c>
      <c r="F395" s="4" t="s">
        <v>791</v>
      </c>
      <c r="G395" s="7">
        <v>44546</v>
      </c>
    </row>
    <row r="396" spans="1:7" ht="90" x14ac:dyDescent="0.25">
      <c r="A396" s="20">
        <v>23441</v>
      </c>
      <c r="C396" s="27" t="s">
        <v>792</v>
      </c>
      <c r="D396" s="20">
        <v>2019</v>
      </c>
      <c r="E396" s="29" t="s">
        <v>5</v>
      </c>
      <c r="F396" s="4" t="s">
        <v>793</v>
      </c>
      <c r="G396" s="7">
        <v>44546</v>
      </c>
    </row>
    <row r="397" spans="1:7" ht="90" x14ac:dyDescent="0.25">
      <c r="A397" s="20">
        <v>23412</v>
      </c>
      <c r="C397" s="27" t="s">
        <v>794</v>
      </c>
      <c r="D397" s="20">
        <v>2019</v>
      </c>
      <c r="E397" s="29" t="s">
        <v>5</v>
      </c>
      <c r="F397" s="4" t="s">
        <v>795</v>
      </c>
      <c r="G397" s="7">
        <v>44546</v>
      </c>
    </row>
    <row r="398" spans="1:7" ht="135" x14ac:dyDescent="0.25">
      <c r="A398" s="20">
        <v>23418</v>
      </c>
      <c r="C398" s="27" t="s">
        <v>796</v>
      </c>
      <c r="D398" s="20">
        <v>2019</v>
      </c>
      <c r="E398" s="29" t="s">
        <v>5</v>
      </c>
      <c r="F398" s="4" t="s">
        <v>797</v>
      </c>
      <c r="G398" s="7">
        <v>44546</v>
      </c>
    </row>
    <row r="399" spans="1:7" ht="360" x14ac:dyDescent="0.25">
      <c r="A399" s="20">
        <v>23415</v>
      </c>
      <c r="C399" s="27" t="s">
        <v>798</v>
      </c>
      <c r="D399" s="20">
        <v>2019</v>
      </c>
      <c r="E399" s="29" t="s">
        <v>501</v>
      </c>
      <c r="F399" s="4" t="s">
        <v>6281</v>
      </c>
      <c r="G399" s="7">
        <v>44546</v>
      </c>
    </row>
    <row r="400" spans="1:7" ht="60" x14ac:dyDescent="0.25">
      <c r="A400" s="20">
        <v>23408</v>
      </c>
      <c r="C400" s="27" t="s">
        <v>799</v>
      </c>
      <c r="D400" s="20">
        <v>2019</v>
      </c>
      <c r="E400" s="29" t="s">
        <v>5</v>
      </c>
      <c r="F400" s="4" t="s">
        <v>284</v>
      </c>
      <c r="G400" s="7">
        <v>44546</v>
      </c>
    </row>
    <row r="401" spans="1:7" ht="120" x14ac:dyDescent="0.25">
      <c r="A401" s="20">
        <v>23432</v>
      </c>
      <c r="C401" s="27" t="s">
        <v>800</v>
      </c>
      <c r="D401" s="20">
        <v>2019</v>
      </c>
      <c r="E401" s="26" t="s">
        <v>501</v>
      </c>
      <c r="F401" s="4" t="s">
        <v>801</v>
      </c>
      <c r="G401" s="7">
        <v>44546</v>
      </c>
    </row>
    <row r="402" spans="1:7" ht="150" x14ac:dyDescent="0.25">
      <c r="A402" s="20">
        <v>23436</v>
      </c>
      <c r="C402" s="27" t="s">
        <v>802</v>
      </c>
      <c r="D402" s="20">
        <v>2019</v>
      </c>
      <c r="E402" s="29" t="s">
        <v>5</v>
      </c>
      <c r="F402" s="4" t="s">
        <v>803</v>
      </c>
      <c r="G402" s="7">
        <v>44546</v>
      </c>
    </row>
    <row r="403" spans="1:7" ht="150" x14ac:dyDescent="0.25">
      <c r="A403" s="20">
        <v>23437</v>
      </c>
      <c r="C403" s="27" t="s">
        <v>804</v>
      </c>
      <c r="D403" s="20">
        <v>2019</v>
      </c>
      <c r="E403" s="29" t="s">
        <v>5</v>
      </c>
      <c r="F403" s="4" t="s">
        <v>805</v>
      </c>
      <c r="G403" s="7">
        <v>44546</v>
      </c>
    </row>
    <row r="404" spans="1:7" ht="135" x14ac:dyDescent="0.25">
      <c r="A404" s="20">
        <v>23442</v>
      </c>
      <c r="C404" s="27" t="s">
        <v>806</v>
      </c>
      <c r="D404" s="20">
        <v>2019</v>
      </c>
      <c r="E404" s="28" t="s">
        <v>501</v>
      </c>
      <c r="F404" s="4" t="s">
        <v>807</v>
      </c>
      <c r="G404" s="7">
        <v>44546</v>
      </c>
    </row>
    <row r="405" spans="1:7" ht="409.5" x14ac:dyDescent="0.25">
      <c r="A405" s="20">
        <v>23421</v>
      </c>
      <c r="C405" s="27" t="s">
        <v>808</v>
      </c>
      <c r="D405" s="20">
        <v>2019</v>
      </c>
      <c r="E405" s="29" t="s">
        <v>501</v>
      </c>
      <c r="F405" s="4" t="s">
        <v>809</v>
      </c>
      <c r="G405" s="7">
        <v>44546</v>
      </c>
    </row>
    <row r="406" spans="1:7" ht="90" x14ac:dyDescent="0.25">
      <c r="A406" s="20">
        <v>23482</v>
      </c>
      <c r="C406" s="27" t="s">
        <v>810</v>
      </c>
      <c r="D406" s="20">
        <v>2019</v>
      </c>
      <c r="E406" s="28" t="s">
        <v>501</v>
      </c>
      <c r="F406" s="4" t="s">
        <v>811</v>
      </c>
      <c r="G406" s="7">
        <v>44546</v>
      </c>
    </row>
    <row r="407" spans="1:7" ht="75" x14ac:dyDescent="0.25">
      <c r="A407" s="20">
        <v>23424</v>
      </c>
      <c r="C407" s="27" t="s">
        <v>812</v>
      </c>
      <c r="D407" s="20">
        <v>2019</v>
      </c>
      <c r="E407" s="29" t="s">
        <v>5</v>
      </c>
      <c r="F407" s="4" t="s">
        <v>813</v>
      </c>
      <c r="G407" s="7">
        <v>44546</v>
      </c>
    </row>
    <row r="408" spans="1:7" ht="105" x14ac:dyDescent="0.25">
      <c r="A408" s="20">
        <v>23423</v>
      </c>
      <c r="C408" s="27" t="s">
        <v>814</v>
      </c>
      <c r="D408" s="20">
        <v>2019</v>
      </c>
      <c r="E408" s="29" t="s">
        <v>5</v>
      </c>
      <c r="F408" s="4" t="s">
        <v>393</v>
      </c>
      <c r="G408" s="7">
        <v>44546</v>
      </c>
    </row>
    <row r="409" spans="1:7" ht="180" x14ac:dyDescent="0.25">
      <c r="A409" s="20">
        <v>23431</v>
      </c>
      <c r="C409" s="27" t="s">
        <v>816</v>
      </c>
      <c r="D409" s="20">
        <v>2019</v>
      </c>
      <c r="E409" s="29" t="s">
        <v>5</v>
      </c>
      <c r="F409" s="4" t="s">
        <v>815</v>
      </c>
      <c r="G409" s="7">
        <v>44546</v>
      </c>
    </row>
    <row r="410" spans="1:7" ht="135" x14ac:dyDescent="0.25">
      <c r="A410" s="20">
        <v>23444</v>
      </c>
      <c r="C410" s="27" t="s">
        <v>817</v>
      </c>
      <c r="D410" s="20">
        <v>2019</v>
      </c>
      <c r="E410" s="29" t="s">
        <v>5</v>
      </c>
      <c r="F410" s="4" t="s">
        <v>818</v>
      </c>
      <c r="G410" s="7">
        <v>44546</v>
      </c>
    </row>
    <row r="411" spans="1:7" ht="105" x14ac:dyDescent="0.25">
      <c r="A411" s="20">
        <v>23410</v>
      </c>
      <c r="C411" s="27" t="s">
        <v>819</v>
      </c>
      <c r="D411" s="20">
        <v>2019</v>
      </c>
      <c r="E411" s="29" t="s">
        <v>5</v>
      </c>
      <c r="F411" s="4" t="s">
        <v>820</v>
      </c>
      <c r="G411" s="7">
        <v>44546</v>
      </c>
    </row>
    <row r="412" spans="1:7" ht="300" x14ac:dyDescent="0.25">
      <c r="A412" s="20">
        <v>23422</v>
      </c>
      <c r="C412" s="27" t="s">
        <v>821</v>
      </c>
      <c r="D412" s="20">
        <v>2019</v>
      </c>
      <c r="E412" s="29" t="s">
        <v>5</v>
      </c>
      <c r="F412" s="4" t="s">
        <v>822</v>
      </c>
      <c r="G412" s="7">
        <v>44546</v>
      </c>
    </row>
    <row r="413" spans="1:7" ht="105" x14ac:dyDescent="0.25">
      <c r="A413" s="20">
        <v>23439</v>
      </c>
      <c r="C413" s="27" t="s">
        <v>823</v>
      </c>
      <c r="D413" s="20">
        <v>2019</v>
      </c>
      <c r="E413" s="29" t="s">
        <v>5</v>
      </c>
      <c r="F413" s="4" t="s">
        <v>824</v>
      </c>
      <c r="G413" s="7">
        <v>44546</v>
      </c>
    </row>
    <row r="414" spans="1:7" ht="165" x14ac:dyDescent="0.25">
      <c r="A414" s="20">
        <v>23476</v>
      </c>
      <c r="C414" s="27" t="s">
        <v>825</v>
      </c>
      <c r="D414" s="20">
        <v>2019</v>
      </c>
      <c r="E414" s="29" t="s">
        <v>5</v>
      </c>
      <c r="F414" s="4" t="s">
        <v>826</v>
      </c>
      <c r="G414" s="7">
        <v>44546</v>
      </c>
    </row>
    <row r="415" spans="1:7" ht="90" x14ac:dyDescent="0.25">
      <c r="A415" s="20">
        <v>23445</v>
      </c>
      <c r="C415" s="27" t="s">
        <v>827</v>
      </c>
      <c r="D415" s="20">
        <v>2019</v>
      </c>
      <c r="E415" s="29" t="s">
        <v>5</v>
      </c>
      <c r="F415" s="4" t="s">
        <v>828</v>
      </c>
      <c r="G415" s="7">
        <v>44546</v>
      </c>
    </row>
    <row r="416" spans="1:7" ht="90" x14ac:dyDescent="0.25">
      <c r="A416" s="20">
        <v>23451</v>
      </c>
      <c r="C416" s="27" t="s">
        <v>829</v>
      </c>
      <c r="D416" s="20">
        <v>2019</v>
      </c>
      <c r="E416" s="29" t="s">
        <v>5</v>
      </c>
      <c r="F416" s="4" t="s">
        <v>830</v>
      </c>
      <c r="G416" s="7">
        <v>44546</v>
      </c>
    </row>
    <row r="417" spans="1:7" ht="210" x14ac:dyDescent="0.25">
      <c r="A417" s="20">
        <v>23449</v>
      </c>
      <c r="C417" s="27" t="s">
        <v>831</v>
      </c>
      <c r="D417" s="20">
        <v>2019</v>
      </c>
      <c r="E417" s="29" t="s">
        <v>5</v>
      </c>
      <c r="F417" s="4" t="s">
        <v>832</v>
      </c>
      <c r="G417" s="7">
        <v>44546</v>
      </c>
    </row>
    <row r="418" spans="1:7" ht="90" x14ac:dyDescent="0.25">
      <c r="A418" s="20">
        <v>23443</v>
      </c>
      <c r="C418" s="27" t="s">
        <v>833</v>
      </c>
      <c r="D418" s="20">
        <v>2019</v>
      </c>
      <c r="E418" s="29" t="s">
        <v>5</v>
      </c>
      <c r="F418" s="4" t="s">
        <v>834</v>
      </c>
      <c r="G418" s="7">
        <v>44546</v>
      </c>
    </row>
    <row r="419" spans="1:7" ht="285" x14ac:dyDescent="0.25">
      <c r="A419" s="20">
        <v>23459</v>
      </c>
      <c r="C419" s="27" t="s">
        <v>835</v>
      </c>
      <c r="D419" s="20">
        <v>2019</v>
      </c>
      <c r="E419" s="26" t="s">
        <v>501</v>
      </c>
      <c r="F419" s="4" t="s">
        <v>836</v>
      </c>
      <c r="G419" s="7">
        <v>44546</v>
      </c>
    </row>
    <row r="420" spans="1:7" ht="150" x14ac:dyDescent="0.25">
      <c r="A420" s="20">
        <v>23467</v>
      </c>
      <c r="C420" s="27" t="s">
        <v>837</v>
      </c>
      <c r="D420" s="20">
        <v>2019</v>
      </c>
      <c r="E420" s="28" t="s">
        <v>501</v>
      </c>
      <c r="F420" s="4" t="s">
        <v>838</v>
      </c>
      <c r="G420" s="7">
        <v>44546</v>
      </c>
    </row>
    <row r="421" spans="1:7" ht="60" x14ac:dyDescent="0.25">
      <c r="A421" s="20">
        <v>23541</v>
      </c>
      <c r="C421" s="27" t="s">
        <v>839</v>
      </c>
      <c r="D421" s="20">
        <v>2019</v>
      </c>
      <c r="E421" s="29" t="s">
        <v>5</v>
      </c>
      <c r="F421" s="4" t="s">
        <v>71</v>
      </c>
      <c r="G421" s="7">
        <v>44546</v>
      </c>
    </row>
    <row r="422" spans="1:7" ht="105" x14ac:dyDescent="0.25">
      <c r="A422" s="20">
        <v>23450</v>
      </c>
      <c r="C422" s="27" t="s">
        <v>840</v>
      </c>
      <c r="D422" s="20">
        <v>2019</v>
      </c>
      <c r="E422" s="29" t="s">
        <v>5</v>
      </c>
      <c r="F422" s="4" t="s">
        <v>841</v>
      </c>
      <c r="G422" s="7">
        <v>44546</v>
      </c>
    </row>
    <row r="423" spans="1:7" ht="165" x14ac:dyDescent="0.25">
      <c r="A423" s="20">
        <v>23452</v>
      </c>
      <c r="C423" s="27" t="s">
        <v>842</v>
      </c>
      <c r="D423" s="20">
        <v>2019</v>
      </c>
      <c r="E423" s="29" t="s">
        <v>5</v>
      </c>
      <c r="F423" s="4" t="s">
        <v>843</v>
      </c>
      <c r="G423" s="7">
        <v>44546</v>
      </c>
    </row>
    <row r="424" spans="1:7" ht="165" x14ac:dyDescent="0.25">
      <c r="A424" s="20">
        <v>23456</v>
      </c>
      <c r="C424" s="27" t="s">
        <v>845</v>
      </c>
      <c r="D424" s="20">
        <v>2019</v>
      </c>
      <c r="E424" s="28" t="s">
        <v>501</v>
      </c>
      <c r="F424" s="4" t="s">
        <v>844</v>
      </c>
      <c r="G424" s="7">
        <v>44546</v>
      </c>
    </row>
    <row r="425" spans="1:7" ht="105" x14ac:dyDescent="0.25">
      <c r="A425" s="20">
        <v>23464</v>
      </c>
      <c r="C425" s="27" t="s">
        <v>846</v>
      </c>
      <c r="D425" s="20">
        <v>2019</v>
      </c>
      <c r="E425" s="29" t="s">
        <v>5</v>
      </c>
      <c r="F425" s="4" t="s">
        <v>847</v>
      </c>
      <c r="G425" s="7">
        <v>44546</v>
      </c>
    </row>
    <row r="426" spans="1:7" ht="45" x14ac:dyDescent="0.25">
      <c r="A426" s="20">
        <v>20597</v>
      </c>
      <c r="C426" s="27" t="s">
        <v>848</v>
      </c>
      <c r="D426" s="20">
        <v>2019</v>
      </c>
      <c r="E426" s="26" t="s">
        <v>501</v>
      </c>
      <c r="F426" s="4" t="s">
        <v>849</v>
      </c>
      <c r="G426" s="7">
        <v>44546</v>
      </c>
    </row>
    <row r="427" spans="1:7" ht="90" x14ac:dyDescent="0.25">
      <c r="A427" s="20">
        <v>20600</v>
      </c>
      <c r="B427" s="4" t="s">
        <v>852</v>
      </c>
      <c r="C427" s="27" t="s">
        <v>850</v>
      </c>
      <c r="D427" s="20">
        <v>2019</v>
      </c>
      <c r="E427" s="26" t="s">
        <v>501</v>
      </c>
      <c r="F427" s="4" t="s">
        <v>851</v>
      </c>
      <c r="G427" s="7">
        <v>44546</v>
      </c>
    </row>
    <row r="428" spans="1:7" ht="75" x14ac:dyDescent="0.25">
      <c r="A428" s="20">
        <v>20769</v>
      </c>
      <c r="C428" s="27" t="s">
        <v>853</v>
      </c>
      <c r="D428" s="20">
        <v>2019</v>
      </c>
      <c r="E428" s="30" t="s">
        <v>5</v>
      </c>
      <c r="F428" s="4" t="s">
        <v>854</v>
      </c>
      <c r="G428" s="7">
        <v>44546</v>
      </c>
    </row>
    <row r="429" spans="1:7" ht="330" x14ac:dyDescent="0.25">
      <c r="A429" s="20">
        <v>20770</v>
      </c>
      <c r="C429" s="27" t="s">
        <v>855</v>
      </c>
      <c r="D429" s="20">
        <v>2019</v>
      </c>
      <c r="E429" s="30" t="s">
        <v>5</v>
      </c>
      <c r="F429" s="4" t="s">
        <v>71</v>
      </c>
      <c r="G429" s="7">
        <v>44546</v>
      </c>
    </row>
    <row r="430" spans="1:7" ht="135" x14ac:dyDescent="0.25">
      <c r="A430" s="20">
        <v>20772</v>
      </c>
      <c r="C430" s="27" t="s">
        <v>856</v>
      </c>
      <c r="D430" s="20">
        <v>2019</v>
      </c>
      <c r="E430" s="30" t="s">
        <v>5</v>
      </c>
      <c r="F430" s="4" t="s">
        <v>857</v>
      </c>
      <c r="G430" s="7">
        <v>44546</v>
      </c>
    </row>
    <row r="431" spans="1:7" ht="90" x14ac:dyDescent="0.25">
      <c r="A431" s="20">
        <v>20773</v>
      </c>
      <c r="C431" s="27" t="s">
        <v>858</v>
      </c>
      <c r="D431" s="20">
        <v>2019</v>
      </c>
      <c r="E431" s="22" t="s">
        <v>501</v>
      </c>
      <c r="F431" s="4" t="s">
        <v>859</v>
      </c>
      <c r="G431" s="7">
        <v>44546</v>
      </c>
    </row>
    <row r="432" spans="1:7" ht="195" x14ac:dyDescent="0.25">
      <c r="A432" s="20">
        <v>20774</v>
      </c>
      <c r="C432" s="27" t="s">
        <v>860</v>
      </c>
      <c r="D432" s="20">
        <v>2019</v>
      </c>
      <c r="E432" s="30" t="s">
        <v>5</v>
      </c>
      <c r="F432" s="4" t="s">
        <v>861</v>
      </c>
      <c r="G432" s="7">
        <v>44546</v>
      </c>
    </row>
    <row r="433" spans="1:7" ht="195" x14ac:dyDescent="0.25">
      <c r="A433" s="20">
        <v>20775</v>
      </c>
      <c r="C433" s="27" t="s">
        <v>862</v>
      </c>
      <c r="D433" s="20">
        <v>2019</v>
      </c>
      <c r="E433" s="22" t="s">
        <v>501</v>
      </c>
      <c r="F433" s="4" t="s">
        <v>863</v>
      </c>
      <c r="G433" s="7">
        <v>44546</v>
      </c>
    </row>
    <row r="434" spans="1:7" ht="135" x14ac:dyDescent="0.25">
      <c r="A434" s="20">
        <v>20779</v>
      </c>
      <c r="C434" s="27" t="s">
        <v>864</v>
      </c>
      <c r="D434" s="20">
        <v>2019</v>
      </c>
      <c r="E434" s="30" t="s">
        <v>5</v>
      </c>
      <c r="F434" s="4" t="s">
        <v>865</v>
      </c>
      <c r="G434" s="7">
        <v>44546</v>
      </c>
    </row>
    <row r="435" spans="1:7" ht="105" x14ac:dyDescent="0.25">
      <c r="A435" s="20">
        <v>20782</v>
      </c>
      <c r="C435" s="27" t="s">
        <v>866</v>
      </c>
      <c r="D435" s="20">
        <v>2019</v>
      </c>
      <c r="E435" s="30" t="s">
        <v>5</v>
      </c>
      <c r="F435" s="4" t="s">
        <v>867</v>
      </c>
      <c r="G435" s="7">
        <v>44546</v>
      </c>
    </row>
    <row r="436" spans="1:7" ht="60" x14ac:dyDescent="0.25">
      <c r="A436" s="20">
        <v>20783</v>
      </c>
      <c r="C436" s="27" t="s">
        <v>868</v>
      </c>
      <c r="D436" s="20">
        <v>2019</v>
      </c>
      <c r="E436" s="30" t="s">
        <v>5</v>
      </c>
      <c r="F436" s="4" t="s">
        <v>869</v>
      </c>
      <c r="G436" s="7">
        <v>44546</v>
      </c>
    </row>
    <row r="437" spans="1:7" ht="135" x14ac:dyDescent="0.25">
      <c r="A437" s="20">
        <v>20785</v>
      </c>
      <c r="C437" s="27" t="s">
        <v>870</v>
      </c>
      <c r="D437" s="20">
        <v>2019</v>
      </c>
      <c r="E437" s="30" t="s">
        <v>5</v>
      </c>
      <c r="F437" s="4" t="s">
        <v>871</v>
      </c>
      <c r="G437" s="7">
        <v>44546</v>
      </c>
    </row>
    <row r="438" spans="1:7" ht="120" x14ac:dyDescent="0.25">
      <c r="A438" s="20">
        <v>20786</v>
      </c>
      <c r="C438" s="27" t="s">
        <v>872</v>
      </c>
      <c r="D438" s="20">
        <v>2019</v>
      </c>
      <c r="E438" s="30" t="s">
        <v>5</v>
      </c>
      <c r="F438" s="4" t="s">
        <v>873</v>
      </c>
      <c r="G438" s="7">
        <v>44546</v>
      </c>
    </row>
    <row r="439" spans="1:7" ht="150" x14ac:dyDescent="0.25">
      <c r="A439" s="20">
        <v>20788</v>
      </c>
      <c r="C439" s="27" t="s">
        <v>874</v>
      </c>
      <c r="D439" s="20">
        <v>2019</v>
      </c>
      <c r="E439" s="30" t="s">
        <v>5</v>
      </c>
      <c r="F439" s="4" t="s">
        <v>875</v>
      </c>
      <c r="G439" s="7">
        <v>44546</v>
      </c>
    </row>
    <row r="440" spans="1:7" ht="90" x14ac:dyDescent="0.25">
      <c r="A440" s="20">
        <v>20789</v>
      </c>
      <c r="C440" s="27" t="s">
        <v>876</v>
      </c>
      <c r="D440" s="20">
        <v>2019</v>
      </c>
      <c r="E440" s="31" t="s">
        <v>501</v>
      </c>
      <c r="F440" s="4" t="s">
        <v>877</v>
      </c>
      <c r="G440" s="7">
        <v>44546</v>
      </c>
    </row>
    <row r="441" spans="1:7" ht="120" x14ac:dyDescent="0.25">
      <c r="A441" s="20">
        <v>20791</v>
      </c>
      <c r="C441" s="27" t="s">
        <v>878</v>
      </c>
      <c r="D441" s="20">
        <v>2019</v>
      </c>
      <c r="E441" s="30" t="s">
        <v>5</v>
      </c>
      <c r="F441" s="4" t="s">
        <v>879</v>
      </c>
      <c r="G441" s="7">
        <v>44546</v>
      </c>
    </row>
    <row r="442" spans="1:7" ht="150" x14ac:dyDescent="0.25">
      <c r="A442" s="20">
        <v>20792</v>
      </c>
      <c r="C442" s="27" t="s">
        <v>880</v>
      </c>
      <c r="D442" s="20">
        <v>2019</v>
      </c>
      <c r="E442" s="30" t="s">
        <v>5</v>
      </c>
      <c r="F442" s="4" t="s">
        <v>881</v>
      </c>
      <c r="G442" s="7">
        <v>44546</v>
      </c>
    </row>
    <row r="443" spans="1:7" ht="150" x14ac:dyDescent="0.25">
      <c r="A443" s="20">
        <v>20794</v>
      </c>
      <c r="C443" s="27" t="s">
        <v>882</v>
      </c>
      <c r="D443" s="20">
        <v>2019</v>
      </c>
      <c r="E443" s="30" t="s">
        <v>5</v>
      </c>
      <c r="F443" s="4" t="s">
        <v>883</v>
      </c>
      <c r="G443" s="7">
        <v>44546</v>
      </c>
    </row>
    <row r="444" spans="1:7" ht="67.150000000000006" customHeight="1" x14ac:dyDescent="0.25">
      <c r="A444" s="20">
        <v>20796</v>
      </c>
      <c r="C444" s="27" t="s">
        <v>884</v>
      </c>
      <c r="D444" s="20">
        <v>2019</v>
      </c>
      <c r="E444" s="30" t="s">
        <v>5</v>
      </c>
      <c r="F444" s="4" t="s">
        <v>885</v>
      </c>
      <c r="G444" s="7">
        <v>44546</v>
      </c>
    </row>
    <row r="445" spans="1:7" ht="135" x14ac:dyDescent="0.25">
      <c r="A445" s="20">
        <v>20797</v>
      </c>
      <c r="C445" s="27" t="s">
        <v>887</v>
      </c>
      <c r="D445" s="20">
        <v>2019</v>
      </c>
      <c r="E445" s="30" t="s">
        <v>5</v>
      </c>
      <c r="F445" s="4" t="s">
        <v>886</v>
      </c>
      <c r="G445" s="7">
        <v>44546</v>
      </c>
    </row>
    <row r="446" spans="1:7" ht="105" x14ac:dyDescent="0.25">
      <c r="A446" s="20">
        <v>20799</v>
      </c>
      <c r="C446" s="27" t="s">
        <v>888</v>
      </c>
      <c r="D446" s="20">
        <v>2019</v>
      </c>
      <c r="E446" s="30" t="s">
        <v>5</v>
      </c>
      <c r="F446" s="4" t="s">
        <v>889</v>
      </c>
      <c r="G446" s="7">
        <v>44546</v>
      </c>
    </row>
    <row r="447" spans="1:7" ht="120" x14ac:dyDescent="0.25">
      <c r="A447" s="20">
        <v>20800</v>
      </c>
      <c r="C447" s="27" t="s">
        <v>890</v>
      </c>
      <c r="D447" s="20">
        <v>2019</v>
      </c>
      <c r="E447" s="30" t="s">
        <v>5</v>
      </c>
      <c r="F447" s="4" t="s">
        <v>891</v>
      </c>
      <c r="G447" s="7">
        <v>44546</v>
      </c>
    </row>
    <row r="448" spans="1:7" ht="105" x14ac:dyDescent="0.25">
      <c r="A448" s="20">
        <v>20802</v>
      </c>
      <c r="C448" s="27" t="s">
        <v>892</v>
      </c>
      <c r="D448" s="20">
        <v>2019</v>
      </c>
      <c r="E448" s="30" t="s">
        <v>5</v>
      </c>
      <c r="F448" s="4" t="s">
        <v>893</v>
      </c>
      <c r="G448" s="7">
        <v>44546</v>
      </c>
    </row>
    <row r="449" spans="1:7" ht="195" x14ac:dyDescent="0.25">
      <c r="A449" s="20">
        <v>20803</v>
      </c>
      <c r="C449" s="27" t="s">
        <v>894</v>
      </c>
      <c r="D449" s="20">
        <v>2019</v>
      </c>
      <c r="E449" s="30" t="s">
        <v>5</v>
      </c>
      <c r="F449" s="4" t="s">
        <v>895</v>
      </c>
      <c r="G449" s="7">
        <v>44546</v>
      </c>
    </row>
    <row r="450" spans="1:7" ht="150" x14ac:dyDescent="0.25">
      <c r="A450" s="20">
        <v>20807</v>
      </c>
      <c r="C450" s="27" t="s">
        <v>896</v>
      </c>
      <c r="D450" s="20">
        <v>2019</v>
      </c>
      <c r="E450" s="30" t="s">
        <v>5</v>
      </c>
      <c r="F450" s="4" t="s">
        <v>897</v>
      </c>
      <c r="G450" s="7">
        <v>44546</v>
      </c>
    </row>
    <row r="451" spans="1:7" ht="105" x14ac:dyDescent="0.25">
      <c r="A451" s="20">
        <v>20808</v>
      </c>
      <c r="C451" s="27" t="s">
        <v>898</v>
      </c>
      <c r="D451" s="20">
        <v>2019</v>
      </c>
      <c r="E451" s="30" t="s">
        <v>5</v>
      </c>
      <c r="F451" s="4" t="s">
        <v>899</v>
      </c>
      <c r="G451" s="7">
        <v>44546</v>
      </c>
    </row>
    <row r="452" spans="1:7" ht="135" x14ac:dyDescent="0.25">
      <c r="A452" s="20">
        <v>20810</v>
      </c>
      <c r="C452" s="27" t="s">
        <v>900</v>
      </c>
      <c r="D452" s="20">
        <v>2019</v>
      </c>
      <c r="E452" s="30" t="s">
        <v>5</v>
      </c>
      <c r="F452" s="4" t="s">
        <v>901</v>
      </c>
      <c r="G452" s="7">
        <v>44546</v>
      </c>
    </row>
    <row r="453" spans="1:7" ht="195" x14ac:dyDescent="0.25">
      <c r="A453" s="20">
        <v>20811</v>
      </c>
      <c r="C453" s="27" t="s">
        <v>902</v>
      </c>
      <c r="D453" s="20">
        <v>2019</v>
      </c>
      <c r="E453" s="30" t="s">
        <v>5</v>
      </c>
      <c r="F453" s="4" t="s">
        <v>903</v>
      </c>
      <c r="G453" s="7">
        <v>44547</v>
      </c>
    </row>
    <row r="454" spans="1:7" ht="105" x14ac:dyDescent="0.25">
      <c r="A454" s="20">
        <v>20812</v>
      </c>
      <c r="C454" s="27" t="s">
        <v>904</v>
      </c>
      <c r="D454" s="20">
        <v>2019</v>
      </c>
      <c r="E454" s="30" t="s">
        <v>5</v>
      </c>
      <c r="F454" s="4" t="s">
        <v>905</v>
      </c>
      <c r="G454" s="7">
        <v>44547</v>
      </c>
    </row>
    <row r="455" spans="1:7" ht="105" x14ac:dyDescent="0.25">
      <c r="A455" s="20">
        <v>20813</v>
      </c>
      <c r="C455" s="27" t="s">
        <v>906</v>
      </c>
      <c r="D455" s="20">
        <v>2019</v>
      </c>
      <c r="E455" s="30" t="s">
        <v>5</v>
      </c>
      <c r="F455" s="4" t="s">
        <v>907</v>
      </c>
      <c r="G455" s="7">
        <v>44547</v>
      </c>
    </row>
    <row r="456" spans="1:7" ht="90" x14ac:dyDescent="0.25">
      <c r="A456" s="20">
        <v>20814</v>
      </c>
      <c r="C456" s="27" t="s">
        <v>908</v>
      </c>
      <c r="D456" s="20">
        <v>2019</v>
      </c>
      <c r="E456" s="31" t="s">
        <v>4</v>
      </c>
      <c r="F456" s="4" t="s">
        <v>909</v>
      </c>
      <c r="G456" s="7">
        <v>44547</v>
      </c>
    </row>
    <row r="457" spans="1:7" ht="150" x14ac:dyDescent="0.25">
      <c r="A457" s="20">
        <v>20815</v>
      </c>
      <c r="C457" s="27" t="s">
        <v>910</v>
      </c>
      <c r="D457" s="20">
        <v>2019</v>
      </c>
      <c r="E457" s="30" t="s">
        <v>5</v>
      </c>
      <c r="F457" s="4" t="s">
        <v>911</v>
      </c>
      <c r="G457" s="7">
        <v>44547</v>
      </c>
    </row>
    <row r="458" spans="1:7" ht="165" x14ac:dyDescent="0.25">
      <c r="A458" s="20">
        <v>20817</v>
      </c>
      <c r="C458" s="27" t="s">
        <v>912</v>
      </c>
      <c r="D458" s="20">
        <v>2019</v>
      </c>
      <c r="E458" s="30" t="s">
        <v>5</v>
      </c>
      <c r="F458" s="4" t="s">
        <v>913</v>
      </c>
      <c r="G458" s="7">
        <v>44547</v>
      </c>
    </row>
    <row r="459" spans="1:7" ht="150" x14ac:dyDescent="0.25">
      <c r="A459" s="20">
        <v>20823</v>
      </c>
      <c r="C459" s="27" t="s">
        <v>914</v>
      </c>
      <c r="D459" s="20">
        <v>2019</v>
      </c>
      <c r="E459" s="30" t="s">
        <v>4</v>
      </c>
      <c r="F459" s="4" t="s">
        <v>915</v>
      </c>
      <c r="G459" s="7">
        <v>44547</v>
      </c>
    </row>
    <row r="460" spans="1:7" ht="105" x14ac:dyDescent="0.25">
      <c r="A460" s="20">
        <v>20824</v>
      </c>
      <c r="C460" s="27" t="s">
        <v>916</v>
      </c>
      <c r="D460" s="20">
        <v>2019</v>
      </c>
      <c r="E460" s="30" t="s">
        <v>5</v>
      </c>
      <c r="F460" s="4" t="s">
        <v>38</v>
      </c>
      <c r="G460" s="7">
        <v>44547</v>
      </c>
    </row>
    <row r="461" spans="1:7" ht="60" x14ac:dyDescent="0.25">
      <c r="A461" s="20">
        <v>20825</v>
      </c>
      <c r="C461" s="27" t="s">
        <v>917</v>
      </c>
      <c r="D461" s="20">
        <v>2019</v>
      </c>
      <c r="E461" s="30" t="s">
        <v>5</v>
      </c>
      <c r="F461" s="4" t="s">
        <v>38</v>
      </c>
      <c r="G461" s="7">
        <v>44547</v>
      </c>
    </row>
    <row r="462" spans="1:7" ht="150" x14ac:dyDescent="0.25">
      <c r="A462" s="20">
        <v>20827</v>
      </c>
      <c r="C462" s="27" t="s">
        <v>918</v>
      </c>
      <c r="D462" s="20">
        <v>2019</v>
      </c>
      <c r="E462" s="22" t="s">
        <v>4</v>
      </c>
      <c r="F462" s="4" t="s">
        <v>919</v>
      </c>
      <c r="G462" s="7">
        <v>44547</v>
      </c>
    </row>
    <row r="463" spans="1:7" ht="60" x14ac:dyDescent="0.25">
      <c r="A463" s="20">
        <v>20828</v>
      </c>
      <c r="C463" s="27" t="s">
        <v>920</v>
      </c>
      <c r="D463" s="20">
        <v>2019</v>
      </c>
      <c r="E463" s="30" t="s">
        <v>5</v>
      </c>
      <c r="F463" s="4" t="s">
        <v>71</v>
      </c>
      <c r="G463" s="7">
        <v>44547</v>
      </c>
    </row>
    <row r="464" spans="1:7" ht="240" x14ac:dyDescent="0.25">
      <c r="A464" s="20">
        <v>20832</v>
      </c>
      <c r="C464" s="27" t="s">
        <v>921</v>
      </c>
      <c r="D464" s="20">
        <v>2019</v>
      </c>
      <c r="E464" s="30" t="s">
        <v>5</v>
      </c>
      <c r="F464" s="4" t="s">
        <v>922</v>
      </c>
      <c r="G464" s="7">
        <v>44547</v>
      </c>
    </row>
    <row r="465" spans="1:7" ht="120" x14ac:dyDescent="0.25">
      <c r="A465" s="20">
        <v>20833</v>
      </c>
      <c r="C465" s="27" t="s">
        <v>923</v>
      </c>
      <c r="D465" s="20">
        <v>2019</v>
      </c>
      <c r="E465" s="30" t="s">
        <v>5</v>
      </c>
      <c r="F465" s="4" t="s">
        <v>924</v>
      </c>
      <c r="G465" s="7">
        <v>44547</v>
      </c>
    </row>
    <row r="466" spans="1:7" ht="240" x14ac:dyDescent="0.25">
      <c r="A466" s="20">
        <v>20834</v>
      </c>
      <c r="C466" s="27" t="s">
        <v>925</v>
      </c>
      <c r="D466" s="20">
        <v>2019</v>
      </c>
      <c r="E466" s="30" t="s">
        <v>5</v>
      </c>
      <c r="F466" s="4" t="s">
        <v>926</v>
      </c>
      <c r="G466" s="7">
        <v>44547</v>
      </c>
    </row>
    <row r="467" spans="1:7" ht="285" x14ac:dyDescent="0.25">
      <c r="A467" s="20">
        <v>20835</v>
      </c>
      <c r="C467" s="27" t="s">
        <v>927</v>
      </c>
      <c r="D467" s="20">
        <v>2019</v>
      </c>
      <c r="E467" s="30" t="s">
        <v>5</v>
      </c>
      <c r="F467" s="4" t="s">
        <v>928</v>
      </c>
      <c r="G467" s="7">
        <v>44547</v>
      </c>
    </row>
    <row r="468" spans="1:7" ht="90" x14ac:dyDescent="0.25">
      <c r="A468" s="20">
        <v>20838</v>
      </c>
      <c r="C468" s="27" t="s">
        <v>929</v>
      </c>
      <c r="D468" s="20">
        <v>2019</v>
      </c>
      <c r="E468" s="30" t="s">
        <v>5</v>
      </c>
      <c r="F468" s="4" t="s">
        <v>930</v>
      </c>
      <c r="G468" s="7">
        <v>44547</v>
      </c>
    </row>
    <row r="469" spans="1:7" ht="120" x14ac:dyDescent="0.25">
      <c r="A469" s="20">
        <v>20839</v>
      </c>
      <c r="C469" s="27" t="s">
        <v>931</v>
      </c>
      <c r="D469" s="20">
        <v>2019</v>
      </c>
      <c r="E469" s="30" t="s">
        <v>5</v>
      </c>
      <c r="F469" s="4" t="s">
        <v>932</v>
      </c>
      <c r="G469" s="7">
        <v>44547</v>
      </c>
    </row>
    <row r="470" spans="1:7" ht="90" x14ac:dyDescent="0.25">
      <c r="A470" s="20">
        <v>20840</v>
      </c>
      <c r="C470" s="27" t="s">
        <v>933</v>
      </c>
      <c r="D470" s="20">
        <v>2019</v>
      </c>
      <c r="E470" s="30" t="s">
        <v>5</v>
      </c>
      <c r="F470" s="4" t="s">
        <v>934</v>
      </c>
      <c r="G470" s="7">
        <v>44547</v>
      </c>
    </row>
    <row r="471" spans="1:7" ht="105" x14ac:dyDescent="0.25">
      <c r="A471" s="20">
        <v>20842</v>
      </c>
      <c r="C471" s="27" t="s">
        <v>935</v>
      </c>
      <c r="D471" s="20">
        <v>2019</v>
      </c>
      <c r="E471" s="30" t="s">
        <v>5</v>
      </c>
      <c r="F471" s="4" t="s">
        <v>604</v>
      </c>
      <c r="G471" s="7">
        <v>44547</v>
      </c>
    </row>
    <row r="472" spans="1:7" ht="135" x14ac:dyDescent="0.25">
      <c r="A472" s="20">
        <v>20847</v>
      </c>
      <c r="C472" s="27" t="s">
        <v>936</v>
      </c>
      <c r="D472" s="20">
        <v>2019</v>
      </c>
      <c r="E472" s="30" t="s">
        <v>5</v>
      </c>
      <c r="F472" s="4" t="s">
        <v>937</v>
      </c>
      <c r="G472" s="7">
        <v>44547</v>
      </c>
    </row>
    <row r="473" spans="1:7" ht="60" x14ac:dyDescent="0.25">
      <c r="A473" s="20">
        <v>20851</v>
      </c>
      <c r="C473" s="27" t="s">
        <v>938</v>
      </c>
      <c r="D473" s="20">
        <v>2019</v>
      </c>
      <c r="E473" s="30" t="s">
        <v>5</v>
      </c>
      <c r="F473" s="4" t="s">
        <v>71</v>
      </c>
      <c r="G473" s="7">
        <v>44547</v>
      </c>
    </row>
    <row r="474" spans="1:7" ht="120" x14ac:dyDescent="0.25">
      <c r="A474" s="20">
        <v>20852</v>
      </c>
      <c r="C474" s="27" t="s">
        <v>939</v>
      </c>
      <c r="D474" s="20">
        <v>2019</v>
      </c>
      <c r="E474" s="30" t="s">
        <v>5</v>
      </c>
      <c r="F474" s="4" t="s">
        <v>940</v>
      </c>
      <c r="G474" s="7">
        <v>44547</v>
      </c>
    </row>
    <row r="475" spans="1:7" ht="60" x14ac:dyDescent="0.25">
      <c r="A475" s="20">
        <v>21831</v>
      </c>
      <c r="C475" s="27" t="s">
        <v>941</v>
      </c>
      <c r="D475" s="20">
        <v>2019</v>
      </c>
      <c r="E475" s="30" t="s">
        <v>5</v>
      </c>
      <c r="F475" s="4" t="s">
        <v>106</v>
      </c>
      <c r="G475" s="7">
        <v>44547</v>
      </c>
    </row>
    <row r="476" spans="1:7" ht="105" x14ac:dyDescent="0.25">
      <c r="A476" s="20">
        <v>21835</v>
      </c>
      <c r="C476" s="27" t="s">
        <v>942</v>
      </c>
      <c r="D476" s="20">
        <v>2019</v>
      </c>
      <c r="E476" s="30" t="s">
        <v>5</v>
      </c>
      <c r="F476" s="4" t="s">
        <v>393</v>
      </c>
      <c r="G476" s="7">
        <v>44547</v>
      </c>
    </row>
    <row r="477" spans="1:7" ht="150" x14ac:dyDescent="0.25">
      <c r="A477" s="20">
        <v>21836</v>
      </c>
      <c r="C477" s="27" t="s">
        <v>943</v>
      </c>
      <c r="D477" s="20">
        <v>2019</v>
      </c>
      <c r="E477" s="31" t="s">
        <v>501</v>
      </c>
      <c r="F477" s="4" t="s">
        <v>944</v>
      </c>
      <c r="G477" s="7">
        <v>44547</v>
      </c>
    </row>
    <row r="478" spans="1:7" ht="120" x14ac:dyDescent="0.25">
      <c r="A478" s="20">
        <v>21838</v>
      </c>
      <c r="C478" s="27" t="s">
        <v>945</v>
      </c>
      <c r="D478" s="20">
        <v>2019</v>
      </c>
      <c r="E478" s="30" t="s">
        <v>5</v>
      </c>
      <c r="F478" s="4" t="s">
        <v>946</v>
      </c>
      <c r="G478" s="7">
        <v>44547</v>
      </c>
    </row>
    <row r="479" spans="1:7" ht="105" x14ac:dyDescent="0.25">
      <c r="A479" s="20">
        <v>21839</v>
      </c>
      <c r="C479" s="27" t="s">
        <v>947</v>
      </c>
      <c r="D479" s="20">
        <v>2019</v>
      </c>
      <c r="E479" s="30" t="s">
        <v>5</v>
      </c>
      <c r="F479" s="4" t="s">
        <v>948</v>
      </c>
      <c r="G479" s="7">
        <v>44547</v>
      </c>
    </row>
    <row r="480" spans="1:7" ht="135" x14ac:dyDescent="0.25">
      <c r="A480" s="20">
        <v>21840</v>
      </c>
      <c r="C480" s="27" t="s">
        <v>949</v>
      </c>
      <c r="D480" s="20">
        <v>2019</v>
      </c>
      <c r="E480" s="30" t="s">
        <v>5</v>
      </c>
      <c r="F480" s="4" t="s">
        <v>950</v>
      </c>
      <c r="G480" s="7">
        <v>44547</v>
      </c>
    </row>
    <row r="481" spans="1:7" ht="90" x14ac:dyDescent="0.25">
      <c r="A481" s="20">
        <v>21841</v>
      </c>
      <c r="C481" s="27" t="s">
        <v>951</v>
      </c>
      <c r="D481" s="20">
        <v>2019</v>
      </c>
      <c r="E481" s="30" t="s">
        <v>5</v>
      </c>
      <c r="F481" s="4" t="s">
        <v>952</v>
      </c>
      <c r="G481" s="7">
        <v>44547</v>
      </c>
    </row>
    <row r="482" spans="1:7" ht="90" x14ac:dyDescent="0.25">
      <c r="A482" s="20">
        <v>21844</v>
      </c>
      <c r="C482" s="27" t="s">
        <v>953</v>
      </c>
      <c r="D482" s="20">
        <v>2019</v>
      </c>
      <c r="E482" s="30" t="s">
        <v>5</v>
      </c>
      <c r="F482" s="4" t="s">
        <v>71</v>
      </c>
      <c r="G482" s="7">
        <v>44547</v>
      </c>
    </row>
    <row r="483" spans="1:7" ht="165" x14ac:dyDescent="0.25">
      <c r="A483" s="20">
        <v>21846</v>
      </c>
      <c r="C483" s="27" t="s">
        <v>954</v>
      </c>
      <c r="D483" s="20">
        <v>2019</v>
      </c>
      <c r="E483" s="22" t="s">
        <v>501</v>
      </c>
      <c r="F483" s="4" t="s">
        <v>955</v>
      </c>
      <c r="G483" s="7">
        <v>44547</v>
      </c>
    </row>
    <row r="484" spans="1:7" ht="75" x14ac:dyDescent="0.25">
      <c r="A484" s="20">
        <v>21847</v>
      </c>
      <c r="C484" s="27" t="s">
        <v>956</v>
      </c>
      <c r="D484" s="20">
        <v>2019</v>
      </c>
      <c r="E484" s="30" t="s">
        <v>5</v>
      </c>
      <c r="F484" s="4" t="s">
        <v>957</v>
      </c>
      <c r="G484" s="7">
        <v>44547</v>
      </c>
    </row>
    <row r="485" spans="1:7" ht="135" x14ac:dyDescent="0.25">
      <c r="A485" s="20">
        <v>21849</v>
      </c>
      <c r="C485" s="27" t="s">
        <v>958</v>
      </c>
      <c r="D485" s="20">
        <v>2019</v>
      </c>
      <c r="E485" s="30" t="s">
        <v>5</v>
      </c>
      <c r="F485" s="4" t="s">
        <v>959</v>
      </c>
      <c r="G485" s="7">
        <v>44547</v>
      </c>
    </row>
    <row r="486" spans="1:7" ht="75" x14ac:dyDescent="0.25">
      <c r="A486" s="20">
        <v>21850</v>
      </c>
      <c r="C486" s="27" t="s">
        <v>960</v>
      </c>
      <c r="D486" s="20">
        <v>2019</v>
      </c>
      <c r="E486" s="30" t="s">
        <v>5</v>
      </c>
      <c r="F486" s="4" t="s">
        <v>961</v>
      </c>
      <c r="G486" s="7">
        <v>44547</v>
      </c>
    </row>
    <row r="487" spans="1:7" ht="75" x14ac:dyDescent="0.25">
      <c r="A487" s="20">
        <v>21851</v>
      </c>
      <c r="C487" s="27" t="s">
        <v>962</v>
      </c>
      <c r="D487" s="20">
        <v>2019</v>
      </c>
      <c r="E487" s="30" t="s">
        <v>5</v>
      </c>
      <c r="F487" s="4" t="s">
        <v>963</v>
      </c>
      <c r="G487" s="7">
        <v>44547</v>
      </c>
    </row>
    <row r="488" spans="1:7" ht="165" x14ac:dyDescent="0.25">
      <c r="A488" s="20">
        <v>21852</v>
      </c>
      <c r="C488" s="27" t="s">
        <v>964</v>
      </c>
      <c r="D488" s="20">
        <v>2019</v>
      </c>
      <c r="E488" s="30" t="s">
        <v>5</v>
      </c>
      <c r="F488" s="4" t="s">
        <v>965</v>
      </c>
      <c r="G488" s="7">
        <v>44547</v>
      </c>
    </row>
    <row r="489" spans="1:7" ht="195" x14ac:dyDescent="0.25">
      <c r="A489" s="20">
        <v>21853</v>
      </c>
      <c r="C489" s="27" t="s">
        <v>966</v>
      </c>
      <c r="D489" s="20">
        <v>2019</v>
      </c>
      <c r="E489" s="30" t="s">
        <v>5</v>
      </c>
      <c r="F489" s="4" t="s">
        <v>967</v>
      </c>
      <c r="G489" s="7">
        <v>44547</v>
      </c>
    </row>
    <row r="490" spans="1:7" ht="90" x14ac:dyDescent="0.25">
      <c r="A490" s="20">
        <v>21854</v>
      </c>
      <c r="C490" s="27" t="s">
        <v>968</v>
      </c>
      <c r="D490" s="20">
        <v>2019</v>
      </c>
      <c r="E490" s="30" t="s">
        <v>5</v>
      </c>
      <c r="F490" s="4" t="s">
        <v>969</v>
      </c>
      <c r="G490" s="7">
        <v>44547</v>
      </c>
    </row>
    <row r="491" spans="1:7" ht="285" x14ac:dyDescent="0.25">
      <c r="A491" s="20">
        <v>21855</v>
      </c>
      <c r="C491" s="27" t="s">
        <v>970</v>
      </c>
      <c r="D491" s="20">
        <v>2019</v>
      </c>
      <c r="E491" s="30" t="s">
        <v>5</v>
      </c>
      <c r="F491" s="4" t="s">
        <v>971</v>
      </c>
      <c r="G491" s="7">
        <v>44547</v>
      </c>
    </row>
    <row r="492" spans="1:7" ht="105" x14ac:dyDescent="0.25">
      <c r="A492" s="20">
        <v>21856</v>
      </c>
      <c r="C492" s="27" t="s">
        <v>972</v>
      </c>
      <c r="D492" s="20">
        <v>2019</v>
      </c>
      <c r="E492" s="31" t="s">
        <v>501</v>
      </c>
      <c r="F492" s="4" t="s">
        <v>973</v>
      </c>
      <c r="G492" s="7">
        <v>44547</v>
      </c>
    </row>
    <row r="493" spans="1:7" ht="90" x14ac:dyDescent="0.25">
      <c r="A493" s="20">
        <v>21857</v>
      </c>
      <c r="C493" s="27" t="s">
        <v>974</v>
      </c>
      <c r="D493" s="20">
        <v>2019</v>
      </c>
      <c r="E493" s="30" t="s">
        <v>5</v>
      </c>
      <c r="F493" s="4" t="s">
        <v>94</v>
      </c>
      <c r="G493" s="7">
        <v>44547</v>
      </c>
    </row>
    <row r="494" spans="1:7" ht="60" x14ac:dyDescent="0.25">
      <c r="A494" s="20">
        <v>21858</v>
      </c>
      <c r="C494" s="27" t="s">
        <v>975</v>
      </c>
      <c r="D494" s="20">
        <v>2019</v>
      </c>
      <c r="E494" s="22" t="s">
        <v>501</v>
      </c>
      <c r="F494" s="4" t="s">
        <v>976</v>
      </c>
      <c r="G494" s="7">
        <v>44547</v>
      </c>
    </row>
    <row r="495" spans="1:7" ht="60" x14ac:dyDescent="0.25">
      <c r="A495" s="20">
        <v>21859</v>
      </c>
      <c r="C495" s="27" t="s">
        <v>977</v>
      </c>
      <c r="D495" s="20">
        <v>2019</v>
      </c>
      <c r="E495" s="30" t="s">
        <v>5</v>
      </c>
      <c r="F495" s="4" t="s">
        <v>978</v>
      </c>
      <c r="G495" s="7">
        <v>44547</v>
      </c>
    </row>
    <row r="496" spans="1:7" ht="45" x14ac:dyDescent="0.25">
      <c r="A496" s="20">
        <v>21961</v>
      </c>
      <c r="C496" s="27" t="s">
        <v>979</v>
      </c>
      <c r="D496" s="20">
        <v>2019</v>
      </c>
      <c r="E496" s="30" t="s">
        <v>5</v>
      </c>
      <c r="F496" s="4" t="s">
        <v>38</v>
      </c>
      <c r="G496" s="7">
        <v>44547</v>
      </c>
    </row>
    <row r="497" spans="1:7" ht="105" x14ac:dyDescent="0.25">
      <c r="A497" s="20">
        <v>21862</v>
      </c>
      <c r="C497" s="27" t="s">
        <v>980</v>
      </c>
      <c r="D497" s="20">
        <v>2019</v>
      </c>
      <c r="E497" s="30" t="s">
        <v>5</v>
      </c>
      <c r="F497" s="4" t="s">
        <v>981</v>
      </c>
      <c r="G497" s="7">
        <v>44547</v>
      </c>
    </row>
    <row r="498" spans="1:7" ht="165" x14ac:dyDescent="0.25">
      <c r="A498" s="20">
        <v>21863</v>
      </c>
      <c r="C498" s="27" t="s">
        <v>982</v>
      </c>
      <c r="D498" s="20">
        <v>2019</v>
      </c>
      <c r="E498" s="30" t="s">
        <v>5</v>
      </c>
      <c r="F498" s="4" t="s">
        <v>983</v>
      </c>
      <c r="G498" s="7">
        <v>44547</v>
      </c>
    </row>
    <row r="499" spans="1:7" ht="90" x14ac:dyDescent="0.25">
      <c r="A499" s="20">
        <v>21865</v>
      </c>
      <c r="C499" s="27" t="s">
        <v>984</v>
      </c>
      <c r="D499" s="20">
        <v>2019</v>
      </c>
      <c r="E499" s="30" t="s">
        <v>5</v>
      </c>
      <c r="F499" s="4" t="s">
        <v>985</v>
      </c>
      <c r="G499" s="7">
        <v>44547</v>
      </c>
    </row>
    <row r="500" spans="1:7" ht="75" x14ac:dyDescent="0.25">
      <c r="A500" s="20">
        <v>21873</v>
      </c>
      <c r="C500" s="27" t="s">
        <v>986</v>
      </c>
      <c r="D500" s="20">
        <v>2019</v>
      </c>
      <c r="E500" s="30" t="s">
        <v>5</v>
      </c>
      <c r="F500" s="4" t="s">
        <v>987</v>
      </c>
      <c r="G500" s="7">
        <v>44547</v>
      </c>
    </row>
    <row r="501" spans="1:7" ht="105" x14ac:dyDescent="0.25">
      <c r="A501" s="20">
        <v>21874</v>
      </c>
      <c r="C501" s="27" t="s">
        <v>988</v>
      </c>
      <c r="D501" s="20">
        <v>2019</v>
      </c>
      <c r="E501" s="30" t="s">
        <v>5</v>
      </c>
      <c r="F501" s="4" t="s">
        <v>989</v>
      </c>
      <c r="G501" s="7">
        <v>44547</v>
      </c>
    </row>
    <row r="502" spans="1:7" ht="120" x14ac:dyDescent="0.25">
      <c r="A502" s="20">
        <v>21875</v>
      </c>
      <c r="C502" s="27" t="s">
        <v>990</v>
      </c>
      <c r="D502" s="20">
        <v>2019</v>
      </c>
      <c r="E502" s="30" t="s">
        <v>5</v>
      </c>
      <c r="F502" s="4" t="s">
        <v>991</v>
      </c>
      <c r="G502" s="7">
        <v>44547</v>
      </c>
    </row>
    <row r="503" spans="1:7" ht="75" x14ac:dyDescent="0.25">
      <c r="A503" s="20">
        <v>21876</v>
      </c>
      <c r="C503" s="27" t="s">
        <v>992</v>
      </c>
      <c r="D503" s="20">
        <v>2019</v>
      </c>
      <c r="E503" s="31" t="s">
        <v>501</v>
      </c>
      <c r="F503" s="4" t="s">
        <v>993</v>
      </c>
      <c r="G503" s="7">
        <v>44547</v>
      </c>
    </row>
    <row r="504" spans="1:7" ht="60" x14ac:dyDescent="0.25">
      <c r="A504" s="20">
        <v>21877</v>
      </c>
      <c r="C504" s="27" t="s">
        <v>994</v>
      </c>
      <c r="D504" s="20">
        <v>2019</v>
      </c>
      <c r="E504" s="22" t="s">
        <v>501</v>
      </c>
      <c r="F504" s="4" t="s">
        <v>995</v>
      </c>
      <c r="G504" s="7">
        <v>44547</v>
      </c>
    </row>
    <row r="505" spans="1:7" ht="120" x14ac:dyDescent="0.25">
      <c r="A505" s="20">
        <v>21879</v>
      </c>
      <c r="C505" s="27" t="s">
        <v>996</v>
      </c>
      <c r="D505" s="20">
        <v>2019</v>
      </c>
      <c r="E505" s="30" t="s">
        <v>5</v>
      </c>
      <c r="F505" s="4" t="s">
        <v>997</v>
      </c>
      <c r="G505" s="7">
        <v>44547</v>
      </c>
    </row>
    <row r="506" spans="1:7" ht="90" x14ac:dyDescent="0.25">
      <c r="A506" s="20">
        <v>21880</v>
      </c>
      <c r="C506" s="27" t="s">
        <v>998</v>
      </c>
      <c r="D506" s="20">
        <v>2019</v>
      </c>
      <c r="E506" s="31" t="s">
        <v>501</v>
      </c>
      <c r="F506" s="4" t="s">
        <v>999</v>
      </c>
      <c r="G506" s="7">
        <v>44547</v>
      </c>
    </row>
    <row r="507" spans="1:7" ht="60" x14ac:dyDescent="0.25">
      <c r="A507" s="20">
        <v>21881</v>
      </c>
      <c r="C507" s="27" t="s">
        <v>1000</v>
      </c>
      <c r="D507" s="20">
        <v>2019</v>
      </c>
      <c r="E507" s="30" t="s">
        <v>5</v>
      </c>
      <c r="F507" s="4" t="s">
        <v>38</v>
      </c>
      <c r="G507" s="7">
        <v>44547</v>
      </c>
    </row>
    <row r="508" spans="1:7" ht="180" x14ac:dyDescent="0.25">
      <c r="A508" s="20">
        <v>21882</v>
      </c>
      <c r="C508" s="27" t="s">
        <v>1001</v>
      </c>
      <c r="D508" s="20">
        <v>2019</v>
      </c>
      <c r="E508" s="22" t="s">
        <v>501</v>
      </c>
      <c r="F508" s="4" t="s">
        <v>1002</v>
      </c>
      <c r="G508" s="7">
        <v>44547</v>
      </c>
    </row>
    <row r="509" spans="1:7" ht="105" x14ac:dyDescent="0.25">
      <c r="A509" s="20">
        <v>21883</v>
      </c>
      <c r="C509" s="27" t="s">
        <v>1003</v>
      </c>
      <c r="D509" s="20">
        <v>2019</v>
      </c>
      <c r="E509" s="30" t="s">
        <v>5</v>
      </c>
      <c r="F509" s="4" t="s">
        <v>1004</v>
      </c>
      <c r="G509" s="7">
        <v>44547</v>
      </c>
    </row>
    <row r="510" spans="1:7" ht="135" x14ac:dyDescent="0.25">
      <c r="A510" s="20">
        <v>21884</v>
      </c>
      <c r="C510" s="27" t="s">
        <v>1005</v>
      </c>
      <c r="D510" s="20">
        <v>2019</v>
      </c>
      <c r="E510" s="30" t="s">
        <v>5</v>
      </c>
      <c r="F510" s="4" t="s">
        <v>1006</v>
      </c>
      <c r="G510" s="7">
        <v>44547</v>
      </c>
    </row>
    <row r="511" spans="1:7" ht="135" x14ac:dyDescent="0.25">
      <c r="A511" s="20">
        <v>21885</v>
      </c>
      <c r="C511" s="27" t="s">
        <v>1007</v>
      </c>
      <c r="D511" s="20">
        <v>2019</v>
      </c>
      <c r="E511" s="30" t="s">
        <v>5</v>
      </c>
      <c r="F511" s="4" t="s">
        <v>1008</v>
      </c>
      <c r="G511" s="7">
        <v>44547</v>
      </c>
    </row>
    <row r="512" spans="1:7" ht="105" x14ac:dyDescent="0.25">
      <c r="A512" s="20">
        <v>21886</v>
      </c>
      <c r="C512" s="27" t="s">
        <v>1009</v>
      </c>
      <c r="D512" s="20">
        <v>2019</v>
      </c>
      <c r="E512" s="30" t="s">
        <v>5</v>
      </c>
      <c r="F512" s="4" t="s">
        <v>1010</v>
      </c>
      <c r="G512" s="7">
        <v>44547</v>
      </c>
    </row>
    <row r="513" spans="1:7" ht="150" x14ac:dyDescent="0.25">
      <c r="A513" s="20">
        <v>21887</v>
      </c>
      <c r="C513" s="27" t="s">
        <v>1011</v>
      </c>
      <c r="D513" s="20">
        <v>2019</v>
      </c>
      <c r="E513" s="30" t="s">
        <v>5</v>
      </c>
      <c r="F513" s="4" t="s">
        <v>1012</v>
      </c>
      <c r="G513" s="7">
        <v>44547</v>
      </c>
    </row>
    <row r="514" spans="1:7" ht="90" x14ac:dyDescent="0.25">
      <c r="A514" s="20">
        <v>21889</v>
      </c>
      <c r="C514" s="27" t="s">
        <v>1013</v>
      </c>
      <c r="D514" s="20">
        <v>2019</v>
      </c>
      <c r="E514" s="30" t="s">
        <v>5</v>
      </c>
      <c r="F514" s="4" t="s">
        <v>1014</v>
      </c>
      <c r="G514" s="7">
        <v>44550</v>
      </c>
    </row>
    <row r="515" spans="1:7" ht="105" x14ac:dyDescent="0.25">
      <c r="A515" s="20">
        <v>21890</v>
      </c>
      <c r="C515" s="27" t="s">
        <v>1015</v>
      </c>
      <c r="D515" s="20">
        <v>2019</v>
      </c>
      <c r="E515" s="30" t="s">
        <v>5</v>
      </c>
      <c r="F515" s="4" t="s">
        <v>1016</v>
      </c>
      <c r="G515" s="7">
        <v>44550</v>
      </c>
    </row>
    <row r="516" spans="1:7" ht="90" x14ac:dyDescent="0.25">
      <c r="A516" s="20">
        <v>21892</v>
      </c>
      <c r="C516" s="27" t="s">
        <v>1017</v>
      </c>
      <c r="D516" s="20">
        <v>2019</v>
      </c>
      <c r="E516" s="30" t="s">
        <v>5</v>
      </c>
      <c r="F516" s="4" t="s">
        <v>1018</v>
      </c>
      <c r="G516" s="7">
        <v>44550</v>
      </c>
    </row>
    <row r="517" spans="1:7" ht="105" x14ac:dyDescent="0.25">
      <c r="A517" s="20">
        <v>23358</v>
      </c>
      <c r="C517" s="27" t="s">
        <v>1019</v>
      </c>
      <c r="D517" s="20">
        <v>2019</v>
      </c>
      <c r="E517" s="30" t="s">
        <v>5</v>
      </c>
      <c r="F517" s="4" t="s">
        <v>1020</v>
      </c>
      <c r="G517" s="7">
        <v>44550</v>
      </c>
    </row>
    <row r="518" spans="1:7" ht="120" x14ac:dyDescent="0.25">
      <c r="A518" s="20">
        <v>23440</v>
      </c>
      <c r="C518" s="27" t="s">
        <v>1021</v>
      </c>
      <c r="D518" s="20">
        <v>2019</v>
      </c>
      <c r="E518" s="30" t="s">
        <v>5</v>
      </c>
      <c r="F518" s="4" t="s">
        <v>1022</v>
      </c>
      <c r="G518" s="7">
        <v>44550</v>
      </c>
    </row>
    <row r="519" spans="1:7" ht="105" x14ac:dyDescent="0.25">
      <c r="A519" s="20">
        <v>23448</v>
      </c>
      <c r="C519" s="27" t="s">
        <v>1023</v>
      </c>
      <c r="D519" s="20">
        <v>2018</v>
      </c>
      <c r="E519" s="30" t="s">
        <v>5</v>
      </c>
      <c r="F519" s="4" t="s">
        <v>1024</v>
      </c>
      <c r="G519" s="7">
        <v>44550</v>
      </c>
    </row>
    <row r="520" spans="1:7" ht="30" x14ac:dyDescent="0.25">
      <c r="A520" s="20">
        <v>23453</v>
      </c>
      <c r="C520" s="27" t="s">
        <v>1025</v>
      </c>
      <c r="D520" s="20">
        <v>2018</v>
      </c>
      <c r="E520" s="30" t="s">
        <v>5</v>
      </c>
      <c r="F520" s="4" t="s">
        <v>38</v>
      </c>
      <c r="G520" s="7">
        <v>44550</v>
      </c>
    </row>
    <row r="521" spans="1:7" ht="90" x14ac:dyDescent="0.25">
      <c r="A521" s="20">
        <v>23462</v>
      </c>
      <c r="C521" s="27" t="s">
        <v>1026</v>
      </c>
      <c r="D521" s="20">
        <v>2018</v>
      </c>
      <c r="E521" s="30" t="s">
        <v>5</v>
      </c>
      <c r="F521" s="4" t="s">
        <v>1027</v>
      </c>
      <c r="G521" s="7">
        <v>44550</v>
      </c>
    </row>
    <row r="522" spans="1:7" ht="105" x14ac:dyDescent="0.25">
      <c r="A522" s="20">
        <v>23454</v>
      </c>
      <c r="C522" s="27" t="s">
        <v>1028</v>
      </c>
      <c r="D522" s="20">
        <v>2018</v>
      </c>
      <c r="E522" s="30" t="s">
        <v>5</v>
      </c>
      <c r="F522" s="4" t="s">
        <v>1029</v>
      </c>
      <c r="G522" s="7">
        <v>44550</v>
      </c>
    </row>
    <row r="523" spans="1:7" ht="105" x14ac:dyDescent="0.25">
      <c r="A523" s="20">
        <v>23455</v>
      </c>
      <c r="C523" s="27" t="s">
        <v>1030</v>
      </c>
      <c r="D523" s="20">
        <v>2018</v>
      </c>
      <c r="E523" s="30" t="s">
        <v>5</v>
      </c>
      <c r="F523" s="4" t="s">
        <v>1031</v>
      </c>
      <c r="G523" s="7">
        <v>44550</v>
      </c>
    </row>
    <row r="524" spans="1:7" ht="135" x14ac:dyDescent="0.25">
      <c r="A524" s="20">
        <v>23483</v>
      </c>
      <c r="C524" s="27" t="s">
        <v>1032</v>
      </c>
      <c r="D524" s="20">
        <v>2018</v>
      </c>
      <c r="E524" s="30" t="s">
        <v>5</v>
      </c>
      <c r="F524" s="4" t="s">
        <v>1033</v>
      </c>
      <c r="G524" s="7">
        <v>44550</v>
      </c>
    </row>
    <row r="525" spans="1:7" ht="105" x14ac:dyDescent="0.25">
      <c r="A525" s="20">
        <v>23468</v>
      </c>
      <c r="C525" s="27" t="s">
        <v>1034</v>
      </c>
      <c r="D525" s="20">
        <v>2018</v>
      </c>
      <c r="E525" s="30" t="s">
        <v>5</v>
      </c>
      <c r="F525" s="4" t="s">
        <v>1035</v>
      </c>
      <c r="G525" s="7">
        <v>44550</v>
      </c>
    </row>
    <row r="526" spans="1:7" ht="150" x14ac:dyDescent="0.25">
      <c r="A526" s="20">
        <v>23473</v>
      </c>
      <c r="C526" s="27" t="s">
        <v>1036</v>
      </c>
      <c r="D526" s="20">
        <v>2018</v>
      </c>
      <c r="E526" s="30" t="s">
        <v>5</v>
      </c>
      <c r="F526" s="4" t="s">
        <v>1037</v>
      </c>
      <c r="G526" s="7">
        <v>44550</v>
      </c>
    </row>
    <row r="527" spans="1:7" ht="90" x14ac:dyDescent="0.25">
      <c r="A527" s="20">
        <v>23478</v>
      </c>
      <c r="C527" s="27" t="s">
        <v>1038</v>
      </c>
      <c r="D527" s="20">
        <v>2018</v>
      </c>
      <c r="E527" s="30" t="s">
        <v>5</v>
      </c>
      <c r="F527" s="4" t="s">
        <v>1039</v>
      </c>
      <c r="G527" s="7">
        <v>44550</v>
      </c>
    </row>
    <row r="528" spans="1:7" ht="75" x14ac:dyDescent="0.25">
      <c r="A528" s="20">
        <v>23485</v>
      </c>
      <c r="C528" s="27" t="s">
        <v>1040</v>
      </c>
      <c r="D528" s="20">
        <v>2018</v>
      </c>
      <c r="E528" s="30" t="s">
        <v>5</v>
      </c>
      <c r="F528" s="4" t="s">
        <v>1041</v>
      </c>
      <c r="G528" s="7">
        <v>44550</v>
      </c>
    </row>
    <row r="529" spans="1:7" ht="240" x14ac:dyDescent="0.25">
      <c r="A529" s="20">
        <v>23460</v>
      </c>
      <c r="C529" s="27" t="s">
        <v>1042</v>
      </c>
      <c r="D529" s="20">
        <v>2018</v>
      </c>
      <c r="E529" s="30" t="s">
        <v>5</v>
      </c>
      <c r="F529" s="4" t="s">
        <v>1043</v>
      </c>
      <c r="G529" s="7">
        <v>44550</v>
      </c>
    </row>
    <row r="530" spans="1:7" ht="135" x14ac:dyDescent="0.25">
      <c r="A530" s="20">
        <v>23461</v>
      </c>
      <c r="C530" s="27" t="s">
        <v>1044</v>
      </c>
      <c r="D530" s="20">
        <v>2018</v>
      </c>
      <c r="E530" s="30" t="s">
        <v>5</v>
      </c>
      <c r="F530" s="4" t="s">
        <v>1045</v>
      </c>
      <c r="G530" s="7">
        <v>44550</v>
      </c>
    </row>
    <row r="531" spans="1:7" ht="225" x14ac:dyDescent="0.25">
      <c r="A531" s="20">
        <v>23465</v>
      </c>
      <c r="C531" s="27" t="s">
        <v>1046</v>
      </c>
      <c r="D531" s="20">
        <v>2018</v>
      </c>
      <c r="E531" s="30" t="s">
        <v>5</v>
      </c>
      <c r="F531" s="4" t="s">
        <v>1047</v>
      </c>
      <c r="G531" s="7">
        <v>44550</v>
      </c>
    </row>
    <row r="532" spans="1:7" ht="135" x14ac:dyDescent="0.25">
      <c r="A532" s="20">
        <v>23469</v>
      </c>
      <c r="C532" s="27" t="s">
        <v>1048</v>
      </c>
      <c r="D532" s="20">
        <v>2018</v>
      </c>
      <c r="E532" s="30" t="s">
        <v>5</v>
      </c>
      <c r="F532" s="4" t="s">
        <v>1049</v>
      </c>
      <c r="G532" s="7">
        <v>44550</v>
      </c>
    </row>
    <row r="533" spans="1:7" ht="165" x14ac:dyDescent="0.25">
      <c r="A533" s="20">
        <v>23472</v>
      </c>
      <c r="C533" s="27" t="s">
        <v>1050</v>
      </c>
      <c r="D533" s="20">
        <v>2018</v>
      </c>
      <c r="E533" s="32" t="s">
        <v>501</v>
      </c>
      <c r="F533" s="4" t="s">
        <v>1051</v>
      </c>
      <c r="G533" s="7">
        <v>44550</v>
      </c>
    </row>
    <row r="534" spans="1:7" ht="105" x14ac:dyDescent="0.25">
      <c r="A534" s="20">
        <v>23471</v>
      </c>
      <c r="C534" s="27" t="s">
        <v>1052</v>
      </c>
      <c r="D534" s="20">
        <v>2018</v>
      </c>
      <c r="E534" s="30" t="s">
        <v>5</v>
      </c>
      <c r="F534" s="4" t="s">
        <v>1053</v>
      </c>
      <c r="G534" s="7">
        <v>44550</v>
      </c>
    </row>
    <row r="535" spans="1:7" ht="195" x14ac:dyDescent="0.25">
      <c r="A535" s="20">
        <v>23457</v>
      </c>
      <c r="C535" s="27" t="s">
        <v>1054</v>
      </c>
      <c r="D535" s="20">
        <v>2018</v>
      </c>
      <c r="E535" s="30" t="s">
        <v>5</v>
      </c>
      <c r="F535" s="4" t="s">
        <v>1055</v>
      </c>
      <c r="G535" s="7">
        <v>44550</v>
      </c>
    </row>
    <row r="536" spans="1:7" ht="75" x14ac:dyDescent="0.25">
      <c r="A536" s="20">
        <v>23475</v>
      </c>
      <c r="C536" s="27" t="s">
        <v>1056</v>
      </c>
      <c r="D536" s="20">
        <v>2018</v>
      </c>
      <c r="E536" s="30" t="s">
        <v>5</v>
      </c>
      <c r="F536" s="4" t="s">
        <v>1057</v>
      </c>
      <c r="G536" s="7">
        <v>44550</v>
      </c>
    </row>
    <row r="537" spans="1:7" ht="75" x14ac:dyDescent="0.25">
      <c r="A537" s="20">
        <v>23482</v>
      </c>
      <c r="C537" s="27" t="s">
        <v>1058</v>
      </c>
      <c r="D537" s="20">
        <v>2018</v>
      </c>
      <c r="E537" s="30" t="s">
        <v>5</v>
      </c>
      <c r="F537" s="4" t="s">
        <v>1059</v>
      </c>
      <c r="G537" s="7">
        <v>44550</v>
      </c>
    </row>
    <row r="538" spans="1:7" ht="150" x14ac:dyDescent="0.25">
      <c r="A538" s="20">
        <v>23463</v>
      </c>
      <c r="C538" s="27" t="s">
        <v>1060</v>
      </c>
      <c r="D538" s="20">
        <v>2018</v>
      </c>
      <c r="E538" s="31" t="s">
        <v>501</v>
      </c>
      <c r="F538" s="4" t="s">
        <v>1061</v>
      </c>
      <c r="G538" s="7">
        <v>44550</v>
      </c>
    </row>
    <row r="539" spans="1:7" ht="360" x14ac:dyDescent="0.25">
      <c r="A539" s="20">
        <v>23466</v>
      </c>
      <c r="C539" s="27" t="s">
        <v>1062</v>
      </c>
      <c r="D539" s="20">
        <v>2018</v>
      </c>
      <c r="E539" s="30" t="s">
        <v>5</v>
      </c>
      <c r="F539" s="4" t="s">
        <v>1063</v>
      </c>
      <c r="G539" s="7">
        <v>44550</v>
      </c>
    </row>
    <row r="540" spans="1:7" ht="75" x14ac:dyDescent="0.25">
      <c r="A540" s="20">
        <v>23474</v>
      </c>
      <c r="C540" s="27" t="s">
        <v>1064</v>
      </c>
      <c r="D540" s="20">
        <v>2018</v>
      </c>
      <c r="E540" s="30" t="s">
        <v>5</v>
      </c>
      <c r="F540" s="4" t="s">
        <v>1065</v>
      </c>
      <c r="G540" s="7">
        <v>44550</v>
      </c>
    </row>
    <row r="541" spans="1:7" ht="105" x14ac:dyDescent="0.25">
      <c r="A541" s="20">
        <v>23484</v>
      </c>
      <c r="C541" s="27" t="s">
        <v>1066</v>
      </c>
      <c r="D541" s="20">
        <v>2018</v>
      </c>
      <c r="E541" s="30" t="s">
        <v>5</v>
      </c>
      <c r="F541" s="4" t="s">
        <v>1067</v>
      </c>
      <c r="G541" s="7">
        <v>44550</v>
      </c>
    </row>
    <row r="542" spans="1:7" ht="105" x14ac:dyDescent="0.25">
      <c r="A542" s="20">
        <v>23490</v>
      </c>
      <c r="C542" s="27" t="s">
        <v>1068</v>
      </c>
      <c r="D542" s="20">
        <v>2018</v>
      </c>
      <c r="E542" s="30" t="s">
        <v>5</v>
      </c>
      <c r="F542" s="4" t="s">
        <v>1069</v>
      </c>
      <c r="G542" s="7">
        <v>44550</v>
      </c>
    </row>
    <row r="543" spans="1:7" ht="150" x14ac:dyDescent="0.25">
      <c r="A543" s="20">
        <v>23492</v>
      </c>
      <c r="C543" s="27" t="s">
        <v>1070</v>
      </c>
      <c r="D543" s="20">
        <v>2018</v>
      </c>
      <c r="E543" s="30" t="s">
        <v>5</v>
      </c>
      <c r="F543" s="4" t="s">
        <v>1071</v>
      </c>
      <c r="G543" s="7">
        <v>44550</v>
      </c>
    </row>
    <row r="544" spans="1:7" ht="90" x14ac:dyDescent="0.25">
      <c r="A544" s="20">
        <v>23493</v>
      </c>
      <c r="C544" s="27" t="s">
        <v>1072</v>
      </c>
      <c r="D544" s="20">
        <v>2018</v>
      </c>
      <c r="E544" s="30" t="s">
        <v>5</v>
      </c>
      <c r="F544" s="4" t="s">
        <v>604</v>
      </c>
      <c r="G544" s="7">
        <v>44550</v>
      </c>
    </row>
    <row r="545" spans="1:7" ht="105" x14ac:dyDescent="0.25">
      <c r="A545" s="20">
        <v>23481</v>
      </c>
      <c r="C545" s="27" t="s">
        <v>1073</v>
      </c>
      <c r="D545" s="20">
        <v>2018</v>
      </c>
      <c r="E545" s="30" t="s">
        <v>5</v>
      </c>
      <c r="F545" s="4" t="s">
        <v>1074</v>
      </c>
      <c r="G545" s="7">
        <v>44550</v>
      </c>
    </row>
    <row r="546" spans="1:7" ht="120" x14ac:dyDescent="0.25">
      <c r="A546" s="20">
        <v>23487</v>
      </c>
      <c r="C546" s="27" t="s">
        <v>1075</v>
      </c>
      <c r="D546" s="20">
        <v>2018</v>
      </c>
      <c r="E546" s="30" t="s">
        <v>5</v>
      </c>
      <c r="F546" s="4" t="s">
        <v>1076</v>
      </c>
      <c r="G546" s="7">
        <v>44550</v>
      </c>
    </row>
    <row r="547" spans="1:7" ht="120" x14ac:dyDescent="0.25">
      <c r="A547" s="20">
        <v>23488</v>
      </c>
      <c r="C547" s="27" t="s">
        <v>1077</v>
      </c>
      <c r="D547" s="20">
        <v>2018</v>
      </c>
      <c r="E547" s="30" t="s">
        <v>5</v>
      </c>
      <c r="F547" s="4" t="s">
        <v>1078</v>
      </c>
      <c r="G547" s="7">
        <v>44550</v>
      </c>
    </row>
    <row r="548" spans="1:7" ht="90" x14ac:dyDescent="0.25">
      <c r="A548" s="20">
        <v>23497</v>
      </c>
      <c r="C548" s="27" t="s">
        <v>1079</v>
      </c>
      <c r="D548" s="20">
        <v>2018</v>
      </c>
      <c r="E548" s="30" t="s">
        <v>5</v>
      </c>
      <c r="F548" s="4" t="s">
        <v>1080</v>
      </c>
      <c r="G548" s="7">
        <v>44550</v>
      </c>
    </row>
    <row r="549" spans="1:7" ht="105" x14ac:dyDescent="0.25">
      <c r="A549" s="20">
        <v>23470</v>
      </c>
      <c r="C549" s="27" t="s">
        <v>1081</v>
      </c>
      <c r="D549" s="20">
        <v>2018</v>
      </c>
      <c r="E549" s="31" t="s">
        <v>4</v>
      </c>
      <c r="F549" s="4" t="s">
        <v>1082</v>
      </c>
      <c r="G549" s="7">
        <v>44550</v>
      </c>
    </row>
    <row r="550" spans="1:7" ht="105" x14ac:dyDescent="0.25">
      <c r="A550" s="20">
        <v>23480</v>
      </c>
      <c r="C550" s="27" t="s">
        <v>1083</v>
      </c>
      <c r="D550" s="20">
        <v>2018</v>
      </c>
      <c r="E550" s="30" t="s">
        <v>5</v>
      </c>
      <c r="F550" s="4" t="s">
        <v>1084</v>
      </c>
      <c r="G550" s="7">
        <v>44550</v>
      </c>
    </row>
    <row r="551" spans="1:7" ht="135" x14ac:dyDescent="0.25">
      <c r="A551" s="20">
        <v>23479</v>
      </c>
      <c r="C551" s="27" t="s">
        <v>1085</v>
      </c>
      <c r="D551" s="20">
        <v>2018</v>
      </c>
      <c r="E551" s="31" t="s">
        <v>4</v>
      </c>
      <c r="F551" s="4" t="s">
        <v>1086</v>
      </c>
      <c r="G551" s="7">
        <v>44550</v>
      </c>
    </row>
    <row r="552" spans="1:7" ht="105" x14ac:dyDescent="0.25">
      <c r="A552" s="20">
        <v>23477</v>
      </c>
      <c r="C552" s="27" t="s">
        <v>1087</v>
      </c>
      <c r="D552" s="20">
        <v>2018</v>
      </c>
      <c r="E552" s="30" t="s">
        <v>5</v>
      </c>
      <c r="F552" s="4" t="s">
        <v>1088</v>
      </c>
      <c r="G552" s="7">
        <v>44550</v>
      </c>
    </row>
    <row r="553" spans="1:7" ht="180" x14ac:dyDescent="0.25">
      <c r="A553" s="20">
        <v>23496</v>
      </c>
      <c r="C553" s="27" t="s">
        <v>1089</v>
      </c>
      <c r="D553" s="20">
        <v>2018</v>
      </c>
      <c r="E553" s="30" t="s">
        <v>5</v>
      </c>
      <c r="F553" s="4" t="s">
        <v>1090</v>
      </c>
      <c r="G553" s="7">
        <v>44550</v>
      </c>
    </row>
    <row r="554" spans="1:7" ht="105" x14ac:dyDescent="0.25">
      <c r="A554" s="20">
        <v>23503</v>
      </c>
      <c r="C554" s="27" t="s">
        <v>1091</v>
      </c>
      <c r="D554" s="20">
        <v>2018</v>
      </c>
      <c r="E554" s="30" t="s">
        <v>5</v>
      </c>
      <c r="F554" s="4" t="s">
        <v>1092</v>
      </c>
      <c r="G554" s="7">
        <v>44550</v>
      </c>
    </row>
    <row r="555" spans="1:7" ht="90" x14ac:dyDescent="0.25">
      <c r="A555" s="20">
        <v>23512</v>
      </c>
      <c r="C555" s="27" t="s">
        <v>1093</v>
      </c>
      <c r="D555" s="20">
        <v>2018</v>
      </c>
      <c r="E555" s="30" t="s">
        <v>5</v>
      </c>
      <c r="F555" s="4" t="s">
        <v>1094</v>
      </c>
      <c r="G555" s="7">
        <v>44550</v>
      </c>
    </row>
    <row r="556" spans="1:7" ht="120" x14ac:dyDescent="0.25">
      <c r="A556" s="20">
        <v>23513</v>
      </c>
      <c r="C556" s="27" t="s">
        <v>1095</v>
      </c>
      <c r="D556" s="20">
        <v>2018</v>
      </c>
      <c r="E556" s="30" t="s">
        <v>5</v>
      </c>
      <c r="F556" s="4" t="s">
        <v>1096</v>
      </c>
      <c r="G556" s="7">
        <v>44550</v>
      </c>
    </row>
    <row r="557" spans="1:7" ht="105" x14ac:dyDescent="0.25">
      <c r="A557" s="20">
        <v>23523</v>
      </c>
      <c r="C557" s="27" t="s">
        <v>1097</v>
      </c>
      <c r="D557" s="20">
        <v>2018</v>
      </c>
      <c r="E557" s="31" t="s">
        <v>4</v>
      </c>
      <c r="F557" s="4" t="s">
        <v>1098</v>
      </c>
      <c r="G557" s="7">
        <v>44550</v>
      </c>
    </row>
    <row r="558" spans="1:7" ht="120" x14ac:dyDescent="0.25">
      <c r="A558" s="20">
        <v>23529</v>
      </c>
      <c r="C558" s="27" t="s">
        <v>1099</v>
      </c>
      <c r="D558" s="20">
        <v>2018</v>
      </c>
      <c r="E558" s="30" t="s">
        <v>5</v>
      </c>
      <c r="F558" s="4" t="s">
        <v>1100</v>
      </c>
      <c r="G558" s="7">
        <v>44550</v>
      </c>
    </row>
    <row r="559" spans="1:7" ht="90" x14ac:dyDescent="0.25">
      <c r="A559" s="20">
        <v>23486</v>
      </c>
      <c r="C559" s="27" t="s">
        <v>1101</v>
      </c>
      <c r="D559" s="20">
        <v>2018</v>
      </c>
      <c r="E559" s="30" t="s">
        <v>5</v>
      </c>
      <c r="F559" s="4" t="s">
        <v>1102</v>
      </c>
      <c r="G559" s="7">
        <v>44550</v>
      </c>
    </row>
    <row r="560" spans="1:7" ht="135" x14ac:dyDescent="0.25">
      <c r="A560" s="20">
        <v>23500</v>
      </c>
      <c r="C560" s="27" t="s">
        <v>1103</v>
      </c>
      <c r="D560" s="20">
        <v>2018</v>
      </c>
      <c r="E560" s="30" t="s">
        <v>5</v>
      </c>
      <c r="F560" s="4" t="s">
        <v>1104</v>
      </c>
      <c r="G560" s="7">
        <v>44550</v>
      </c>
    </row>
    <row r="561" spans="1:7" ht="105" x14ac:dyDescent="0.25">
      <c r="A561" s="20">
        <v>23502</v>
      </c>
      <c r="C561" s="27" t="s">
        <v>1105</v>
      </c>
      <c r="D561" s="20">
        <v>2018</v>
      </c>
      <c r="E561" s="30" t="s">
        <v>5</v>
      </c>
      <c r="F561" s="4" t="s">
        <v>1106</v>
      </c>
      <c r="G561" s="7">
        <v>44550</v>
      </c>
    </row>
    <row r="562" spans="1:7" ht="105" x14ac:dyDescent="0.25">
      <c r="A562" s="20">
        <v>23509</v>
      </c>
      <c r="C562" s="27" t="s">
        <v>1107</v>
      </c>
      <c r="D562" s="20">
        <v>2018</v>
      </c>
      <c r="E562" s="30" t="s">
        <v>5</v>
      </c>
      <c r="F562" s="4" t="s">
        <v>1108</v>
      </c>
      <c r="G562" s="7">
        <v>44550</v>
      </c>
    </row>
    <row r="563" spans="1:7" ht="285" x14ac:dyDescent="0.25">
      <c r="A563" s="20">
        <v>23519</v>
      </c>
      <c r="C563" s="27" t="s">
        <v>1109</v>
      </c>
      <c r="D563" s="20">
        <v>2018</v>
      </c>
      <c r="E563" s="30" t="s">
        <v>5</v>
      </c>
      <c r="F563" s="4" t="s">
        <v>1110</v>
      </c>
      <c r="G563" s="7">
        <v>44550</v>
      </c>
    </row>
    <row r="564" spans="1:7" ht="135" x14ac:dyDescent="0.25">
      <c r="A564" s="20">
        <v>23521</v>
      </c>
      <c r="C564" s="27" t="s">
        <v>1111</v>
      </c>
      <c r="D564" s="20">
        <v>2018</v>
      </c>
      <c r="E564" s="30" t="s">
        <v>5</v>
      </c>
      <c r="F564" s="4" t="s">
        <v>1112</v>
      </c>
      <c r="G564" s="7">
        <v>44550</v>
      </c>
    </row>
    <row r="565" spans="1:7" ht="90" x14ac:dyDescent="0.25">
      <c r="A565" s="20">
        <v>23489</v>
      </c>
      <c r="C565" s="27" t="s">
        <v>1113</v>
      </c>
      <c r="D565" s="20">
        <v>2018</v>
      </c>
      <c r="E565" s="30" t="s">
        <v>5</v>
      </c>
      <c r="F565" s="4" t="s">
        <v>38</v>
      </c>
      <c r="G565" s="7">
        <v>44550</v>
      </c>
    </row>
    <row r="566" spans="1:7" ht="135" x14ac:dyDescent="0.25">
      <c r="A566" s="20">
        <v>23491</v>
      </c>
      <c r="C566" s="27" t="s">
        <v>1114</v>
      </c>
      <c r="D566" s="20">
        <v>2018</v>
      </c>
      <c r="E566" s="30" t="s">
        <v>5</v>
      </c>
      <c r="F566" s="4" t="s">
        <v>1115</v>
      </c>
      <c r="G566" s="7">
        <v>44550</v>
      </c>
    </row>
    <row r="567" spans="1:7" ht="150" x14ac:dyDescent="0.25">
      <c r="A567" s="20">
        <v>23515</v>
      </c>
      <c r="C567" s="27" t="s">
        <v>1116</v>
      </c>
      <c r="D567" s="20">
        <v>2018</v>
      </c>
      <c r="E567" s="30" t="s">
        <v>5</v>
      </c>
      <c r="F567" s="4" t="s">
        <v>1117</v>
      </c>
      <c r="G567" s="7">
        <v>44550</v>
      </c>
    </row>
    <row r="568" spans="1:7" ht="45" x14ac:dyDescent="0.25">
      <c r="A568" s="20">
        <v>23494</v>
      </c>
      <c r="C568" s="27" t="s">
        <v>1118</v>
      </c>
      <c r="D568" s="20">
        <v>2018</v>
      </c>
      <c r="E568" s="30" t="s">
        <v>5</v>
      </c>
      <c r="F568" s="4" t="s">
        <v>38</v>
      </c>
      <c r="G568" s="7">
        <v>44550</v>
      </c>
    </row>
    <row r="569" spans="1:7" ht="105" x14ac:dyDescent="0.25">
      <c r="A569" s="20">
        <v>23504</v>
      </c>
      <c r="C569" s="27" t="s">
        <v>1119</v>
      </c>
      <c r="D569" s="20">
        <v>2018</v>
      </c>
      <c r="E569" s="30" t="s">
        <v>5</v>
      </c>
      <c r="F569" s="4" t="s">
        <v>1120</v>
      </c>
      <c r="G569" s="7">
        <v>44550</v>
      </c>
    </row>
    <row r="570" spans="1:7" ht="60" x14ac:dyDescent="0.25">
      <c r="A570" s="20">
        <v>23505</v>
      </c>
      <c r="C570" s="27" t="s">
        <v>1121</v>
      </c>
      <c r="D570" s="20">
        <v>2018</v>
      </c>
      <c r="E570" s="30" t="s">
        <v>5</v>
      </c>
      <c r="F570" s="4" t="s">
        <v>106</v>
      </c>
      <c r="G570" s="7">
        <v>44550</v>
      </c>
    </row>
    <row r="571" spans="1:7" ht="165" x14ac:dyDescent="0.25">
      <c r="A571" s="20">
        <v>23508</v>
      </c>
      <c r="C571" s="27" t="s">
        <v>1122</v>
      </c>
      <c r="D571" s="20">
        <v>2018</v>
      </c>
      <c r="E571" s="30" t="s">
        <v>5</v>
      </c>
      <c r="F571" s="4" t="s">
        <v>1123</v>
      </c>
      <c r="G571" s="7">
        <v>44550</v>
      </c>
    </row>
    <row r="572" spans="1:7" ht="75" x14ac:dyDescent="0.25">
      <c r="A572" s="20">
        <v>23520</v>
      </c>
      <c r="C572" s="27" t="s">
        <v>1124</v>
      </c>
      <c r="D572" s="20">
        <v>2018</v>
      </c>
      <c r="E572" s="30" t="s">
        <v>5</v>
      </c>
      <c r="F572" s="4" t="s">
        <v>38</v>
      </c>
      <c r="G572" s="7">
        <v>44550</v>
      </c>
    </row>
    <row r="573" spans="1:7" ht="105" x14ac:dyDescent="0.25">
      <c r="A573" s="20">
        <v>23522</v>
      </c>
      <c r="C573" s="27" t="s">
        <v>1125</v>
      </c>
      <c r="D573" s="20">
        <v>2018</v>
      </c>
      <c r="E573" s="30" t="s">
        <v>5</v>
      </c>
      <c r="F573" s="4" t="s">
        <v>1126</v>
      </c>
      <c r="G573" s="7">
        <v>44550</v>
      </c>
    </row>
    <row r="574" spans="1:7" ht="135" x14ac:dyDescent="0.25">
      <c r="A574" s="20">
        <v>23534</v>
      </c>
      <c r="C574" s="27" t="s">
        <v>1127</v>
      </c>
      <c r="D574" s="20">
        <v>2018</v>
      </c>
      <c r="E574" s="30" t="s">
        <v>5</v>
      </c>
      <c r="F574" s="4" t="s">
        <v>1128</v>
      </c>
      <c r="G574" s="7">
        <v>44550</v>
      </c>
    </row>
    <row r="575" spans="1:7" ht="105" x14ac:dyDescent="0.25">
      <c r="A575" s="20">
        <v>23536</v>
      </c>
      <c r="C575" s="27" t="s">
        <v>1129</v>
      </c>
      <c r="D575" s="20">
        <v>2018</v>
      </c>
      <c r="E575" s="30" t="s">
        <v>5</v>
      </c>
      <c r="F575" s="4" t="s">
        <v>1130</v>
      </c>
      <c r="G575" s="7">
        <v>44550</v>
      </c>
    </row>
    <row r="576" spans="1:7" ht="105" x14ac:dyDescent="0.25">
      <c r="A576" s="20">
        <v>23498</v>
      </c>
      <c r="C576" s="27" t="s">
        <v>1131</v>
      </c>
      <c r="D576" s="20">
        <v>2018</v>
      </c>
      <c r="E576" s="30" t="s">
        <v>5</v>
      </c>
      <c r="F576" s="4" t="s">
        <v>1132</v>
      </c>
      <c r="G576" s="7">
        <v>44550</v>
      </c>
    </row>
    <row r="577" spans="1:7" ht="195" x14ac:dyDescent="0.25">
      <c r="A577" s="20">
        <v>23499</v>
      </c>
      <c r="C577" s="27" t="s">
        <v>1133</v>
      </c>
      <c r="D577" s="20">
        <v>2018</v>
      </c>
      <c r="E577" s="22" t="s">
        <v>501</v>
      </c>
      <c r="F577" s="4" t="s">
        <v>1134</v>
      </c>
      <c r="G577" s="7">
        <v>44550</v>
      </c>
    </row>
    <row r="578" spans="1:7" ht="150" x14ac:dyDescent="0.25">
      <c r="A578" s="20">
        <v>23501</v>
      </c>
      <c r="C578" s="27" t="s">
        <v>1135</v>
      </c>
      <c r="D578" s="20">
        <v>2018</v>
      </c>
      <c r="E578" s="30" t="s">
        <v>5</v>
      </c>
      <c r="F578" s="4" t="s">
        <v>1136</v>
      </c>
      <c r="G578" s="7">
        <v>44550</v>
      </c>
    </row>
    <row r="579" spans="1:7" ht="75" x14ac:dyDescent="0.25">
      <c r="A579" s="20">
        <v>23516</v>
      </c>
      <c r="C579" s="27" t="s">
        <v>1137</v>
      </c>
      <c r="D579" s="20">
        <v>2018</v>
      </c>
      <c r="E579" s="30" t="s">
        <v>5</v>
      </c>
      <c r="F579" s="4" t="s">
        <v>1138</v>
      </c>
      <c r="G579" s="7">
        <v>44550</v>
      </c>
    </row>
    <row r="580" spans="1:7" ht="30" x14ac:dyDescent="0.25">
      <c r="A580" s="20">
        <v>23458</v>
      </c>
      <c r="C580" s="27" t="s">
        <v>1139</v>
      </c>
      <c r="D580" s="20">
        <v>2018</v>
      </c>
      <c r="E580" s="30" t="s">
        <v>5</v>
      </c>
      <c r="F580" s="4" t="s">
        <v>106</v>
      </c>
      <c r="G580" s="7">
        <v>44550</v>
      </c>
    </row>
    <row r="581" spans="1:7" ht="105" x14ac:dyDescent="0.25">
      <c r="A581" s="20">
        <v>23495</v>
      </c>
      <c r="C581" s="27" t="s">
        <v>1140</v>
      </c>
      <c r="D581" s="20">
        <v>2018</v>
      </c>
      <c r="E581" s="30" t="s">
        <v>5</v>
      </c>
      <c r="F581" s="4" t="s">
        <v>1141</v>
      </c>
      <c r="G581" s="7">
        <v>44550</v>
      </c>
    </row>
    <row r="582" spans="1:7" ht="105" x14ac:dyDescent="0.25">
      <c r="A582" s="20">
        <v>23518</v>
      </c>
      <c r="C582" s="27" t="s">
        <v>1142</v>
      </c>
      <c r="D582" s="20">
        <v>2018</v>
      </c>
      <c r="E582" s="30" t="s">
        <v>5</v>
      </c>
      <c r="F582" s="4" t="s">
        <v>1143</v>
      </c>
      <c r="G582" s="7">
        <v>44550</v>
      </c>
    </row>
    <row r="583" spans="1:7" ht="390" x14ac:dyDescent="0.25">
      <c r="A583" s="20">
        <v>23506</v>
      </c>
      <c r="C583" s="27" t="s">
        <v>1144</v>
      </c>
      <c r="D583" s="20">
        <v>2018</v>
      </c>
      <c r="E583" s="30" t="s">
        <v>5</v>
      </c>
      <c r="F583" s="4" t="s">
        <v>1145</v>
      </c>
      <c r="G583" s="7">
        <v>44550</v>
      </c>
    </row>
    <row r="584" spans="1:7" ht="165" x14ac:dyDescent="0.25">
      <c r="A584" s="20">
        <v>23511</v>
      </c>
      <c r="C584" s="27" t="s">
        <v>1146</v>
      </c>
      <c r="D584" s="20">
        <v>2018</v>
      </c>
      <c r="E584" s="22" t="s">
        <v>501</v>
      </c>
      <c r="F584" s="4" t="s">
        <v>1147</v>
      </c>
      <c r="G584" s="7">
        <v>44550</v>
      </c>
    </row>
    <row r="585" spans="1:7" ht="90" x14ac:dyDescent="0.25">
      <c r="A585" s="20">
        <v>23507</v>
      </c>
      <c r="C585" s="27" t="s">
        <v>1148</v>
      </c>
      <c r="D585" s="20">
        <v>2018</v>
      </c>
      <c r="E585" s="30" t="s">
        <v>5</v>
      </c>
      <c r="F585" s="4" t="s">
        <v>1149</v>
      </c>
      <c r="G585" s="7">
        <v>44550</v>
      </c>
    </row>
    <row r="586" spans="1:7" ht="135" x14ac:dyDescent="0.25">
      <c r="A586" s="20">
        <v>23510</v>
      </c>
      <c r="C586" s="27" t="s">
        <v>1150</v>
      </c>
      <c r="D586" s="20">
        <v>2018</v>
      </c>
      <c r="E586" s="30" t="s">
        <v>5</v>
      </c>
      <c r="F586" s="4" t="s">
        <v>1151</v>
      </c>
      <c r="G586" s="7">
        <v>44550</v>
      </c>
    </row>
    <row r="587" spans="1:7" ht="90" x14ac:dyDescent="0.25">
      <c r="A587" s="20">
        <v>23527</v>
      </c>
      <c r="C587" s="27" t="s">
        <v>1152</v>
      </c>
      <c r="D587" s="20">
        <v>2018</v>
      </c>
      <c r="E587" s="30" t="s">
        <v>5</v>
      </c>
      <c r="F587" s="4" t="s">
        <v>1153</v>
      </c>
      <c r="G587" s="7">
        <v>44550</v>
      </c>
    </row>
    <row r="588" spans="1:7" ht="165" x14ac:dyDescent="0.25">
      <c r="A588" s="20">
        <v>23530</v>
      </c>
      <c r="C588" s="27" t="s">
        <v>1154</v>
      </c>
      <c r="D588" s="20">
        <v>2018</v>
      </c>
      <c r="E588" s="30" t="s">
        <v>5</v>
      </c>
      <c r="F588" s="4" t="s">
        <v>1155</v>
      </c>
      <c r="G588" s="7">
        <v>44550</v>
      </c>
    </row>
    <row r="589" spans="1:7" ht="75" x14ac:dyDescent="0.25">
      <c r="A589" s="20">
        <v>23533</v>
      </c>
      <c r="C589" s="27" t="s">
        <v>1156</v>
      </c>
      <c r="D589" s="20">
        <v>2018</v>
      </c>
      <c r="E589" s="30" t="s">
        <v>5</v>
      </c>
      <c r="F589" s="4" t="s">
        <v>1157</v>
      </c>
      <c r="G589" s="7">
        <v>44550</v>
      </c>
    </row>
    <row r="590" spans="1:7" ht="90" x14ac:dyDescent="0.25">
      <c r="A590" s="20">
        <v>23543</v>
      </c>
      <c r="C590" s="27" t="s">
        <v>1158</v>
      </c>
      <c r="D590" s="20">
        <v>2018</v>
      </c>
      <c r="E590" s="30" t="s">
        <v>5</v>
      </c>
      <c r="F590" s="4" t="s">
        <v>1159</v>
      </c>
      <c r="G590" s="7">
        <v>44550</v>
      </c>
    </row>
    <row r="591" spans="1:7" ht="135" x14ac:dyDescent="0.25">
      <c r="A591" s="20">
        <v>23514</v>
      </c>
      <c r="C591" s="27" t="s">
        <v>1160</v>
      </c>
      <c r="D591" s="20">
        <v>2018</v>
      </c>
      <c r="E591" s="30" t="s">
        <v>5</v>
      </c>
      <c r="F591" s="4" t="s">
        <v>1161</v>
      </c>
      <c r="G591" s="7">
        <v>44550</v>
      </c>
    </row>
    <row r="592" spans="1:7" ht="120" x14ac:dyDescent="0.25">
      <c r="A592" s="20">
        <v>23528</v>
      </c>
      <c r="C592" s="27" t="s">
        <v>1162</v>
      </c>
      <c r="D592" s="20">
        <v>2018</v>
      </c>
      <c r="E592" s="30" t="s">
        <v>5</v>
      </c>
      <c r="F592" s="4" t="s">
        <v>1163</v>
      </c>
      <c r="G592" s="7">
        <v>44550</v>
      </c>
    </row>
    <row r="593" spans="1:7" ht="105" x14ac:dyDescent="0.25">
      <c r="A593" s="20">
        <v>23517</v>
      </c>
      <c r="C593" s="27" t="s">
        <v>1164</v>
      </c>
      <c r="D593" s="20">
        <v>2018</v>
      </c>
      <c r="E593" s="30" t="s">
        <v>5</v>
      </c>
      <c r="F593" s="4" t="s">
        <v>1165</v>
      </c>
      <c r="G593" s="7">
        <v>44550</v>
      </c>
    </row>
    <row r="594" spans="1:7" ht="75" x14ac:dyDescent="0.25">
      <c r="A594" s="20">
        <v>23531</v>
      </c>
      <c r="C594" s="27" t="s">
        <v>1166</v>
      </c>
      <c r="D594" s="20">
        <v>2018</v>
      </c>
      <c r="E594" s="30" t="s">
        <v>5</v>
      </c>
      <c r="F594" s="4" t="s">
        <v>1167</v>
      </c>
      <c r="G594" s="7">
        <v>44550</v>
      </c>
    </row>
    <row r="595" spans="1:7" ht="75" x14ac:dyDescent="0.25">
      <c r="A595" s="20">
        <v>23545</v>
      </c>
      <c r="C595" s="27" t="s">
        <v>1168</v>
      </c>
      <c r="D595" s="20">
        <v>2018</v>
      </c>
      <c r="E595" s="30" t="s">
        <v>5</v>
      </c>
      <c r="F595" s="4" t="s">
        <v>1169</v>
      </c>
      <c r="G595" s="7">
        <v>44550</v>
      </c>
    </row>
    <row r="596" spans="1:7" ht="225" x14ac:dyDescent="0.25">
      <c r="A596" s="20">
        <v>23524</v>
      </c>
      <c r="C596" s="27" t="s">
        <v>1170</v>
      </c>
      <c r="D596" s="20">
        <v>2018</v>
      </c>
      <c r="E596" s="31" t="s">
        <v>501</v>
      </c>
      <c r="F596" s="4" t="s">
        <v>1171</v>
      </c>
      <c r="G596" s="7">
        <v>44550</v>
      </c>
    </row>
    <row r="597" spans="1:7" ht="45" x14ac:dyDescent="0.25">
      <c r="A597" s="20">
        <v>23538</v>
      </c>
      <c r="C597" s="27" t="s">
        <v>1172</v>
      </c>
      <c r="D597" s="20">
        <v>2018</v>
      </c>
      <c r="E597" s="30" t="s">
        <v>5</v>
      </c>
      <c r="F597" s="4" t="s">
        <v>38</v>
      </c>
      <c r="G597" s="7">
        <v>44550</v>
      </c>
    </row>
    <row r="598" spans="1:7" ht="195" x14ac:dyDescent="0.25">
      <c r="A598" s="20">
        <v>23540</v>
      </c>
      <c r="C598" s="27" t="s">
        <v>1173</v>
      </c>
      <c r="D598" s="20">
        <v>2018</v>
      </c>
      <c r="E598" s="30" t="s">
        <v>5</v>
      </c>
      <c r="F598" s="4" t="s">
        <v>1174</v>
      </c>
      <c r="G598" s="7">
        <v>44550</v>
      </c>
    </row>
    <row r="599" spans="1:7" ht="60" x14ac:dyDescent="0.25">
      <c r="A599" s="20">
        <v>23548</v>
      </c>
      <c r="C599" s="27" t="s">
        <v>1175</v>
      </c>
      <c r="D599" s="20">
        <v>2018</v>
      </c>
      <c r="E599" s="30" t="s">
        <v>5</v>
      </c>
      <c r="F599" s="4" t="s">
        <v>38</v>
      </c>
      <c r="G599" s="7">
        <v>44550</v>
      </c>
    </row>
    <row r="600" spans="1:7" ht="135" x14ac:dyDescent="0.25">
      <c r="A600" s="20">
        <v>23570</v>
      </c>
      <c r="C600" s="27" t="s">
        <v>1176</v>
      </c>
      <c r="D600" s="20">
        <v>2018</v>
      </c>
      <c r="E600" s="30" t="s">
        <v>5</v>
      </c>
      <c r="F600" s="4" t="s">
        <v>38</v>
      </c>
      <c r="G600" s="7">
        <v>44550</v>
      </c>
    </row>
    <row r="601" spans="1:7" ht="75" x14ac:dyDescent="0.25">
      <c r="A601" s="20">
        <v>23587</v>
      </c>
      <c r="C601" s="27" t="s">
        <v>1177</v>
      </c>
      <c r="D601" s="20">
        <v>2018</v>
      </c>
      <c r="E601" s="30" t="s">
        <v>5</v>
      </c>
      <c r="F601" s="4" t="s">
        <v>38</v>
      </c>
      <c r="G601" s="7">
        <v>44550</v>
      </c>
    </row>
    <row r="602" spans="1:7" ht="75" x14ac:dyDescent="0.25">
      <c r="A602" s="20">
        <v>20853</v>
      </c>
      <c r="C602" s="27" t="s">
        <v>1178</v>
      </c>
      <c r="D602" s="20">
        <v>2018</v>
      </c>
      <c r="E602" s="30" t="s">
        <v>5</v>
      </c>
      <c r="F602" s="4" t="s">
        <v>1179</v>
      </c>
      <c r="G602" s="7">
        <v>44550</v>
      </c>
    </row>
    <row r="603" spans="1:7" ht="120" x14ac:dyDescent="0.25">
      <c r="A603" s="20">
        <v>20855</v>
      </c>
      <c r="C603" s="27" t="s">
        <v>1180</v>
      </c>
      <c r="D603" s="20">
        <v>2018</v>
      </c>
      <c r="E603" s="30" t="s">
        <v>5</v>
      </c>
      <c r="F603" s="4" t="s">
        <v>1181</v>
      </c>
      <c r="G603" s="7">
        <v>44550</v>
      </c>
    </row>
    <row r="604" spans="1:7" ht="345" x14ac:dyDescent="0.25">
      <c r="A604" s="20">
        <v>20856</v>
      </c>
      <c r="C604" s="27" t="s">
        <v>1182</v>
      </c>
      <c r="D604" s="20">
        <v>2018</v>
      </c>
      <c r="E604" s="30" t="s">
        <v>5</v>
      </c>
      <c r="F604" s="4" t="s">
        <v>1183</v>
      </c>
      <c r="G604" s="7">
        <v>44550</v>
      </c>
    </row>
    <row r="605" spans="1:7" ht="120" x14ac:dyDescent="0.25">
      <c r="A605" s="20">
        <v>20857</v>
      </c>
      <c r="C605" s="27" t="s">
        <v>1184</v>
      </c>
      <c r="D605" s="20">
        <v>2018</v>
      </c>
      <c r="E605" s="30" t="s">
        <v>5</v>
      </c>
      <c r="F605" s="4" t="s">
        <v>1185</v>
      </c>
      <c r="G605" s="7">
        <v>44550</v>
      </c>
    </row>
    <row r="606" spans="1:7" ht="105" x14ac:dyDescent="0.25">
      <c r="A606" s="20">
        <v>20858</v>
      </c>
      <c r="C606" s="27" t="s">
        <v>1186</v>
      </c>
      <c r="D606" s="20">
        <v>2018</v>
      </c>
      <c r="E606" s="30" t="s">
        <v>5</v>
      </c>
      <c r="F606" s="4" t="s">
        <v>38</v>
      </c>
      <c r="G606" s="7">
        <v>44550</v>
      </c>
    </row>
    <row r="607" spans="1:7" ht="105" x14ac:dyDescent="0.25">
      <c r="A607" s="20">
        <v>20859</v>
      </c>
      <c r="C607" s="27" t="s">
        <v>1187</v>
      </c>
      <c r="D607" s="20">
        <v>2018</v>
      </c>
      <c r="E607" s="30" t="s">
        <v>5</v>
      </c>
      <c r="F607" s="4" t="s">
        <v>71</v>
      </c>
      <c r="G607" s="7">
        <v>44550</v>
      </c>
    </row>
    <row r="608" spans="1:7" ht="60" x14ac:dyDescent="0.25">
      <c r="A608" s="20">
        <v>20860</v>
      </c>
      <c r="C608" s="27" t="s">
        <v>1188</v>
      </c>
      <c r="D608" s="20">
        <v>2018</v>
      </c>
      <c r="E608" s="30" t="s">
        <v>5</v>
      </c>
      <c r="F608" s="4" t="s">
        <v>38</v>
      </c>
      <c r="G608" s="7">
        <v>44551</v>
      </c>
    </row>
    <row r="609" spans="1:7" ht="120" x14ac:dyDescent="0.25">
      <c r="A609" s="20">
        <v>20861</v>
      </c>
      <c r="C609" s="27" t="s">
        <v>1189</v>
      </c>
      <c r="D609" s="20">
        <v>2018</v>
      </c>
      <c r="E609" s="30" t="s">
        <v>5</v>
      </c>
      <c r="F609" s="4" t="s">
        <v>1190</v>
      </c>
      <c r="G609" s="7">
        <v>44551</v>
      </c>
    </row>
    <row r="610" spans="1:7" ht="210" x14ac:dyDescent="0.25">
      <c r="A610" s="20">
        <v>20862</v>
      </c>
      <c r="B610" s="4" t="s">
        <v>1193</v>
      </c>
      <c r="C610" s="27" t="s">
        <v>1191</v>
      </c>
      <c r="D610" s="20">
        <v>2018</v>
      </c>
      <c r="E610" s="22" t="s">
        <v>501</v>
      </c>
      <c r="F610" s="4" t="s">
        <v>1192</v>
      </c>
      <c r="G610" s="7">
        <v>44551</v>
      </c>
    </row>
    <row r="611" spans="1:7" ht="90" x14ac:dyDescent="0.25">
      <c r="A611" s="20">
        <v>20863</v>
      </c>
      <c r="C611" s="27" t="s">
        <v>1194</v>
      </c>
      <c r="D611" s="20">
        <v>2018</v>
      </c>
      <c r="E611" s="30" t="s">
        <v>5</v>
      </c>
      <c r="F611" s="4" t="s">
        <v>38</v>
      </c>
      <c r="G611" s="7">
        <v>44551</v>
      </c>
    </row>
    <row r="612" spans="1:7" ht="120" x14ac:dyDescent="0.25">
      <c r="A612" s="20">
        <v>20864</v>
      </c>
      <c r="C612" s="27" t="s">
        <v>1195</v>
      </c>
      <c r="D612" s="20">
        <v>2018</v>
      </c>
      <c r="E612" s="30" t="s">
        <v>5</v>
      </c>
      <c r="F612" s="4" t="s">
        <v>1196</v>
      </c>
      <c r="G612" s="7">
        <v>44551</v>
      </c>
    </row>
    <row r="613" spans="1:7" ht="90" x14ac:dyDescent="0.25">
      <c r="A613" s="20">
        <v>20866</v>
      </c>
      <c r="C613" s="27" t="s">
        <v>1197</v>
      </c>
      <c r="D613" s="20">
        <v>2018</v>
      </c>
      <c r="E613" s="22" t="s">
        <v>501</v>
      </c>
      <c r="F613" s="4" t="s">
        <v>1198</v>
      </c>
      <c r="G613" s="7">
        <v>44551</v>
      </c>
    </row>
    <row r="614" spans="1:7" ht="195" x14ac:dyDescent="0.25">
      <c r="A614" s="20">
        <v>20867</v>
      </c>
      <c r="C614" s="27" t="s">
        <v>1199</v>
      </c>
      <c r="D614" s="20">
        <v>2018</v>
      </c>
      <c r="E614" s="22" t="s">
        <v>501</v>
      </c>
      <c r="F614" s="4" t="s">
        <v>1200</v>
      </c>
      <c r="G614" s="7">
        <v>44551</v>
      </c>
    </row>
    <row r="615" spans="1:7" ht="75" x14ac:dyDescent="0.25">
      <c r="A615" s="20">
        <v>20869</v>
      </c>
      <c r="C615" s="27" t="s">
        <v>1201</v>
      </c>
      <c r="D615" s="20">
        <v>2018</v>
      </c>
      <c r="E615" s="30" t="s">
        <v>5</v>
      </c>
      <c r="F615" s="4" t="s">
        <v>1202</v>
      </c>
      <c r="G615" s="7">
        <v>44551</v>
      </c>
    </row>
    <row r="616" spans="1:7" ht="105" x14ac:dyDescent="0.25">
      <c r="A616" s="20">
        <v>20871</v>
      </c>
      <c r="C616" s="27" t="s">
        <v>1203</v>
      </c>
      <c r="D616" s="20">
        <v>2018</v>
      </c>
      <c r="E616" s="30" t="s">
        <v>5</v>
      </c>
      <c r="F616" s="4" t="s">
        <v>520</v>
      </c>
      <c r="G616" s="7">
        <v>44551</v>
      </c>
    </row>
    <row r="617" spans="1:7" ht="120" x14ac:dyDescent="0.25">
      <c r="A617" s="20">
        <v>20872</v>
      </c>
      <c r="C617" s="27" t="s">
        <v>1204</v>
      </c>
      <c r="D617" s="20">
        <v>2018</v>
      </c>
      <c r="E617" s="30" t="s">
        <v>5</v>
      </c>
      <c r="F617" s="4" t="s">
        <v>1205</v>
      </c>
      <c r="G617" s="7">
        <v>44551</v>
      </c>
    </row>
    <row r="618" spans="1:7" ht="45" x14ac:dyDescent="0.25">
      <c r="A618" s="20">
        <v>20873</v>
      </c>
      <c r="C618" s="27" t="s">
        <v>1206</v>
      </c>
      <c r="D618" s="20">
        <v>2018</v>
      </c>
      <c r="E618" s="30" t="s">
        <v>5</v>
      </c>
      <c r="F618" s="4" t="s">
        <v>38</v>
      </c>
      <c r="G618" s="7">
        <v>44551</v>
      </c>
    </row>
    <row r="619" spans="1:7" ht="60" x14ac:dyDescent="0.25">
      <c r="A619" s="20">
        <v>20874</v>
      </c>
      <c r="C619" s="27" t="s">
        <v>1207</v>
      </c>
      <c r="D619" s="20">
        <v>2018</v>
      </c>
      <c r="E619" s="30" t="s">
        <v>5</v>
      </c>
      <c r="F619" s="4" t="s">
        <v>38</v>
      </c>
      <c r="G619" s="7">
        <v>44551</v>
      </c>
    </row>
    <row r="620" spans="1:7" ht="120" x14ac:dyDescent="0.25">
      <c r="A620" s="20">
        <v>20876</v>
      </c>
      <c r="C620" s="27" t="s">
        <v>1208</v>
      </c>
      <c r="D620" s="20">
        <v>2018</v>
      </c>
      <c r="E620" s="30" t="s">
        <v>5</v>
      </c>
      <c r="F620" s="4" t="s">
        <v>71</v>
      </c>
      <c r="G620" s="7">
        <v>44551</v>
      </c>
    </row>
    <row r="621" spans="1:7" ht="135" x14ac:dyDescent="0.25">
      <c r="A621" s="20">
        <v>20877</v>
      </c>
      <c r="C621" s="27" t="s">
        <v>1209</v>
      </c>
      <c r="D621" s="20">
        <v>2018</v>
      </c>
      <c r="E621" s="31" t="s">
        <v>501</v>
      </c>
      <c r="F621" s="4" t="s">
        <v>1210</v>
      </c>
      <c r="G621" s="7">
        <v>44551</v>
      </c>
    </row>
    <row r="622" spans="1:7" ht="105" x14ac:dyDescent="0.25">
      <c r="A622" s="20">
        <v>20878</v>
      </c>
      <c r="C622" s="27" t="s">
        <v>1211</v>
      </c>
      <c r="D622" s="20">
        <v>2018</v>
      </c>
      <c r="E622" s="30" t="s">
        <v>5</v>
      </c>
      <c r="F622" s="4" t="s">
        <v>38</v>
      </c>
      <c r="G622" s="7">
        <v>44551</v>
      </c>
    </row>
    <row r="623" spans="1:7" ht="120" x14ac:dyDescent="0.25">
      <c r="A623" s="20">
        <v>20881</v>
      </c>
      <c r="C623" s="27" t="s">
        <v>1212</v>
      </c>
      <c r="D623" s="20">
        <v>2018</v>
      </c>
      <c r="E623" s="22" t="s">
        <v>501</v>
      </c>
      <c r="F623" s="4" t="s">
        <v>1213</v>
      </c>
      <c r="G623" s="7">
        <v>44551</v>
      </c>
    </row>
    <row r="624" spans="1:7" ht="75" x14ac:dyDescent="0.25">
      <c r="A624" s="20">
        <v>20883</v>
      </c>
      <c r="C624" s="27" t="s">
        <v>1214</v>
      </c>
      <c r="D624" s="20">
        <v>2018</v>
      </c>
      <c r="E624" s="30" t="s">
        <v>5</v>
      </c>
      <c r="F624" s="4" t="s">
        <v>1215</v>
      </c>
      <c r="G624" s="7">
        <v>44551</v>
      </c>
    </row>
    <row r="625" spans="1:7" ht="120" x14ac:dyDescent="0.25">
      <c r="A625" s="20">
        <v>20887</v>
      </c>
      <c r="C625" s="27" t="s">
        <v>1216</v>
      </c>
      <c r="D625" s="20">
        <v>2018</v>
      </c>
      <c r="E625" s="30" t="s">
        <v>5</v>
      </c>
      <c r="F625" s="4" t="s">
        <v>604</v>
      </c>
      <c r="G625" s="7">
        <v>44551</v>
      </c>
    </row>
    <row r="626" spans="1:7" ht="60" x14ac:dyDescent="0.25">
      <c r="A626" s="20">
        <v>20888</v>
      </c>
      <c r="C626" s="27" t="s">
        <v>1217</v>
      </c>
      <c r="D626" s="20">
        <v>2018</v>
      </c>
      <c r="E626" s="30" t="s">
        <v>5</v>
      </c>
      <c r="F626" s="4" t="s">
        <v>604</v>
      </c>
      <c r="G626" s="7">
        <v>44551</v>
      </c>
    </row>
    <row r="627" spans="1:7" ht="90" x14ac:dyDescent="0.25">
      <c r="A627" s="20">
        <v>20890</v>
      </c>
      <c r="C627" s="27" t="s">
        <v>1218</v>
      </c>
      <c r="D627" s="20">
        <v>2018</v>
      </c>
      <c r="E627" s="30" t="s">
        <v>5</v>
      </c>
      <c r="F627" s="4" t="s">
        <v>1219</v>
      </c>
      <c r="G627" s="7">
        <v>44551</v>
      </c>
    </row>
    <row r="628" spans="1:7" ht="120" x14ac:dyDescent="0.25">
      <c r="A628" s="20">
        <v>20894</v>
      </c>
      <c r="C628" s="27" t="s">
        <v>1220</v>
      </c>
      <c r="D628" s="20">
        <v>2018</v>
      </c>
      <c r="E628" s="30" t="s">
        <v>5</v>
      </c>
      <c r="F628" s="4" t="s">
        <v>1221</v>
      </c>
      <c r="G628" s="7">
        <v>44551</v>
      </c>
    </row>
    <row r="629" spans="1:7" ht="105" x14ac:dyDescent="0.25">
      <c r="A629" s="20">
        <v>20895</v>
      </c>
      <c r="C629" s="27" t="s">
        <v>1222</v>
      </c>
      <c r="D629" s="20">
        <v>2018</v>
      </c>
      <c r="E629" s="30" t="s">
        <v>5</v>
      </c>
      <c r="F629" s="4" t="s">
        <v>1223</v>
      </c>
      <c r="G629" s="7">
        <v>44551</v>
      </c>
    </row>
    <row r="630" spans="1:7" ht="165" x14ac:dyDescent="0.25">
      <c r="A630" s="20">
        <v>20897</v>
      </c>
      <c r="C630" s="27" t="s">
        <v>1224</v>
      </c>
      <c r="D630" s="20">
        <v>2018</v>
      </c>
      <c r="E630" s="30" t="s">
        <v>5</v>
      </c>
      <c r="F630" s="4" t="s">
        <v>1225</v>
      </c>
      <c r="G630" s="7">
        <v>44551</v>
      </c>
    </row>
    <row r="631" spans="1:7" ht="135" x14ac:dyDescent="0.25">
      <c r="A631" s="20">
        <v>20899</v>
      </c>
      <c r="C631" s="27" t="s">
        <v>1226</v>
      </c>
      <c r="D631" s="20">
        <v>2018</v>
      </c>
      <c r="E631" s="30" t="s">
        <v>5</v>
      </c>
      <c r="F631" s="4" t="s">
        <v>1227</v>
      </c>
      <c r="G631" s="7">
        <v>44551</v>
      </c>
    </row>
    <row r="632" spans="1:7" ht="90" x14ac:dyDescent="0.25">
      <c r="A632" s="20">
        <v>20901</v>
      </c>
      <c r="C632" s="27" t="s">
        <v>1228</v>
      </c>
      <c r="D632" s="20">
        <v>2018</v>
      </c>
      <c r="E632" s="30" t="s">
        <v>5</v>
      </c>
      <c r="F632" s="4" t="s">
        <v>1229</v>
      </c>
      <c r="G632" s="7">
        <v>44551</v>
      </c>
    </row>
    <row r="633" spans="1:7" ht="120" x14ac:dyDescent="0.25">
      <c r="A633" s="20">
        <v>20903</v>
      </c>
      <c r="C633" s="27" t="s">
        <v>1230</v>
      </c>
      <c r="D633" s="20">
        <v>2018</v>
      </c>
      <c r="E633" s="30" t="s">
        <v>5</v>
      </c>
      <c r="F633" s="4" t="s">
        <v>1231</v>
      </c>
      <c r="G633" s="7">
        <v>44551</v>
      </c>
    </row>
    <row r="634" spans="1:7" ht="105" x14ac:dyDescent="0.25">
      <c r="A634" s="20">
        <v>20906</v>
      </c>
      <c r="C634" s="27" t="s">
        <v>1232</v>
      </c>
      <c r="D634" s="20">
        <v>2018</v>
      </c>
      <c r="E634" s="30" t="s">
        <v>5</v>
      </c>
      <c r="F634" s="4" t="s">
        <v>1233</v>
      </c>
      <c r="G634" s="7">
        <v>44551</v>
      </c>
    </row>
    <row r="635" spans="1:7" ht="30" x14ac:dyDescent="0.25">
      <c r="A635" s="20">
        <v>20907</v>
      </c>
      <c r="C635" s="27" t="s">
        <v>1234</v>
      </c>
      <c r="D635" s="20">
        <v>2018</v>
      </c>
      <c r="E635" s="30" t="s">
        <v>5</v>
      </c>
      <c r="F635" s="4" t="s">
        <v>38</v>
      </c>
      <c r="G635" s="7">
        <v>44551</v>
      </c>
    </row>
    <row r="636" spans="1:7" ht="60" x14ac:dyDescent="0.25">
      <c r="A636" s="20">
        <v>20908</v>
      </c>
      <c r="C636" s="27" t="s">
        <v>1235</v>
      </c>
      <c r="D636" s="20">
        <v>2018</v>
      </c>
      <c r="E636" s="30" t="s">
        <v>5</v>
      </c>
      <c r="F636" s="4" t="s">
        <v>38</v>
      </c>
      <c r="G636" s="7">
        <v>44551</v>
      </c>
    </row>
    <row r="637" spans="1:7" ht="75" x14ac:dyDescent="0.25">
      <c r="A637" s="20">
        <v>20909</v>
      </c>
      <c r="C637" s="27" t="s">
        <v>1236</v>
      </c>
      <c r="D637" s="20">
        <v>2018</v>
      </c>
      <c r="E637" s="30" t="s">
        <v>5</v>
      </c>
      <c r="F637" s="4" t="s">
        <v>38</v>
      </c>
      <c r="G637" s="7">
        <v>44551</v>
      </c>
    </row>
    <row r="638" spans="1:7" ht="105" x14ac:dyDescent="0.25">
      <c r="A638" s="20">
        <v>20911</v>
      </c>
      <c r="C638" s="27" t="s">
        <v>1237</v>
      </c>
      <c r="D638" s="20">
        <v>2018</v>
      </c>
      <c r="E638" s="30" t="s">
        <v>5</v>
      </c>
      <c r="F638" s="4" t="s">
        <v>1238</v>
      </c>
      <c r="G638" s="7">
        <v>44551</v>
      </c>
    </row>
    <row r="639" spans="1:7" ht="75" x14ac:dyDescent="0.25">
      <c r="A639" s="20">
        <v>20913</v>
      </c>
      <c r="C639" s="27" t="s">
        <v>1239</v>
      </c>
      <c r="D639" s="20">
        <v>2018</v>
      </c>
      <c r="E639" s="30" t="s">
        <v>5</v>
      </c>
      <c r="F639" s="4" t="s">
        <v>71</v>
      </c>
      <c r="G639" s="7">
        <v>44551</v>
      </c>
    </row>
    <row r="640" spans="1:7" ht="45" x14ac:dyDescent="0.25">
      <c r="A640" s="20">
        <v>20914</v>
      </c>
      <c r="C640" s="27" t="s">
        <v>1240</v>
      </c>
      <c r="D640" s="20">
        <v>2018</v>
      </c>
      <c r="E640" s="30" t="s">
        <v>5</v>
      </c>
      <c r="F640" s="4" t="s">
        <v>284</v>
      </c>
      <c r="G640" s="7">
        <v>44551</v>
      </c>
    </row>
    <row r="641" spans="1:7" ht="135" x14ac:dyDescent="0.25">
      <c r="A641" s="20">
        <v>20916</v>
      </c>
      <c r="C641" s="27" t="s">
        <v>1241</v>
      </c>
      <c r="D641" s="20">
        <v>2018</v>
      </c>
      <c r="E641" s="30" t="s">
        <v>5</v>
      </c>
      <c r="F641" s="4" t="s">
        <v>1242</v>
      </c>
      <c r="G641" s="7">
        <v>44551</v>
      </c>
    </row>
    <row r="642" spans="1:7" ht="135" x14ac:dyDescent="0.25">
      <c r="A642" s="20">
        <v>20918</v>
      </c>
      <c r="C642" s="27" t="s">
        <v>1243</v>
      </c>
      <c r="D642" s="20">
        <v>2018</v>
      </c>
      <c r="E642" s="30" t="s">
        <v>5</v>
      </c>
      <c r="F642" s="4" t="s">
        <v>1244</v>
      </c>
      <c r="G642" s="7">
        <v>44551</v>
      </c>
    </row>
    <row r="643" spans="1:7" ht="105" x14ac:dyDescent="0.25">
      <c r="A643" s="20">
        <v>20920</v>
      </c>
      <c r="C643" s="27" t="s">
        <v>1245</v>
      </c>
      <c r="D643" s="20">
        <v>2018</v>
      </c>
      <c r="E643" s="30" t="s">
        <v>5</v>
      </c>
      <c r="F643" s="4" t="s">
        <v>520</v>
      </c>
      <c r="G643" s="7">
        <v>44551</v>
      </c>
    </row>
    <row r="644" spans="1:7" ht="120" x14ac:dyDescent="0.25">
      <c r="A644" s="20">
        <v>20923</v>
      </c>
      <c r="C644" s="27" t="s">
        <v>1246</v>
      </c>
      <c r="D644" s="20">
        <v>2018</v>
      </c>
      <c r="E644" s="30" t="s">
        <v>5</v>
      </c>
      <c r="F644" s="4" t="s">
        <v>1247</v>
      </c>
      <c r="G644" s="7">
        <v>44551</v>
      </c>
    </row>
    <row r="645" spans="1:7" ht="30" x14ac:dyDescent="0.25">
      <c r="A645" s="20">
        <v>20924</v>
      </c>
      <c r="C645" s="27" t="s">
        <v>1248</v>
      </c>
      <c r="D645" s="20">
        <v>2018</v>
      </c>
      <c r="E645" s="30" t="s">
        <v>5</v>
      </c>
      <c r="F645" s="4" t="s">
        <v>38</v>
      </c>
      <c r="G645" s="7">
        <v>44551</v>
      </c>
    </row>
    <row r="646" spans="1:7" ht="90" x14ac:dyDescent="0.25">
      <c r="A646" s="20">
        <v>20925</v>
      </c>
      <c r="C646" s="27" t="s">
        <v>1249</v>
      </c>
      <c r="D646" s="20">
        <v>2018</v>
      </c>
      <c r="E646" s="30" t="s">
        <v>5</v>
      </c>
      <c r="F646" s="4" t="s">
        <v>1250</v>
      </c>
      <c r="G646" s="7">
        <v>44551</v>
      </c>
    </row>
    <row r="647" spans="1:7" ht="120" x14ac:dyDescent="0.25">
      <c r="A647" s="20">
        <v>21894</v>
      </c>
      <c r="C647" s="27" t="s">
        <v>1251</v>
      </c>
      <c r="D647" s="20">
        <v>2018</v>
      </c>
      <c r="E647" s="31" t="s">
        <v>4</v>
      </c>
      <c r="F647" s="4" t="s">
        <v>1252</v>
      </c>
      <c r="G647" s="7">
        <v>44551</v>
      </c>
    </row>
    <row r="648" spans="1:7" ht="105" x14ac:dyDescent="0.25">
      <c r="A648" s="20">
        <v>21895</v>
      </c>
      <c r="C648" s="27" t="s">
        <v>1253</v>
      </c>
      <c r="D648" s="20">
        <v>2018</v>
      </c>
      <c r="E648" s="30" t="s">
        <v>5</v>
      </c>
      <c r="F648" s="4" t="s">
        <v>1254</v>
      </c>
      <c r="G648" s="7">
        <v>44551</v>
      </c>
    </row>
    <row r="649" spans="1:7" ht="150" x14ac:dyDescent="0.25">
      <c r="A649" s="20">
        <v>21896</v>
      </c>
      <c r="C649" s="27" t="s">
        <v>1255</v>
      </c>
      <c r="D649" s="20">
        <v>2018</v>
      </c>
      <c r="E649" s="31" t="s">
        <v>4</v>
      </c>
      <c r="F649" s="4" t="s">
        <v>1256</v>
      </c>
      <c r="G649" s="7">
        <v>44551</v>
      </c>
    </row>
    <row r="650" spans="1:7" ht="135" x14ac:dyDescent="0.25">
      <c r="A650" s="20">
        <v>21897</v>
      </c>
      <c r="C650" s="27" t="s">
        <v>1258</v>
      </c>
      <c r="D650" s="20">
        <v>2018</v>
      </c>
      <c r="E650" s="30" t="s">
        <v>5</v>
      </c>
      <c r="F650" s="4" t="s">
        <v>1257</v>
      </c>
      <c r="G650" s="7">
        <v>44551</v>
      </c>
    </row>
    <row r="651" spans="1:7" ht="60" x14ac:dyDescent="0.25">
      <c r="A651" s="20">
        <v>21898</v>
      </c>
      <c r="C651" s="27" t="s">
        <v>1259</v>
      </c>
      <c r="D651" s="20">
        <v>2018</v>
      </c>
      <c r="E651" s="30" t="s">
        <v>5</v>
      </c>
      <c r="F651" s="4" t="s">
        <v>38</v>
      </c>
      <c r="G651" s="7">
        <v>44551</v>
      </c>
    </row>
    <row r="652" spans="1:7" ht="210" x14ac:dyDescent="0.25">
      <c r="A652" s="20">
        <v>21900</v>
      </c>
      <c r="C652" s="27" t="s">
        <v>1260</v>
      </c>
      <c r="D652" s="20">
        <v>2018</v>
      </c>
      <c r="E652" s="30" t="s">
        <v>5</v>
      </c>
      <c r="F652" s="4" t="s">
        <v>1261</v>
      </c>
      <c r="G652" s="7">
        <v>44551</v>
      </c>
    </row>
    <row r="653" spans="1:7" ht="135" x14ac:dyDescent="0.25">
      <c r="A653" s="20">
        <v>21901</v>
      </c>
      <c r="C653" s="27" t="s">
        <v>1262</v>
      </c>
      <c r="D653" s="20">
        <v>2018</v>
      </c>
      <c r="E653" s="30" t="s">
        <v>5</v>
      </c>
      <c r="F653" s="4" t="s">
        <v>1263</v>
      </c>
      <c r="G653" s="7">
        <v>44551</v>
      </c>
    </row>
    <row r="654" spans="1:7" ht="90" x14ac:dyDescent="0.25">
      <c r="A654" s="20">
        <v>21902</v>
      </c>
      <c r="C654" s="27" t="s">
        <v>1264</v>
      </c>
      <c r="D654" s="20">
        <v>2018</v>
      </c>
      <c r="E654" s="30" t="s">
        <v>5</v>
      </c>
      <c r="F654" s="4" t="s">
        <v>71</v>
      </c>
      <c r="G654" s="7">
        <v>44551</v>
      </c>
    </row>
    <row r="655" spans="1:7" ht="195" x14ac:dyDescent="0.25">
      <c r="A655" s="20">
        <v>21903</v>
      </c>
      <c r="C655" s="27" t="s">
        <v>1265</v>
      </c>
      <c r="D655" s="20">
        <v>2018</v>
      </c>
      <c r="E655" s="30" t="s">
        <v>5</v>
      </c>
      <c r="F655" s="4" t="s">
        <v>1266</v>
      </c>
      <c r="G655" s="7">
        <v>44551</v>
      </c>
    </row>
    <row r="656" spans="1:7" ht="105" x14ac:dyDescent="0.25">
      <c r="A656" s="20">
        <v>21904</v>
      </c>
      <c r="C656" s="27" t="s">
        <v>1267</v>
      </c>
      <c r="D656" s="20">
        <v>2018</v>
      </c>
      <c r="E656" s="31" t="s">
        <v>4</v>
      </c>
      <c r="F656" s="4" t="s">
        <v>1268</v>
      </c>
      <c r="G656" s="7">
        <v>44551</v>
      </c>
    </row>
    <row r="657" spans="1:7" ht="105" x14ac:dyDescent="0.25">
      <c r="A657" s="20">
        <v>21905</v>
      </c>
      <c r="C657" s="27" t="s">
        <v>1269</v>
      </c>
      <c r="D657" s="20">
        <v>2018</v>
      </c>
      <c r="E657" s="31" t="s">
        <v>4</v>
      </c>
      <c r="F657" s="4" t="s">
        <v>1270</v>
      </c>
      <c r="G657" s="7">
        <v>44551</v>
      </c>
    </row>
    <row r="658" spans="1:7" ht="120" x14ac:dyDescent="0.25">
      <c r="A658" s="20">
        <v>21906</v>
      </c>
      <c r="C658" s="27" t="s">
        <v>1271</v>
      </c>
      <c r="D658" s="20">
        <v>2018</v>
      </c>
      <c r="E658" s="31" t="s">
        <v>4</v>
      </c>
      <c r="F658" s="4" t="s">
        <v>1272</v>
      </c>
      <c r="G658" s="7">
        <v>44551</v>
      </c>
    </row>
    <row r="659" spans="1:7" ht="75" x14ac:dyDescent="0.25">
      <c r="A659" s="20">
        <v>21907</v>
      </c>
      <c r="C659" s="27" t="s">
        <v>1273</v>
      </c>
      <c r="D659" s="20">
        <v>2018</v>
      </c>
      <c r="E659" s="31" t="s">
        <v>4</v>
      </c>
      <c r="F659" s="4" t="s">
        <v>1272</v>
      </c>
      <c r="G659" s="7">
        <v>44551</v>
      </c>
    </row>
    <row r="660" spans="1:7" ht="255" x14ac:dyDescent="0.25">
      <c r="A660" s="20">
        <v>21908</v>
      </c>
      <c r="C660" s="27" t="s">
        <v>1274</v>
      </c>
      <c r="D660" s="20">
        <v>2018</v>
      </c>
      <c r="E660" s="31" t="s">
        <v>501</v>
      </c>
      <c r="F660" s="4" t="s">
        <v>1275</v>
      </c>
      <c r="G660" s="7">
        <v>44551</v>
      </c>
    </row>
    <row r="661" spans="1:7" ht="219.6" customHeight="1" x14ac:dyDescent="0.25">
      <c r="A661" s="20">
        <v>21910</v>
      </c>
      <c r="C661" s="27" t="s">
        <v>1276</v>
      </c>
      <c r="D661" s="20">
        <v>2018</v>
      </c>
      <c r="E661" s="30" t="s">
        <v>5</v>
      </c>
      <c r="F661" s="4" t="s">
        <v>1277</v>
      </c>
      <c r="G661" s="7">
        <v>44551</v>
      </c>
    </row>
    <row r="662" spans="1:7" ht="90" x14ac:dyDescent="0.25">
      <c r="A662" s="20">
        <v>21911</v>
      </c>
      <c r="C662" s="27" t="s">
        <v>1278</v>
      </c>
      <c r="D662" s="20">
        <v>2018</v>
      </c>
      <c r="E662" s="31" t="s">
        <v>501</v>
      </c>
      <c r="F662" s="4" t="s">
        <v>1279</v>
      </c>
      <c r="G662" s="7">
        <v>44551</v>
      </c>
    </row>
    <row r="663" spans="1:7" ht="135" x14ac:dyDescent="0.25">
      <c r="A663" s="20">
        <v>21912</v>
      </c>
      <c r="C663" s="27" t="s">
        <v>1280</v>
      </c>
      <c r="D663" s="20">
        <v>2018</v>
      </c>
      <c r="E663" s="30" t="s">
        <v>5</v>
      </c>
      <c r="F663" s="4" t="s">
        <v>1281</v>
      </c>
      <c r="G663" s="7">
        <v>44551</v>
      </c>
    </row>
    <row r="664" spans="1:7" ht="60" x14ac:dyDescent="0.25">
      <c r="A664" s="20">
        <v>21913</v>
      </c>
      <c r="C664" s="27" t="s">
        <v>1282</v>
      </c>
      <c r="D664" s="20">
        <v>2018</v>
      </c>
      <c r="E664" s="30" t="s">
        <v>5</v>
      </c>
      <c r="F664" s="4" t="s">
        <v>1283</v>
      </c>
      <c r="G664" s="7">
        <v>44551</v>
      </c>
    </row>
    <row r="665" spans="1:7" ht="135" x14ac:dyDescent="0.25">
      <c r="A665" s="20">
        <v>21914</v>
      </c>
      <c r="C665" s="27" t="s">
        <v>1284</v>
      </c>
      <c r="D665" s="20">
        <v>2018</v>
      </c>
      <c r="E665" s="30" t="s">
        <v>5</v>
      </c>
      <c r="F665" s="4" t="s">
        <v>1285</v>
      </c>
      <c r="G665" s="7">
        <v>44551</v>
      </c>
    </row>
    <row r="666" spans="1:7" ht="90" x14ac:dyDescent="0.25">
      <c r="A666" s="20">
        <v>21916</v>
      </c>
      <c r="C666" s="27" t="s">
        <v>1286</v>
      </c>
      <c r="D666" s="20">
        <v>2018</v>
      </c>
      <c r="E666" s="30" t="s">
        <v>5</v>
      </c>
      <c r="F666" s="4" t="s">
        <v>1287</v>
      </c>
      <c r="G666" s="7">
        <v>44551</v>
      </c>
    </row>
    <row r="667" spans="1:7" ht="123.6" customHeight="1" x14ac:dyDescent="0.25">
      <c r="A667" s="20">
        <v>21920</v>
      </c>
      <c r="C667" s="27" t="s">
        <v>1288</v>
      </c>
      <c r="D667" s="20">
        <v>2018</v>
      </c>
      <c r="E667" s="30" t="s">
        <v>5</v>
      </c>
      <c r="F667" s="4" t="s">
        <v>1289</v>
      </c>
      <c r="G667" s="7">
        <v>44551</v>
      </c>
    </row>
    <row r="668" spans="1:7" ht="90" x14ac:dyDescent="0.25">
      <c r="A668" s="20">
        <v>21921</v>
      </c>
      <c r="C668" s="27" t="s">
        <v>1290</v>
      </c>
      <c r="D668" s="20">
        <v>2018</v>
      </c>
      <c r="E668" s="30" t="s">
        <v>5</v>
      </c>
      <c r="F668" s="4" t="s">
        <v>1291</v>
      </c>
      <c r="G668" s="7">
        <v>44551</v>
      </c>
    </row>
    <row r="669" spans="1:7" ht="135" x14ac:dyDescent="0.25">
      <c r="A669" s="20">
        <v>21922</v>
      </c>
      <c r="C669" s="27" t="s">
        <v>1292</v>
      </c>
      <c r="D669" s="20">
        <v>2018</v>
      </c>
      <c r="E669" s="31" t="s">
        <v>501</v>
      </c>
      <c r="F669" s="4" t="s">
        <v>1293</v>
      </c>
      <c r="G669" s="7">
        <v>44551</v>
      </c>
    </row>
    <row r="670" spans="1:7" ht="180" x14ac:dyDescent="0.25">
      <c r="A670" s="20">
        <v>21923</v>
      </c>
      <c r="C670" s="27" t="s">
        <v>1294</v>
      </c>
      <c r="D670" s="20">
        <v>2018</v>
      </c>
      <c r="E670" s="31" t="s">
        <v>501</v>
      </c>
      <c r="F670" s="4" t="s">
        <v>1295</v>
      </c>
      <c r="G670" s="7">
        <v>44551</v>
      </c>
    </row>
    <row r="671" spans="1:7" ht="75" x14ac:dyDescent="0.25">
      <c r="A671" s="20">
        <v>21924</v>
      </c>
      <c r="C671" s="27" t="s">
        <v>1296</v>
      </c>
      <c r="D671" s="20">
        <v>2018</v>
      </c>
      <c r="E671" s="30" t="s">
        <v>5</v>
      </c>
      <c r="F671" s="4" t="s">
        <v>94</v>
      </c>
      <c r="G671" s="7">
        <v>44551</v>
      </c>
    </row>
    <row r="672" spans="1:7" ht="240" x14ac:dyDescent="0.25">
      <c r="A672" s="20">
        <v>21925</v>
      </c>
      <c r="C672" s="27" t="s">
        <v>1297</v>
      </c>
      <c r="D672" s="20">
        <v>2018</v>
      </c>
      <c r="E672" s="31" t="s">
        <v>501</v>
      </c>
      <c r="F672" s="4" t="s">
        <v>1298</v>
      </c>
      <c r="G672" s="7">
        <v>44551</v>
      </c>
    </row>
    <row r="673" spans="1:7" ht="90" x14ac:dyDescent="0.25">
      <c r="A673" s="20">
        <v>21926</v>
      </c>
      <c r="C673" s="27" t="s">
        <v>1299</v>
      </c>
      <c r="D673" s="20">
        <v>2018</v>
      </c>
      <c r="E673" s="30" t="s">
        <v>5</v>
      </c>
      <c r="F673" s="4" t="s">
        <v>94</v>
      </c>
      <c r="G673" s="7">
        <v>44551</v>
      </c>
    </row>
    <row r="674" spans="1:7" ht="135" x14ac:dyDescent="0.25">
      <c r="A674" s="20">
        <v>21927</v>
      </c>
      <c r="C674" s="27" t="s">
        <v>1300</v>
      </c>
      <c r="D674" s="20">
        <v>2018</v>
      </c>
      <c r="E674" s="24" t="s">
        <v>5</v>
      </c>
      <c r="F674" s="4" t="s">
        <v>1302</v>
      </c>
      <c r="G674" s="7">
        <v>44551</v>
      </c>
    </row>
    <row r="675" spans="1:7" ht="75" x14ac:dyDescent="0.25">
      <c r="A675" s="20">
        <v>21928</v>
      </c>
      <c r="C675" s="27" t="s">
        <v>1301</v>
      </c>
      <c r="D675" s="20">
        <v>2018</v>
      </c>
      <c r="E675" s="30" t="s">
        <v>5</v>
      </c>
      <c r="F675" s="4" t="s">
        <v>1302</v>
      </c>
      <c r="G675" s="7">
        <v>44551</v>
      </c>
    </row>
    <row r="676" spans="1:7" ht="90" x14ac:dyDescent="0.25">
      <c r="A676" s="20">
        <v>21929</v>
      </c>
      <c r="C676" s="27" t="s">
        <v>1303</v>
      </c>
      <c r="D676" s="20">
        <v>2018</v>
      </c>
      <c r="E676" s="31" t="s">
        <v>501</v>
      </c>
      <c r="F676" s="4" t="s">
        <v>1304</v>
      </c>
      <c r="G676" s="7">
        <v>44551</v>
      </c>
    </row>
    <row r="677" spans="1:7" ht="75" x14ac:dyDescent="0.25">
      <c r="A677" s="20">
        <v>21930</v>
      </c>
      <c r="C677" s="27" t="s">
        <v>1305</v>
      </c>
      <c r="D677" s="20">
        <v>2018</v>
      </c>
      <c r="E677" s="30" t="s">
        <v>5</v>
      </c>
      <c r="F677" s="4" t="s">
        <v>1306</v>
      </c>
      <c r="G677" s="7">
        <v>44551</v>
      </c>
    </row>
    <row r="678" spans="1:7" ht="60" x14ac:dyDescent="0.25">
      <c r="A678" s="20">
        <v>21931</v>
      </c>
      <c r="C678" s="27" t="s">
        <v>1307</v>
      </c>
      <c r="D678" s="20">
        <v>2018</v>
      </c>
      <c r="E678" s="30" t="s">
        <v>5</v>
      </c>
      <c r="F678" s="4" t="s">
        <v>1308</v>
      </c>
      <c r="G678" s="7">
        <v>44551</v>
      </c>
    </row>
    <row r="679" spans="1:7" ht="225" x14ac:dyDescent="0.25">
      <c r="A679" s="20">
        <v>21932</v>
      </c>
      <c r="C679" s="27" t="s">
        <v>1309</v>
      </c>
      <c r="D679" s="20">
        <v>2018</v>
      </c>
      <c r="E679" s="30" t="s">
        <v>5</v>
      </c>
      <c r="F679" s="4" t="s">
        <v>1310</v>
      </c>
      <c r="G679" s="7">
        <v>44551</v>
      </c>
    </row>
    <row r="680" spans="1:7" ht="105" x14ac:dyDescent="0.25">
      <c r="A680" s="20">
        <v>21933</v>
      </c>
      <c r="C680" s="27" t="s">
        <v>1311</v>
      </c>
      <c r="D680" s="20">
        <v>2018</v>
      </c>
      <c r="E680" s="30" t="s">
        <v>5</v>
      </c>
      <c r="F680" s="4" t="s">
        <v>1312</v>
      </c>
      <c r="G680" s="7">
        <v>44551</v>
      </c>
    </row>
    <row r="681" spans="1:7" ht="135" x14ac:dyDescent="0.25">
      <c r="A681" s="20">
        <v>21934</v>
      </c>
      <c r="C681" s="27" t="s">
        <v>1313</v>
      </c>
      <c r="D681" s="20">
        <v>2018</v>
      </c>
      <c r="E681" s="30" t="s">
        <v>5</v>
      </c>
      <c r="F681" s="4" t="s">
        <v>1314</v>
      </c>
      <c r="G681" s="7">
        <v>44551</v>
      </c>
    </row>
    <row r="682" spans="1:7" ht="105" x14ac:dyDescent="0.25">
      <c r="A682" s="20">
        <v>21936</v>
      </c>
      <c r="C682" s="27" t="s">
        <v>1315</v>
      </c>
      <c r="D682" s="20">
        <v>2018</v>
      </c>
      <c r="E682" s="31" t="s">
        <v>501</v>
      </c>
      <c r="F682" s="4" t="s">
        <v>1316</v>
      </c>
      <c r="G682" s="7">
        <v>44551</v>
      </c>
    </row>
    <row r="683" spans="1:7" ht="105" x14ac:dyDescent="0.25">
      <c r="A683" s="20">
        <v>21940</v>
      </c>
      <c r="C683" s="27" t="s">
        <v>1317</v>
      </c>
      <c r="D683" s="20">
        <v>2018</v>
      </c>
      <c r="E683" s="30" t="s">
        <v>5</v>
      </c>
      <c r="F683" s="4" t="s">
        <v>1318</v>
      </c>
      <c r="G683" s="7">
        <v>44551</v>
      </c>
    </row>
    <row r="684" spans="1:7" ht="90" x14ac:dyDescent="0.25">
      <c r="A684" s="20">
        <v>21941</v>
      </c>
      <c r="C684" s="27" t="s">
        <v>1319</v>
      </c>
      <c r="D684" s="20">
        <v>2018</v>
      </c>
      <c r="E684" s="24"/>
      <c r="F684" s="4" t="s">
        <v>1320</v>
      </c>
      <c r="G684" s="7">
        <v>44551</v>
      </c>
    </row>
    <row r="685" spans="1:7" ht="60" x14ac:dyDescent="0.25">
      <c r="A685" s="20">
        <v>21943</v>
      </c>
      <c r="C685" s="27" t="s">
        <v>1321</v>
      </c>
      <c r="D685" s="20">
        <v>2018</v>
      </c>
      <c r="E685" s="30" t="s">
        <v>5</v>
      </c>
      <c r="F685" s="4" t="s">
        <v>38</v>
      </c>
      <c r="G685" s="7">
        <v>44551</v>
      </c>
    </row>
    <row r="686" spans="1:7" ht="180" x14ac:dyDescent="0.25">
      <c r="A686" s="20">
        <v>21045</v>
      </c>
      <c r="C686" s="27" t="s">
        <v>1322</v>
      </c>
      <c r="D686" s="20">
        <v>2018</v>
      </c>
      <c r="E686" s="31" t="s">
        <v>501</v>
      </c>
      <c r="F686" s="4" t="s">
        <v>1323</v>
      </c>
      <c r="G686" s="7">
        <v>44551</v>
      </c>
    </row>
    <row r="687" spans="1:7" ht="225" x14ac:dyDescent="0.25">
      <c r="A687" s="20">
        <v>21946</v>
      </c>
      <c r="C687" s="27" t="s">
        <v>1324</v>
      </c>
      <c r="D687" s="20">
        <v>2018</v>
      </c>
      <c r="E687" s="30" t="s">
        <v>5</v>
      </c>
      <c r="F687" s="4" t="s">
        <v>1325</v>
      </c>
      <c r="G687" s="7">
        <v>44551</v>
      </c>
    </row>
    <row r="688" spans="1:7" ht="135" x14ac:dyDescent="0.25">
      <c r="A688" s="20">
        <v>21947</v>
      </c>
      <c r="C688" s="27" t="s">
        <v>1326</v>
      </c>
      <c r="D688" s="20">
        <v>2018</v>
      </c>
      <c r="E688" s="30" t="s">
        <v>5</v>
      </c>
      <c r="F688" s="4" t="s">
        <v>1327</v>
      </c>
      <c r="G688" s="7">
        <v>44551</v>
      </c>
    </row>
    <row r="689" spans="1:7" ht="75" x14ac:dyDescent="0.25">
      <c r="A689" s="20">
        <v>21948</v>
      </c>
      <c r="C689" s="27" t="s">
        <v>1328</v>
      </c>
      <c r="D689" s="20">
        <v>2018</v>
      </c>
      <c r="E689" s="30" t="s">
        <v>5</v>
      </c>
      <c r="F689" s="4" t="s">
        <v>1329</v>
      </c>
      <c r="G689" s="7">
        <v>44551</v>
      </c>
    </row>
    <row r="690" spans="1:7" ht="90" x14ac:dyDescent="0.25">
      <c r="A690" s="20">
        <v>21949</v>
      </c>
      <c r="C690" s="27" t="s">
        <v>1330</v>
      </c>
      <c r="D690" s="20">
        <v>2018</v>
      </c>
      <c r="E690" s="30" t="s">
        <v>5</v>
      </c>
      <c r="F690" s="4" t="s">
        <v>1331</v>
      </c>
      <c r="G690" s="7">
        <v>44551</v>
      </c>
    </row>
    <row r="691" spans="1:7" ht="105" x14ac:dyDescent="0.25">
      <c r="A691" s="20">
        <v>21950</v>
      </c>
      <c r="C691" s="27" t="s">
        <v>1332</v>
      </c>
      <c r="D691" s="20">
        <v>2018</v>
      </c>
      <c r="E691" s="22" t="s">
        <v>501</v>
      </c>
      <c r="F691" s="4" t="s">
        <v>1333</v>
      </c>
      <c r="G691" s="7">
        <v>44551</v>
      </c>
    </row>
    <row r="692" spans="1:7" ht="135" x14ac:dyDescent="0.25">
      <c r="A692" s="20">
        <v>21952</v>
      </c>
      <c r="C692" s="27" t="s">
        <v>1334</v>
      </c>
      <c r="D692" s="20">
        <v>2018</v>
      </c>
      <c r="E692" s="30" t="s">
        <v>5</v>
      </c>
      <c r="F692" s="4" t="s">
        <v>1335</v>
      </c>
      <c r="G692" s="7">
        <v>44551</v>
      </c>
    </row>
    <row r="693" spans="1:7" ht="165" x14ac:dyDescent="0.25">
      <c r="A693" s="20">
        <v>21954</v>
      </c>
      <c r="C693" s="27" t="s">
        <v>1336</v>
      </c>
      <c r="D693" s="20">
        <v>2018</v>
      </c>
      <c r="E693" s="30" t="s">
        <v>5</v>
      </c>
      <c r="F693" s="4" t="s">
        <v>1337</v>
      </c>
      <c r="G693" s="7">
        <v>44551</v>
      </c>
    </row>
    <row r="694" spans="1:7" ht="165" x14ac:dyDescent="0.25">
      <c r="A694" s="20">
        <v>21958</v>
      </c>
      <c r="C694" s="27" t="s">
        <v>1338</v>
      </c>
      <c r="D694" s="20">
        <v>2018</v>
      </c>
      <c r="E694" s="30" t="s">
        <v>5</v>
      </c>
      <c r="F694" s="4" t="s">
        <v>1339</v>
      </c>
      <c r="G694" s="7">
        <v>44551</v>
      </c>
    </row>
    <row r="695" spans="1:7" ht="90" x14ac:dyDescent="0.25">
      <c r="A695" s="20">
        <v>21959</v>
      </c>
      <c r="C695" s="27" t="s">
        <v>1340</v>
      </c>
      <c r="D695" s="20">
        <v>2018</v>
      </c>
      <c r="E695" s="30" t="s">
        <v>5</v>
      </c>
      <c r="F695" s="4" t="s">
        <v>1341</v>
      </c>
      <c r="G695" s="7">
        <v>44551</v>
      </c>
    </row>
    <row r="696" spans="1:7" ht="90" x14ac:dyDescent="0.25">
      <c r="A696" s="20">
        <v>21960</v>
      </c>
      <c r="C696" s="27" t="s">
        <v>1342</v>
      </c>
      <c r="D696" s="20">
        <v>2018</v>
      </c>
      <c r="E696" s="30" t="s">
        <v>5</v>
      </c>
      <c r="F696" s="4" t="s">
        <v>1343</v>
      </c>
      <c r="G696" s="7">
        <v>44551</v>
      </c>
    </row>
    <row r="697" spans="1:7" ht="60" x14ac:dyDescent="0.25">
      <c r="A697" s="20">
        <v>21961</v>
      </c>
      <c r="C697" s="27" t="s">
        <v>1344</v>
      </c>
      <c r="D697" s="20">
        <v>2018</v>
      </c>
      <c r="E697" s="30" t="s">
        <v>5</v>
      </c>
      <c r="F697" s="4" t="s">
        <v>1345</v>
      </c>
      <c r="G697" s="7">
        <v>44551</v>
      </c>
    </row>
    <row r="698" spans="1:7" ht="30" x14ac:dyDescent="0.25">
      <c r="A698" s="20">
        <v>21962</v>
      </c>
      <c r="C698" s="27" t="s">
        <v>1346</v>
      </c>
      <c r="D698" s="20">
        <v>2018</v>
      </c>
      <c r="E698" s="30" t="s">
        <v>5</v>
      </c>
      <c r="F698" s="4" t="s">
        <v>71</v>
      </c>
      <c r="G698" s="7">
        <v>44551</v>
      </c>
    </row>
    <row r="699" spans="1:7" ht="105" x14ac:dyDescent="0.25">
      <c r="A699" s="20">
        <v>21963</v>
      </c>
      <c r="C699" s="27" t="s">
        <v>1347</v>
      </c>
      <c r="D699" s="20">
        <v>2018</v>
      </c>
      <c r="E699" s="30" t="s">
        <v>5</v>
      </c>
      <c r="F699" s="4" t="s">
        <v>1348</v>
      </c>
      <c r="G699" s="7">
        <v>44551</v>
      </c>
    </row>
    <row r="700" spans="1:7" ht="90" x14ac:dyDescent="0.25">
      <c r="A700" s="20">
        <v>21964</v>
      </c>
      <c r="C700" s="27" t="s">
        <v>1349</v>
      </c>
      <c r="D700" s="20">
        <v>2018</v>
      </c>
      <c r="E700" s="30" t="s">
        <v>5</v>
      </c>
      <c r="F700" s="4" t="s">
        <v>1350</v>
      </c>
      <c r="G700" s="7">
        <v>44551</v>
      </c>
    </row>
    <row r="701" spans="1:7" ht="90" x14ac:dyDescent="0.25">
      <c r="A701" s="20">
        <v>21967</v>
      </c>
      <c r="C701" s="27" t="s">
        <v>1351</v>
      </c>
      <c r="D701" s="20">
        <v>2018</v>
      </c>
      <c r="E701" s="30" t="s">
        <v>5</v>
      </c>
      <c r="F701" s="4" t="s">
        <v>1352</v>
      </c>
      <c r="G701" s="7">
        <v>44551</v>
      </c>
    </row>
    <row r="702" spans="1:7" ht="90" x14ac:dyDescent="0.25">
      <c r="A702" s="20">
        <v>21968</v>
      </c>
      <c r="C702" s="27" t="s">
        <v>1353</v>
      </c>
      <c r="D702" s="20">
        <v>2018</v>
      </c>
      <c r="E702" s="30" t="s">
        <v>5</v>
      </c>
      <c r="F702" s="4" t="s">
        <v>1354</v>
      </c>
      <c r="G702" s="7">
        <v>44551</v>
      </c>
    </row>
    <row r="703" spans="1:7" ht="165" x14ac:dyDescent="0.25">
      <c r="A703" s="20">
        <v>21970</v>
      </c>
      <c r="C703" s="27" t="s">
        <v>1355</v>
      </c>
      <c r="D703" s="20">
        <v>2018</v>
      </c>
      <c r="E703" s="31" t="s">
        <v>501</v>
      </c>
      <c r="F703" s="4" t="s">
        <v>1356</v>
      </c>
      <c r="G703" s="7">
        <v>44551</v>
      </c>
    </row>
    <row r="704" spans="1:7" ht="75" x14ac:dyDescent="0.25">
      <c r="A704" s="20">
        <v>21971</v>
      </c>
      <c r="C704" s="27" t="s">
        <v>1357</v>
      </c>
      <c r="D704" s="20">
        <v>2018</v>
      </c>
      <c r="E704" s="30" t="s">
        <v>5</v>
      </c>
      <c r="F704" s="4" t="s">
        <v>646</v>
      </c>
      <c r="G704" s="7">
        <v>44551</v>
      </c>
    </row>
    <row r="705" spans="1:7" ht="90" x14ac:dyDescent="0.25">
      <c r="A705" s="20">
        <v>21972</v>
      </c>
      <c r="C705" s="27" t="s">
        <v>1358</v>
      </c>
      <c r="D705" s="20">
        <v>2018</v>
      </c>
      <c r="E705" s="30" t="s">
        <v>5</v>
      </c>
      <c r="F705" s="4" t="s">
        <v>1359</v>
      </c>
      <c r="G705" s="7">
        <v>44551</v>
      </c>
    </row>
    <row r="706" spans="1:7" ht="75" x14ac:dyDescent="0.25">
      <c r="A706" s="20">
        <v>21973</v>
      </c>
      <c r="C706" s="27" t="s">
        <v>1360</v>
      </c>
      <c r="D706" s="20">
        <v>2018</v>
      </c>
      <c r="E706" s="30" t="s">
        <v>5</v>
      </c>
      <c r="F706" s="4" t="s">
        <v>1361</v>
      </c>
      <c r="G706" s="7">
        <v>44551</v>
      </c>
    </row>
    <row r="707" spans="1:7" ht="135" x14ac:dyDescent="0.25">
      <c r="A707" s="20">
        <v>21974</v>
      </c>
      <c r="C707" s="27" t="s">
        <v>1362</v>
      </c>
      <c r="D707" s="20">
        <v>2018</v>
      </c>
      <c r="E707" s="30" t="s">
        <v>5</v>
      </c>
      <c r="F707" s="4" t="s">
        <v>1363</v>
      </c>
      <c r="G707" s="7">
        <v>44551</v>
      </c>
    </row>
    <row r="708" spans="1:7" ht="90" x14ac:dyDescent="0.25">
      <c r="A708" s="20">
        <v>21975</v>
      </c>
      <c r="C708" s="27" t="s">
        <v>1364</v>
      </c>
      <c r="D708" s="20">
        <v>2018</v>
      </c>
      <c r="E708" s="30" t="s">
        <v>5</v>
      </c>
      <c r="F708" s="4" t="s">
        <v>1365</v>
      </c>
      <c r="G708" s="7">
        <v>44551</v>
      </c>
    </row>
    <row r="709" spans="1:7" ht="105" x14ac:dyDescent="0.25">
      <c r="A709" s="20">
        <v>21976</v>
      </c>
      <c r="C709" s="27" t="s">
        <v>1366</v>
      </c>
      <c r="D709" s="20">
        <v>2018</v>
      </c>
      <c r="E709" s="30" t="s">
        <v>5</v>
      </c>
      <c r="F709" s="4" t="s">
        <v>1367</v>
      </c>
      <c r="G709" s="7">
        <v>44551</v>
      </c>
    </row>
    <row r="710" spans="1:7" ht="120" x14ac:dyDescent="0.25">
      <c r="A710" s="20">
        <v>21977</v>
      </c>
      <c r="C710" s="27" t="s">
        <v>1368</v>
      </c>
      <c r="D710" s="20">
        <v>2018</v>
      </c>
      <c r="E710" s="30" t="s">
        <v>5</v>
      </c>
      <c r="F710" s="4" t="s">
        <v>1369</v>
      </c>
      <c r="G710" s="7">
        <v>44551</v>
      </c>
    </row>
    <row r="711" spans="1:7" ht="90" x14ac:dyDescent="0.25">
      <c r="A711" s="20">
        <v>21979</v>
      </c>
      <c r="C711" s="27" t="s">
        <v>1370</v>
      </c>
      <c r="D711" s="20">
        <v>2018</v>
      </c>
      <c r="E711" s="30" t="s">
        <v>5</v>
      </c>
      <c r="F711" s="4" t="s">
        <v>1371</v>
      </c>
      <c r="G711" s="7">
        <v>44551</v>
      </c>
    </row>
    <row r="712" spans="1:7" ht="45" x14ac:dyDescent="0.25">
      <c r="A712" s="20">
        <v>21981</v>
      </c>
      <c r="C712" s="27" t="s">
        <v>1372</v>
      </c>
      <c r="D712" s="20">
        <v>2018</v>
      </c>
      <c r="E712" s="30" t="s">
        <v>5</v>
      </c>
      <c r="F712" s="4" t="s">
        <v>1373</v>
      </c>
      <c r="G712" s="7">
        <v>44551</v>
      </c>
    </row>
    <row r="713" spans="1:7" x14ac:dyDescent="0.25">
      <c r="A713" s="20">
        <v>21982</v>
      </c>
      <c r="C713" s="27" t="s">
        <v>1374</v>
      </c>
      <c r="D713" s="20">
        <v>2018</v>
      </c>
      <c r="E713" s="30" t="s">
        <v>5</v>
      </c>
      <c r="F713" s="4" t="s">
        <v>1373</v>
      </c>
      <c r="G713" s="7">
        <v>44551</v>
      </c>
    </row>
    <row r="714" spans="1:7" ht="75" x14ac:dyDescent="0.25">
      <c r="A714" s="20">
        <v>21983</v>
      </c>
      <c r="C714" s="27" t="s">
        <v>1375</v>
      </c>
      <c r="D714" s="20">
        <v>2018</v>
      </c>
      <c r="E714" s="31" t="s">
        <v>501</v>
      </c>
      <c r="F714" s="4" t="s">
        <v>1376</v>
      </c>
      <c r="G714" s="7">
        <v>44551</v>
      </c>
    </row>
    <row r="715" spans="1:7" ht="105" x14ac:dyDescent="0.25">
      <c r="A715" s="20">
        <v>21984</v>
      </c>
      <c r="C715" s="27" t="s">
        <v>1377</v>
      </c>
      <c r="D715" s="20">
        <v>2018</v>
      </c>
      <c r="E715" s="31" t="s">
        <v>501</v>
      </c>
      <c r="F715" s="4" t="s">
        <v>1378</v>
      </c>
      <c r="G715" s="7">
        <v>44551</v>
      </c>
    </row>
    <row r="716" spans="1:7" ht="135" x14ac:dyDescent="0.25">
      <c r="A716" s="20">
        <v>21985</v>
      </c>
      <c r="C716" s="27" t="s">
        <v>1379</v>
      </c>
      <c r="D716" s="20">
        <v>2018</v>
      </c>
      <c r="E716" s="30" t="s">
        <v>5</v>
      </c>
      <c r="F716" s="4" t="s">
        <v>1380</v>
      </c>
      <c r="G716" s="7">
        <v>44551</v>
      </c>
    </row>
    <row r="717" spans="1:7" ht="90" x14ac:dyDescent="0.25">
      <c r="A717" s="20">
        <v>21986</v>
      </c>
      <c r="C717" s="27" t="s">
        <v>1381</v>
      </c>
      <c r="D717" s="20">
        <v>2018</v>
      </c>
      <c r="E717" s="30" t="s">
        <v>5</v>
      </c>
      <c r="F717" s="4" t="s">
        <v>1382</v>
      </c>
      <c r="G717" s="7">
        <v>44551</v>
      </c>
    </row>
    <row r="718" spans="1:7" ht="90" x14ac:dyDescent="0.25">
      <c r="A718" s="20">
        <v>21987</v>
      </c>
      <c r="C718" s="27" t="s">
        <v>1383</v>
      </c>
      <c r="D718" s="20">
        <v>2018</v>
      </c>
      <c r="E718" s="30" t="s">
        <v>5</v>
      </c>
      <c r="F718" s="4" t="s">
        <v>1384</v>
      </c>
      <c r="G718" s="7">
        <v>44551</v>
      </c>
    </row>
    <row r="719" spans="1:7" ht="45" x14ac:dyDescent="0.25">
      <c r="A719" s="20">
        <v>21989</v>
      </c>
      <c r="C719" s="27" t="s">
        <v>1385</v>
      </c>
      <c r="D719" s="20">
        <v>2018</v>
      </c>
      <c r="E719" s="30" t="s">
        <v>5</v>
      </c>
      <c r="F719" s="4" t="s">
        <v>71</v>
      </c>
      <c r="G719" s="7">
        <v>44551</v>
      </c>
    </row>
    <row r="720" spans="1:7" ht="90" x14ac:dyDescent="0.25">
      <c r="A720" s="20">
        <v>21990</v>
      </c>
      <c r="C720" s="27" t="s">
        <v>1386</v>
      </c>
      <c r="D720" s="20">
        <v>2018</v>
      </c>
      <c r="E720" s="30" t="s">
        <v>5</v>
      </c>
      <c r="F720" s="4" t="s">
        <v>1387</v>
      </c>
      <c r="G720" s="7">
        <v>44551</v>
      </c>
    </row>
    <row r="721" spans="1:7" ht="60" x14ac:dyDescent="0.25">
      <c r="A721" s="20">
        <v>21991</v>
      </c>
      <c r="C721" s="27" t="s">
        <v>1388</v>
      </c>
      <c r="D721" s="20">
        <v>2018</v>
      </c>
      <c r="E721" s="30" t="s">
        <v>5</v>
      </c>
      <c r="F721" s="4" t="s">
        <v>106</v>
      </c>
      <c r="G721" s="7">
        <v>44551</v>
      </c>
    </row>
    <row r="722" spans="1:7" ht="120" x14ac:dyDescent="0.25">
      <c r="A722" s="20">
        <v>21992</v>
      </c>
      <c r="C722" s="27" t="s">
        <v>1389</v>
      </c>
      <c r="D722" s="20">
        <v>2018</v>
      </c>
      <c r="E722" s="30" t="s">
        <v>5</v>
      </c>
      <c r="F722" s="4" t="s">
        <v>1390</v>
      </c>
      <c r="G722" s="7">
        <v>44551</v>
      </c>
    </row>
    <row r="723" spans="1:7" ht="90" x14ac:dyDescent="0.25">
      <c r="A723" s="20">
        <v>23525</v>
      </c>
      <c r="C723" s="27" t="s">
        <v>1391</v>
      </c>
      <c r="D723" s="20">
        <v>2018</v>
      </c>
      <c r="E723" s="30" t="s">
        <v>5</v>
      </c>
      <c r="F723" s="4" t="s">
        <v>1392</v>
      </c>
      <c r="G723" s="7">
        <v>44551</v>
      </c>
    </row>
    <row r="724" spans="1:7" ht="90" x14ac:dyDescent="0.25">
      <c r="A724" s="20">
        <v>23551</v>
      </c>
      <c r="C724" s="27" t="s">
        <v>1393</v>
      </c>
      <c r="D724" s="20">
        <v>2018</v>
      </c>
      <c r="E724" s="30" t="s">
        <v>5</v>
      </c>
      <c r="F724" s="4" t="s">
        <v>1394</v>
      </c>
      <c r="G724" s="7">
        <v>44551</v>
      </c>
    </row>
    <row r="725" spans="1:7" ht="75" x14ac:dyDescent="0.25">
      <c r="A725" s="20">
        <v>23535</v>
      </c>
      <c r="C725" s="27" t="s">
        <v>1395</v>
      </c>
      <c r="D725" s="20">
        <v>2017</v>
      </c>
      <c r="E725" s="30" t="s">
        <v>5</v>
      </c>
      <c r="F725" s="4" t="s">
        <v>38</v>
      </c>
      <c r="G725" s="7">
        <v>44551</v>
      </c>
    </row>
    <row r="726" spans="1:7" ht="90" x14ac:dyDescent="0.25">
      <c r="A726" s="20">
        <v>23537</v>
      </c>
      <c r="C726" s="27" t="s">
        <v>1396</v>
      </c>
      <c r="D726" s="20">
        <v>2017</v>
      </c>
      <c r="E726" s="30" t="s">
        <v>5</v>
      </c>
      <c r="F726" s="4" t="s">
        <v>38</v>
      </c>
      <c r="G726" s="7">
        <v>44551</v>
      </c>
    </row>
    <row r="727" spans="1:7" ht="180" x14ac:dyDescent="0.25">
      <c r="A727" s="20">
        <v>23546</v>
      </c>
      <c r="C727" s="27" t="s">
        <v>1397</v>
      </c>
      <c r="D727" s="20">
        <v>2017</v>
      </c>
      <c r="E727" s="31" t="s">
        <v>4</v>
      </c>
      <c r="F727" s="4" t="s">
        <v>1398</v>
      </c>
      <c r="G727" s="7">
        <v>44551</v>
      </c>
    </row>
    <row r="728" spans="1:7" ht="180" x14ac:dyDescent="0.25">
      <c r="A728" s="20">
        <v>23547</v>
      </c>
      <c r="C728" s="27" t="s">
        <v>1399</v>
      </c>
      <c r="D728" s="20">
        <v>2017</v>
      </c>
      <c r="E728" s="30" t="s">
        <v>5</v>
      </c>
      <c r="F728" s="4" t="s">
        <v>1400</v>
      </c>
      <c r="G728" s="7">
        <v>44551</v>
      </c>
    </row>
    <row r="729" spans="1:7" ht="30" x14ac:dyDescent="0.25">
      <c r="A729" s="20">
        <v>23561</v>
      </c>
      <c r="C729" s="27" t="s">
        <v>1401</v>
      </c>
      <c r="D729" s="20">
        <v>2017</v>
      </c>
      <c r="E729" s="30" t="s">
        <v>5</v>
      </c>
      <c r="F729" s="4" t="s">
        <v>71</v>
      </c>
      <c r="G729" s="7">
        <v>44551</v>
      </c>
    </row>
    <row r="730" spans="1:7" ht="75" x14ac:dyDescent="0.25">
      <c r="A730" s="20">
        <v>23563</v>
      </c>
      <c r="C730" s="27" t="s">
        <v>1402</v>
      </c>
      <c r="D730" s="20">
        <v>2017</v>
      </c>
      <c r="E730" s="30" t="s">
        <v>5</v>
      </c>
      <c r="F730" s="4" t="s">
        <v>38</v>
      </c>
      <c r="G730" s="7">
        <v>44551</v>
      </c>
    </row>
    <row r="731" spans="1:7" ht="105" x14ac:dyDescent="0.25">
      <c r="A731" s="20">
        <v>23564</v>
      </c>
      <c r="C731" s="27" t="s">
        <v>1403</v>
      </c>
      <c r="D731" s="20">
        <v>2017</v>
      </c>
      <c r="E731" s="30" t="s">
        <v>5</v>
      </c>
      <c r="F731" s="4" t="s">
        <v>1404</v>
      </c>
      <c r="G731" s="7">
        <v>44551</v>
      </c>
    </row>
    <row r="732" spans="1:7" ht="120" x14ac:dyDescent="0.25">
      <c r="A732" s="20">
        <v>23595</v>
      </c>
      <c r="C732" s="27" t="s">
        <v>1405</v>
      </c>
      <c r="D732" s="20">
        <v>2017</v>
      </c>
      <c r="E732" s="30" t="s">
        <v>5</v>
      </c>
      <c r="F732" s="4" t="s">
        <v>1406</v>
      </c>
      <c r="G732" s="7">
        <v>44551</v>
      </c>
    </row>
    <row r="733" spans="1:7" ht="135" x14ac:dyDescent="0.25">
      <c r="A733" s="20">
        <v>23532</v>
      </c>
      <c r="C733" s="27" t="s">
        <v>1407</v>
      </c>
      <c r="D733" s="20">
        <v>2017</v>
      </c>
      <c r="E733" s="30" t="s">
        <v>5</v>
      </c>
      <c r="F733" s="4" t="s">
        <v>71</v>
      </c>
      <c r="G733" s="7">
        <v>44551</v>
      </c>
    </row>
    <row r="734" spans="1:7" ht="90" x14ac:dyDescent="0.25">
      <c r="A734" s="20">
        <v>23544</v>
      </c>
      <c r="C734" s="27" t="s">
        <v>1408</v>
      </c>
      <c r="D734" s="20">
        <v>2017</v>
      </c>
      <c r="E734" s="30" t="s">
        <v>5</v>
      </c>
      <c r="F734" s="4" t="s">
        <v>106</v>
      </c>
      <c r="G734" s="7">
        <v>44551</v>
      </c>
    </row>
    <row r="735" spans="1:7" ht="90" x14ac:dyDescent="0.25">
      <c r="A735" s="20">
        <v>23550</v>
      </c>
      <c r="C735" s="27" t="s">
        <v>1409</v>
      </c>
      <c r="D735" s="20">
        <v>2017</v>
      </c>
      <c r="E735" s="30" t="s">
        <v>5</v>
      </c>
      <c r="F735" s="4" t="s">
        <v>1410</v>
      </c>
      <c r="G735" s="7">
        <v>44551</v>
      </c>
    </row>
    <row r="736" spans="1:7" ht="150" x14ac:dyDescent="0.25">
      <c r="A736" s="20">
        <v>23552</v>
      </c>
      <c r="C736" s="27" t="s">
        <v>1411</v>
      </c>
      <c r="D736" s="20">
        <v>2017</v>
      </c>
      <c r="E736" s="30" t="s">
        <v>5</v>
      </c>
      <c r="F736" s="4" t="s">
        <v>1412</v>
      </c>
      <c r="G736" s="7">
        <v>44551</v>
      </c>
    </row>
    <row r="737" spans="1:7" ht="135" x14ac:dyDescent="0.25">
      <c r="A737" s="20">
        <v>23556</v>
      </c>
      <c r="C737" s="27" t="s">
        <v>1413</v>
      </c>
      <c r="D737" s="20">
        <v>2017</v>
      </c>
      <c r="E737" s="30" t="s">
        <v>5</v>
      </c>
      <c r="F737" s="4" t="s">
        <v>1414</v>
      </c>
      <c r="G737" s="7">
        <v>44551</v>
      </c>
    </row>
    <row r="738" spans="1:7" ht="210" x14ac:dyDescent="0.25">
      <c r="A738" s="20">
        <v>23558</v>
      </c>
      <c r="C738" s="27" t="s">
        <v>1415</v>
      </c>
      <c r="D738" s="20">
        <v>2017</v>
      </c>
      <c r="E738" s="30" t="s">
        <v>5</v>
      </c>
      <c r="F738" s="4" t="s">
        <v>1416</v>
      </c>
      <c r="G738" s="7">
        <v>44551</v>
      </c>
    </row>
    <row r="739" spans="1:7" ht="135" x14ac:dyDescent="0.25">
      <c r="A739" s="20">
        <v>23559</v>
      </c>
      <c r="C739" s="27" t="s">
        <v>1417</v>
      </c>
      <c r="D739" s="20">
        <v>2017</v>
      </c>
      <c r="E739" s="30" t="s">
        <v>5</v>
      </c>
      <c r="F739" s="4" t="s">
        <v>1418</v>
      </c>
      <c r="G739" s="7">
        <v>44551</v>
      </c>
    </row>
    <row r="740" spans="1:7" ht="105" x14ac:dyDescent="0.25">
      <c r="A740" s="20">
        <v>23549</v>
      </c>
      <c r="C740" s="27" t="s">
        <v>1419</v>
      </c>
      <c r="D740" s="20">
        <v>2017</v>
      </c>
      <c r="E740" s="30" t="s">
        <v>5</v>
      </c>
      <c r="F740" s="4" t="s">
        <v>1420</v>
      </c>
      <c r="G740" s="7">
        <v>44551</v>
      </c>
    </row>
    <row r="741" spans="1:7" ht="105" x14ac:dyDescent="0.25">
      <c r="A741" s="20">
        <v>23557</v>
      </c>
      <c r="C741" s="27" t="s">
        <v>1421</v>
      </c>
      <c r="D741" s="20">
        <v>2017</v>
      </c>
      <c r="E741" s="31" t="s">
        <v>4</v>
      </c>
      <c r="F741" s="4" t="s">
        <v>1422</v>
      </c>
      <c r="G741" s="7">
        <v>44551</v>
      </c>
    </row>
    <row r="742" spans="1:7" ht="135" x14ac:dyDescent="0.25">
      <c r="A742" s="20">
        <v>23560</v>
      </c>
      <c r="C742" s="27" t="s">
        <v>1423</v>
      </c>
      <c r="D742" s="20">
        <v>2017</v>
      </c>
      <c r="E742" s="31" t="s">
        <v>4</v>
      </c>
      <c r="F742" s="4" t="s">
        <v>1424</v>
      </c>
      <c r="G742" s="7">
        <v>44551</v>
      </c>
    </row>
    <row r="743" spans="1:7" ht="90" x14ac:dyDescent="0.25">
      <c r="A743" s="20">
        <v>23565</v>
      </c>
      <c r="C743" s="27" t="s">
        <v>1425</v>
      </c>
      <c r="D743" s="20">
        <v>2017</v>
      </c>
      <c r="E743" s="30" t="s">
        <v>5</v>
      </c>
      <c r="F743" s="4" t="s">
        <v>1426</v>
      </c>
      <c r="G743" s="7">
        <v>44551</v>
      </c>
    </row>
    <row r="744" spans="1:7" ht="105" x14ac:dyDescent="0.25">
      <c r="A744" s="20">
        <v>23567</v>
      </c>
      <c r="C744" s="27" t="s">
        <v>1427</v>
      </c>
      <c r="D744" s="20">
        <v>2017</v>
      </c>
      <c r="E744" s="31" t="s">
        <v>4</v>
      </c>
      <c r="F744" s="4" t="s">
        <v>1428</v>
      </c>
      <c r="G744" s="7">
        <v>44551</v>
      </c>
    </row>
    <row r="745" spans="1:7" ht="90" x14ac:dyDescent="0.25">
      <c r="A745" s="20">
        <v>23571</v>
      </c>
      <c r="C745" s="27" t="s">
        <v>1429</v>
      </c>
      <c r="D745" s="20">
        <v>2017</v>
      </c>
      <c r="E745" s="30" t="s">
        <v>5</v>
      </c>
      <c r="F745" s="4" t="s">
        <v>38</v>
      </c>
      <c r="G745" s="7">
        <v>44551</v>
      </c>
    </row>
    <row r="746" spans="1:7" ht="150" x14ac:dyDescent="0.25">
      <c r="A746" s="20">
        <v>23573</v>
      </c>
      <c r="C746" s="27" t="s">
        <v>1430</v>
      </c>
      <c r="D746" s="20">
        <v>2017</v>
      </c>
      <c r="E746" s="30" t="s">
        <v>5</v>
      </c>
      <c r="F746" s="4" t="s">
        <v>1431</v>
      </c>
      <c r="G746" s="7">
        <v>44551</v>
      </c>
    </row>
    <row r="747" spans="1:7" ht="75" x14ac:dyDescent="0.25">
      <c r="A747" s="20">
        <v>23597</v>
      </c>
      <c r="C747" s="27" t="s">
        <v>1432</v>
      </c>
      <c r="D747" s="20">
        <v>2017</v>
      </c>
      <c r="E747" s="30" t="s">
        <v>5</v>
      </c>
      <c r="F747" s="4" t="s">
        <v>38</v>
      </c>
      <c r="G747" s="7">
        <v>44551</v>
      </c>
    </row>
    <row r="748" spans="1:7" ht="165" x14ac:dyDescent="0.25">
      <c r="A748" s="20">
        <v>23609</v>
      </c>
      <c r="C748" s="27" t="s">
        <v>1433</v>
      </c>
      <c r="D748" s="20">
        <v>2017</v>
      </c>
      <c r="E748" s="30" t="s">
        <v>5</v>
      </c>
      <c r="F748" s="4" t="s">
        <v>1434</v>
      </c>
      <c r="G748" s="7">
        <v>44551</v>
      </c>
    </row>
    <row r="749" spans="1:7" ht="75" x14ac:dyDescent="0.25">
      <c r="A749" s="20">
        <v>23553</v>
      </c>
      <c r="C749" s="27" t="s">
        <v>1435</v>
      </c>
      <c r="D749" s="20">
        <v>2017</v>
      </c>
      <c r="E749" s="30" t="s">
        <v>5</v>
      </c>
      <c r="F749" s="4" t="s">
        <v>1436</v>
      </c>
      <c r="G749" s="7">
        <v>44551</v>
      </c>
    </row>
    <row r="750" spans="1:7" ht="240" x14ac:dyDescent="0.25">
      <c r="A750" s="20">
        <v>23555</v>
      </c>
      <c r="C750" s="27" t="s">
        <v>1437</v>
      </c>
      <c r="D750" s="20">
        <v>2017</v>
      </c>
      <c r="E750" s="30" t="s">
        <v>5</v>
      </c>
      <c r="F750" s="4" t="s">
        <v>1438</v>
      </c>
      <c r="G750" s="7">
        <v>44551</v>
      </c>
    </row>
    <row r="751" spans="1:7" ht="120" x14ac:dyDescent="0.25">
      <c r="A751" s="20">
        <v>23562</v>
      </c>
      <c r="C751" s="27" t="s">
        <v>1439</v>
      </c>
      <c r="D751" s="20">
        <v>2017</v>
      </c>
      <c r="E751" s="30" t="s">
        <v>5</v>
      </c>
      <c r="F751" s="4" t="s">
        <v>1440</v>
      </c>
      <c r="G751" s="7">
        <v>44551</v>
      </c>
    </row>
    <row r="752" spans="1:7" ht="120" x14ac:dyDescent="0.25">
      <c r="A752" s="20">
        <v>23572</v>
      </c>
      <c r="C752" s="27" t="s">
        <v>1441</v>
      </c>
      <c r="D752" s="20">
        <v>2017</v>
      </c>
      <c r="E752" s="30" t="s">
        <v>5</v>
      </c>
      <c r="F752" s="4" t="s">
        <v>1442</v>
      </c>
      <c r="G752" s="7">
        <v>44551</v>
      </c>
    </row>
    <row r="753" spans="1:7" ht="30" x14ac:dyDescent="0.25">
      <c r="A753" s="20">
        <v>23579</v>
      </c>
      <c r="C753" s="27" t="s">
        <v>1443</v>
      </c>
      <c r="D753" s="20">
        <v>2017</v>
      </c>
      <c r="E753" s="30" t="s">
        <v>5</v>
      </c>
      <c r="F753" s="4" t="s">
        <v>71</v>
      </c>
      <c r="G753" s="7">
        <v>44564</v>
      </c>
    </row>
    <row r="754" spans="1:7" ht="75" x14ac:dyDescent="0.25">
      <c r="A754" s="20">
        <v>23582</v>
      </c>
      <c r="C754" s="27" t="s">
        <v>1444</v>
      </c>
      <c r="D754" s="20">
        <v>2017</v>
      </c>
      <c r="E754" s="30" t="s">
        <v>5</v>
      </c>
      <c r="F754" s="4" t="s">
        <v>1445</v>
      </c>
      <c r="G754" s="7">
        <v>44564</v>
      </c>
    </row>
    <row r="755" spans="1:7" ht="60" x14ac:dyDescent="0.25">
      <c r="A755" s="20">
        <v>23583</v>
      </c>
      <c r="C755" s="27" t="s">
        <v>1446</v>
      </c>
      <c r="D755" s="20">
        <v>2017</v>
      </c>
      <c r="E755" s="30" t="s">
        <v>5</v>
      </c>
      <c r="F755" s="4" t="s">
        <v>1447</v>
      </c>
      <c r="G755" s="7">
        <v>44564</v>
      </c>
    </row>
    <row r="756" spans="1:7" ht="150" x14ac:dyDescent="0.25">
      <c r="A756" s="20">
        <v>23600</v>
      </c>
      <c r="C756" s="27" t="s">
        <v>1448</v>
      </c>
      <c r="D756" s="20">
        <v>2017</v>
      </c>
      <c r="E756" s="30" t="s">
        <v>5</v>
      </c>
      <c r="F756" s="4" t="s">
        <v>1449</v>
      </c>
      <c r="G756" s="7">
        <v>44564</v>
      </c>
    </row>
    <row r="757" spans="1:7" ht="60" x14ac:dyDescent="0.25">
      <c r="A757" s="20">
        <v>23526</v>
      </c>
      <c r="C757" s="27" t="s">
        <v>1450</v>
      </c>
      <c r="D757" s="20">
        <v>2017</v>
      </c>
      <c r="E757" s="30" t="s">
        <v>5</v>
      </c>
      <c r="F757" s="4" t="s">
        <v>1451</v>
      </c>
      <c r="G757" s="7">
        <v>44564</v>
      </c>
    </row>
    <row r="758" spans="1:7" ht="135" x14ac:dyDescent="0.25">
      <c r="A758" s="20">
        <v>23569</v>
      </c>
      <c r="C758" s="27" t="s">
        <v>1452</v>
      </c>
      <c r="D758" s="20">
        <v>2017</v>
      </c>
      <c r="E758" s="30" t="s">
        <v>5</v>
      </c>
      <c r="F758" s="4" t="s">
        <v>1453</v>
      </c>
      <c r="G758" s="7">
        <v>44564</v>
      </c>
    </row>
    <row r="759" spans="1:7" ht="90" x14ac:dyDescent="0.25">
      <c r="A759" s="20">
        <v>23581</v>
      </c>
      <c r="C759" s="27" t="s">
        <v>1454</v>
      </c>
      <c r="D759" s="20">
        <v>2017</v>
      </c>
      <c r="E759" s="30" t="s">
        <v>5</v>
      </c>
      <c r="F759" s="4" t="s">
        <v>1455</v>
      </c>
      <c r="G759" s="7">
        <v>44564</v>
      </c>
    </row>
    <row r="760" spans="1:7" ht="120" x14ac:dyDescent="0.25">
      <c r="A760" s="20">
        <v>23584</v>
      </c>
      <c r="C760" s="27" t="s">
        <v>1456</v>
      </c>
      <c r="D760" s="20">
        <v>2017</v>
      </c>
      <c r="E760" s="30" t="s">
        <v>5</v>
      </c>
      <c r="F760" s="4" t="s">
        <v>1457</v>
      </c>
      <c r="G760" s="7">
        <v>44564</v>
      </c>
    </row>
    <row r="761" spans="1:7" ht="270" x14ac:dyDescent="0.25">
      <c r="A761" s="20">
        <v>23586</v>
      </c>
      <c r="C761" s="27" t="s">
        <v>1458</v>
      </c>
      <c r="D761" s="20">
        <v>2017</v>
      </c>
      <c r="E761" s="30" t="s">
        <v>5</v>
      </c>
      <c r="F761" s="4" t="s">
        <v>1459</v>
      </c>
      <c r="G761" s="7">
        <v>44564</v>
      </c>
    </row>
    <row r="762" spans="1:7" ht="60" x14ac:dyDescent="0.25">
      <c r="A762" s="20">
        <v>23599</v>
      </c>
      <c r="C762" s="27" t="s">
        <v>1460</v>
      </c>
      <c r="D762" s="20">
        <v>2017</v>
      </c>
      <c r="E762" s="30" t="s">
        <v>5</v>
      </c>
      <c r="F762" s="4" t="s">
        <v>71</v>
      </c>
      <c r="G762" s="7">
        <v>44564</v>
      </c>
    </row>
    <row r="763" spans="1:7" ht="270" x14ac:dyDescent="0.25">
      <c r="A763" s="20">
        <v>23566</v>
      </c>
      <c r="C763" s="27" t="s">
        <v>1461</v>
      </c>
      <c r="D763" s="20">
        <v>2017</v>
      </c>
      <c r="E763" s="31" t="s">
        <v>501</v>
      </c>
      <c r="F763" s="4" t="s">
        <v>1462</v>
      </c>
      <c r="G763" s="7">
        <v>44564</v>
      </c>
    </row>
    <row r="764" spans="1:7" ht="90" x14ac:dyDescent="0.25">
      <c r="A764" s="20">
        <v>23591</v>
      </c>
      <c r="C764" s="27" t="s">
        <v>1463</v>
      </c>
      <c r="D764" s="20">
        <v>2017</v>
      </c>
      <c r="E764" s="30" t="s">
        <v>5</v>
      </c>
      <c r="F764" s="4" t="s">
        <v>1464</v>
      </c>
      <c r="G764" s="7">
        <v>44564</v>
      </c>
    </row>
    <row r="765" spans="1:7" ht="105" x14ac:dyDescent="0.25">
      <c r="A765" s="20">
        <v>23604</v>
      </c>
      <c r="C765" s="27" t="s">
        <v>1465</v>
      </c>
      <c r="D765" s="20">
        <v>2017</v>
      </c>
      <c r="E765" s="30" t="s">
        <v>5</v>
      </c>
      <c r="F765" s="4" t="s">
        <v>1466</v>
      </c>
      <c r="G765" s="7">
        <v>44564</v>
      </c>
    </row>
    <row r="766" spans="1:7" ht="90" x14ac:dyDescent="0.25">
      <c r="A766" s="20">
        <v>23605</v>
      </c>
      <c r="C766" s="27" t="s">
        <v>1467</v>
      </c>
      <c r="D766" s="20">
        <v>2017</v>
      </c>
      <c r="E766" s="30" t="s">
        <v>5</v>
      </c>
      <c r="F766" s="4" t="s">
        <v>1468</v>
      </c>
      <c r="G766" s="7">
        <v>44564</v>
      </c>
    </row>
    <row r="767" spans="1:7" ht="105" x14ac:dyDescent="0.25">
      <c r="A767" s="20">
        <v>23568</v>
      </c>
      <c r="C767" s="27" t="s">
        <v>1469</v>
      </c>
      <c r="D767" s="20">
        <v>2017</v>
      </c>
      <c r="E767" s="30" t="s">
        <v>5</v>
      </c>
      <c r="F767" s="4" t="s">
        <v>1470</v>
      </c>
      <c r="G767" s="7">
        <v>44564</v>
      </c>
    </row>
    <row r="768" spans="1:7" ht="135" x14ac:dyDescent="0.25">
      <c r="A768" s="20">
        <v>23574</v>
      </c>
      <c r="C768" s="27" t="s">
        <v>1471</v>
      </c>
      <c r="D768" s="20">
        <v>2017</v>
      </c>
      <c r="E768" s="30" t="s">
        <v>5</v>
      </c>
      <c r="F768" s="4" t="s">
        <v>1472</v>
      </c>
      <c r="G768" s="7">
        <v>44564</v>
      </c>
    </row>
    <row r="769" spans="1:7" ht="210" x14ac:dyDescent="0.25">
      <c r="A769" s="20">
        <v>23577</v>
      </c>
      <c r="C769" s="27" t="s">
        <v>1473</v>
      </c>
      <c r="D769" s="20">
        <v>2017</v>
      </c>
      <c r="E769" s="30" t="s">
        <v>5</v>
      </c>
      <c r="F769" s="4" t="s">
        <v>1474</v>
      </c>
      <c r="G769" s="7">
        <v>44564</v>
      </c>
    </row>
    <row r="770" spans="1:7" ht="105" x14ac:dyDescent="0.25">
      <c r="A770" s="20">
        <v>23578</v>
      </c>
      <c r="C770" s="27" t="s">
        <v>1475</v>
      </c>
      <c r="D770" s="20">
        <v>2017</v>
      </c>
      <c r="E770" s="30" t="s">
        <v>5</v>
      </c>
      <c r="F770" s="4" t="s">
        <v>1476</v>
      </c>
      <c r="G770" s="7">
        <v>44564</v>
      </c>
    </row>
    <row r="771" spans="1:7" ht="150" x14ac:dyDescent="0.25">
      <c r="A771" s="20">
        <v>23590</v>
      </c>
      <c r="C771" s="27" t="s">
        <v>1477</v>
      </c>
      <c r="D771" s="20">
        <v>2017</v>
      </c>
      <c r="E771" s="30" t="s">
        <v>5</v>
      </c>
      <c r="F771" s="4" t="s">
        <v>1478</v>
      </c>
      <c r="G771" s="7">
        <v>44564</v>
      </c>
    </row>
    <row r="772" spans="1:7" ht="90" x14ac:dyDescent="0.25">
      <c r="A772" s="20">
        <v>23607</v>
      </c>
      <c r="C772" s="27" t="s">
        <v>1479</v>
      </c>
      <c r="D772" s="20">
        <v>2017</v>
      </c>
      <c r="E772" s="30" t="s">
        <v>5</v>
      </c>
      <c r="F772" s="4" t="s">
        <v>1480</v>
      </c>
      <c r="G772" s="7">
        <v>44564</v>
      </c>
    </row>
    <row r="773" spans="1:7" ht="195" x14ac:dyDescent="0.25">
      <c r="A773" s="20">
        <v>23611</v>
      </c>
      <c r="C773" s="27" t="s">
        <v>1481</v>
      </c>
      <c r="D773" s="20">
        <v>2017</v>
      </c>
      <c r="E773" s="30" t="s">
        <v>5</v>
      </c>
      <c r="F773" s="4" t="s">
        <v>1482</v>
      </c>
      <c r="G773" s="7">
        <v>44564</v>
      </c>
    </row>
    <row r="774" spans="1:7" ht="105" x14ac:dyDescent="0.25">
      <c r="A774" s="20">
        <v>23615</v>
      </c>
      <c r="C774" s="27" t="s">
        <v>1483</v>
      </c>
      <c r="D774" s="20">
        <v>2017</v>
      </c>
      <c r="E774" s="30" t="s">
        <v>5</v>
      </c>
      <c r="F774" s="4" t="s">
        <v>1484</v>
      </c>
      <c r="G774" s="7">
        <v>44564</v>
      </c>
    </row>
    <row r="775" spans="1:7" ht="150" x14ac:dyDescent="0.25">
      <c r="A775" s="20">
        <v>23616</v>
      </c>
      <c r="C775" s="27" t="s">
        <v>1485</v>
      </c>
      <c r="D775" s="20">
        <v>2017</v>
      </c>
      <c r="E775" s="30" t="s">
        <v>5</v>
      </c>
      <c r="F775" s="4" t="s">
        <v>1486</v>
      </c>
      <c r="G775" s="7">
        <v>44564</v>
      </c>
    </row>
    <row r="776" spans="1:7" ht="210" x14ac:dyDescent="0.25">
      <c r="A776" s="20">
        <v>23630</v>
      </c>
      <c r="C776" s="27" t="s">
        <v>1487</v>
      </c>
      <c r="D776" s="20">
        <v>2017</v>
      </c>
      <c r="E776" s="30" t="s">
        <v>5</v>
      </c>
      <c r="F776" s="4" t="s">
        <v>1488</v>
      </c>
      <c r="G776" s="7">
        <v>44564</v>
      </c>
    </row>
    <row r="777" spans="1:7" ht="120" x14ac:dyDescent="0.25">
      <c r="A777" s="20">
        <v>23542</v>
      </c>
      <c r="C777" s="27" t="s">
        <v>1489</v>
      </c>
      <c r="D777" s="20">
        <v>2017</v>
      </c>
      <c r="E777" s="30" t="s">
        <v>5</v>
      </c>
      <c r="F777" s="4" t="s">
        <v>1490</v>
      </c>
      <c r="G777" s="7">
        <v>44564</v>
      </c>
    </row>
    <row r="778" spans="1:7" ht="75" x14ac:dyDescent="0.25">
      <c r="A778" s="20">
        <v>23592</v>
      </c>
      <c r="C778" s="27" t="s">
        <v>1491</v>
      </c>
      <c r="D778" s="20">
        <v>2017</v>
      </c>
      <c r="E778" s="30" t="s">
        <v>5</v>
      </c>
      <c r="F778" s="4" t="s">
        <v>1492</v>
      </c>
      <c r="G778" s="7">
        <v>44564</v>
      </c>
    </row>
    <row r="779" spans="1:7" ht="120" x14ac:dyDescent="0.25">
      <c r="A779" s="20">
        <v>23575</v>
      </c>
      <c r="C779" s="27" t="s">
        <v>1493</v>
      </c>
      <c r="D779" s="20">
        <v>2017</v>
      </c>
      <c r="E779" s="30" t="s">
        <v>5</v>
      </c>
      <c r="F779" s="4" t="s">
        <v>1494</v>
      </c>
      <c r="G779" s="7">
        <v>44564</v>
      </c>
    </row>
    <row r="780" spans="1:7" ht="75" x14ac:dyDescent="0.25">
      <c r="A780" s="20">
        <v>23576</v>
      </c>
      <c r="C780" s="27" t="s">
        <v>1495</v>
      </c>
      <c r="D780" s="20">
        <v>2017</v>
      </c>
      <c r="E780" s="30" t="s">
        <v>5</v>
      </c>
      <c r="F780" s="4" t="s">
        <v>1496</v>
      </c>
      <c r="G780" s="7">
        <v>44564</v>
      </c>
    </row>
    <row r="781" spans="1:7" ht="150" x14ac:dyDescent="0.25">
      <c r="A781" s="20">
        <v>23580</v>
      </c>
      <c r="C781" s="27" t="s">
        <v>1497</v>
      </c>
      <c r="D781" s="20">
        <v>2017</v>
      </c>
      <c r="E781" s="30" t="s">
        <v>5</v>
      </c>
      <c r="F781" s="4" t="s">
        <v>1498</v>
      </c>
      <c r="G781" s="7">
        <v>44564</v>
      </c>
    </row>
    <row r="782" spans="1:7" ht="150" x14ac:dyDescent="0.25">
      <c r="A782" s="20">
        <v>23585</v>
      </c>
      <c r="C782" s="27" t="s">
        <v>1499</v>
      </c>
      <c r="D782" s="20">
        <v>2017</v>
      </c>
      <c r="E782" s="30" t="s">
        <v>5</v>
      </c>
      <c r="F782" s="4" t="s">
        <v>1500</v>
      </c>
      <c r="G782" s="7">
        <v>44564</v>
      </c>
    </row>
    <row r="783" spans="1:7" ht="225" x14ac:dyDescent="0.25">
      <c r="A783" s="20">
        <v>23598</v>
      </c>
      <c r="C783" s="27" t="s">
        <v>1501</v>
      </c>
      <c r="D783" s="20">
        <v>2017</v>
      </c>
      <c r="E783" s="30" t="s">
        <v>5</v>
      </c>
      <c r="F783" s="4" t="s">
        <v>1502</v>
      </c>
      <c r="G783" s="7">
        <v>44564</v>
      </c>
    </row>
    <row r="784" spans="1:7" ht="105" x14ac:dyDescent="0.25">
      <c r="A784" s="20">
        <v>23603</v>
      </c>
      <c r="C784" s="27" t="s">
        <v>1503</v>
      </c>
      <c r="D784" s="20">
        <v>2017</v>
      </c>
      <c r="E784" s="30" t="s">
        <v>5</v>
      </c>
      <c r="F784" s="4" t="s">
        <v>1504</v>
      </c>
      <c r="G784" s="7">
        <v>44564</v>
      </c>
    </row>
    <row r="785" spans="1:7" ht="105" x14ac:dyDescent="0.25">
      <c r="A785" s="20">
        <v>23606</v>
      </c>
      <c r="C785" s="27" t="s">
        <v>1505</v>
      </c>
      <c r="D785" s="20">
        <v>2017</v>
      </c>
      <c r="E785" s="30" t="s">
        <v>5</v>
      </c>
      <c r="F785" s="4" t="s">
        <v>1506</v>
      </c>
      <c r="G785" s="7">
        <v>44564</v>
      </c>
    </row>
    <row r="786" spans="1:7" ht="120" x14ac:dyDescent="0.25">
      <c r="A786" s="20">
        <v>23614</v>
      </c>
      <c r="C786" s="27" t="s">
        <v>1507</v>
      </c>
      <c r="D786" s="20">
        <v>2017</v>
      </c>
      <c r="E786" s="30" t="s">
        <v>5</v>
      </c>
      <c r="F786" s="4" t="s">
        <v>1508</v>
      </c>
      <c r="G786" s="7">
        <v>44564</v>
      </c>
    </row>
    <row r="787" spans="1:7" ht="120" x14ac:dyDescent="0.25">
      <c r="A787" s="20">
        <v>23631</v>
      </c>
      <c r="C787" s="27" t="s">
        <v>1509</v>
      </c>
      <c r="D787" s="20">
        <v>2017</v>
      </c>
      <c r="E787" s="31" t="s">
        <v>501</v>
      </c>
      <c r="F787" s="4" t="s">
        <v>1510</v>
      </c>
      <c r="G787" s="7">
        <v>44564</v>
      </c>
    </row>
    <row r="788" spans="1:7" ht="135" x14ac:dyDescent="0.25">
      <c r="A788" s="20">
        <v>23633</v>
      </c>
      <c r="C788" s="27" t="s">
        <v>1511</v>
      </c>
      <c r="D788" s="20">
        <v>2017</v>
      </c>
      <c r="E788" s="30" t="s">
        <v>5</v>
      </c>
      <c r="F788" s="4" t="s">
        <v>1512</v>
      </c>
      <c r="G788" s="7">
        <v>44564</v>
      </c>
    </row>
    <row r="789" spans="1:7" ht="105" x14ac:dyDescent="0.25">
      <c r="A789" s="20">
        <v>23692</v>
      </c>
      <c r="C789" s="27" t="s">
        <v>1513</v>
      </c>
      <c r="D789" s="20">
        <v>2017</v>
      </c>
      <c r="E789" s="30" t="s">
        <v>5</v>
      </c>
      <c r="F789" s="4" t="s">
        <v>1514</v>
      </c>
      <c r="G789" s="7">
        <v>44564</v>
      </c>
    </row>
    <row r="790" spans="1:7" ht="90" x14ac:dyDescent="0.25">
      <c r="A790" s="20">
        <v>23589</v>
      </c>
      <c r="C790" s="27" t="s">
        <v>1515</v>
      </c>
      <c r="D790" s="20">
        <v>2017</v>
      </c>
      <c r="E790" s="30" t="s">
        <v>5</v>
      </c>
      <c r="F790" s="4" t="s">
        <v>1516</v>
      </c>
      <c r="G790" s="7">
        <v>44564</v>
      </c>
    </row>
    <row r="791" spans="1:7" ht="195" x14ac:dyDescent="0.25">
      <c r="A791" s="20">
        <v>23588</v>
      </c>
      <c r="C791" s="27" t="s">
        <v>1517</v>
      </c>
      <c r="D791" s="20">
        <v>2017</v>
      </c>
      <c r="E791" s="22" t="s">
        <v>501</v>
      </c>
      <c r="F791" s="4" t="s">
        <v>1518</v>
      </c>
      <c r="G791" s="7">
        <v>44564</v>
      </c>
    </row>
    <row r="792" spans="1:7" ht="75" x14ac:dyDescent="0.25">
      <c r="A792" s="20">
        <v>23608</v>
      </c>
      <c r="C792" s="27" t="s">
        <v>1519</v>
      </c>
      <c r="D792" s="20">
        <v>2017</v>
      </c>
      <c r="E792" s="30" t="s">
        <v>5</v>
      </c>
      <c r="F792" s="4" t="s">
        <v>1520</v>
      </c>
      <c r="G792" s="7">
        <v>44564</v>
      </c>
    </row>
    <row r="793" spans="1:7" ht="75" x14ac:dyDescent="0.25">
      <c r="A793" s="20">
        <v>23618</v>
      </c>
      <c r="C793" s="27" t="s">
        <v>1521</v>
      </c>
      <c r="D793" s="20">
        <v>2017</v>
      </c>
      <c r="E793" s="30" t="s">
        <v>5</v>
      </c>
      <c r="F793" s="4" t="s">
        <v>1522</v>
      </c>
      <c r="G793" s="7">
        <v>44564</v>
      </c>
    </row>
    <row r="794" spans="1:7" ht="75" x14ac:dyDescent="0.25">
      <c r="A794" s="20">
        <v>23622</v>
      </c>
      <c r="C794" s="27" t="s">
        <v>1523</v>
      </c>
      <c r="D794" s="20">
        <v>2017</v>
      </c>
      <c r="E794" s="30" t="s">
        <v>5</v>
      </c>
      <c r="F794" s="4" t="s">
        <v>1524</v>
      </c>
      <c r="G794" s="7">
        <v>44564</v>
      </c>
    </row>
    <row r="795" spans="1:7" ht="135" x14ac:dyDescent="0.25">
      <c r="A795" s="20">
        <v>23623</v>
      </c>
      <c r="C795" s="27" t="s">
        <v>1525</v>
      </c>
      <c r="D795" s="20">
        <v>2017</v>
      </c>
      <c r="E795" s="30" t="s">
        <v>5</v>
      </c>
      <c r="F795" s="4" t="s">
        <v>1526</v>
      </c>
      <c r="G795" s="7">
        <v>44564</v>
      </c>
    </row>
    <row r="796" spans="1:7" ht="75" x14ac:dyDescent="0.25">
      <c r="A796" s="20">
        <v>23626</v>
      </c>
      <c r="C796" s="27" t="s">
        <v>1527</v>
      </c>
      <c r="D796" s="20">
        <v>2017</v>
      </c>
      <c r="E796" s="30" t="s">
        <v>5</v>
      </c>
      <c r="F796" s="4" t="s">
        <v>1528</v>
      </c>
      <c r="G796" s="7">
        <v>44564</v>
      </c>
    </row>
    <row r="797" spans="1:7" ht="90" x14ac:dyDescent="0.25">
      <c r="A797" s="20">
        <v>23679</v>
      </c>
      <c r="C797" s="27" t="s">
        <v>1529</v>
      </c>
      <c r="D797" s="20">
        <v>2017</v>
      </c>
      <c r="E797" s="30" t="s">
        <v>5</v>
      </c>
      <c r="F797" s="4" t="s">
        <v>1530</v>
      </c>
      <c r="G797" s="7">
        <v>44564</v>
      </c>
    </row>
    <row r="798" spans="1:7" ht="90" x14ac:dyDescent="0.25">
      <c r="A798" s="20">
        <v>23703</v>
      </c>
      <c r="C798" s="27" t="s">
        <v>1531</v>
      </c>
      <c r="D798" s="20">
        <v>2017</v>
      </c>
      <c r="E798" s="30" t="s">
        <v>5</v>
      </c>
      <c r="F798" s="4" t="s">
        <v>1532</v>
      </c>
      <c r="G798" s="7">
        <v>44564</v>
      </c>
    </row>
    <row r="799" spans="1:7" ht="120" x14ac:dyDescent="0.25">
      <c r="A799" s="20">
        <v>23635</v>
      </c>
      <c r="C799" s="27" t="s">
        <v>1533</v>
      </c>
      <c r="D799" s="20">
        <v>2017</v>
      </c>
      <c r="E799" s="22" t="s">
        <v>501</v>
      </c>
      <c r="F799" s="4" t="s">
        <v>1534</v>
      </c>
      <c r="G799" s="7">
        <v>44564</v>
      </c>
    </row>
    <row r="800" spans="1:7" ht="135" x14ac:dyDescent="0.25">
      <c r="A800" s="20">
        <v>23601</v>
      </c>
      <c r="C800" s="27" t="s">
        <v>1535</v>
      </c>
      <c r="D800" s="20">
        <v>2017</v>
      </c>
      <c r="E800" s="30" t="s">
        <v>5</v>
      </c>
      <c r="F800" s="4" t="s">
        <v>1536</v>
      </c>
      <c r="G800" s="7">
        <v>44564</v>
      </c>
    </row>
    <row r="801" spans="1:7" ht="75" x14ac:dyDescent="0.25">
      <c r="A801" s="20">
        <v>23594</v>
      </c>
      <c r="C801" s="27" t="s">
        <v>1537</v>
      </c>
      <c r="D801" s="20">
        <v>2017</v>
      </c>
      <c r="E801" s="30" t="s">
        <v>5</v>
      </c>
      <c r="F801" s="4" t="s">
        <v>1538</v>
      </c>
      <c r="G801" s="7">
        <v>44564</v>
      </c>
    </row>
    <row r="802" spans="1:7" ht="210" x14ac:dyDescent="0.25">
      <c r="A802" s="20">
        <v>23596</v>
      </c>
      <c r="C802" s="27" t="s">
        <v>1539</v>
      </c>
      <c r="D802" s="20">
        <v>2017</v>
      </c>
      <c r="E802" s="30" t="s">
        <v>5</v>
      </c>
      <c r="F802" s="4" t="s">
        <v>1540</v>
      </c>
      <c r="G802" s="7">
        <v>44564</v>
      </c>
    </row>
    <row r="803" spans="1:7" ht="135" x14ac:dyDescent="0.25">
      <c r="A803" s="20">
        <v>23613</v>
      </c>
      <c r="C803" s="27" t="s">
        <v>1541</v>
      </c>
      <c r="D803" s="20">
        <v>2017</v>
      </c>
      <c r="E803" s="30" t="s">
        <v>5</v>
      </c>
      <c r="F803" s="4" t="s">
        <v>1542</v>
      </c>
      <c r="G803" s="7">
        <v>44564</v>
      </c>
    </row>
    <row r="804" spans="1:7" ht="75" x14ac:dyDescent="0.25">
      <c r="A804" s="20">
        <v>23624</v>
      </c>
      <c r="C804" s="27" t="s">
        <v>1543</v>
      </c>
      <c r="D804" s="20">
        <v>2017</v>
      </c>
      <c r="E804" s="30" t="s">
        <v>5</v>
      </c>
      <c r="F804" s="4" t="s">
        <v>1544</v>
      </c>
      <c r="G804" s="7">
        <v>44564</v>
      </c>
    </row>
    <row r="805" spans="1:7" ht="105" x14ac:dyDescent="0.25">
      <c r="A805" s="20">
        <v>23645</v>
      </c>
      <c r="C805" s="27" t="s">
        <v>1545</v>
      </c>
      <c r="D805" s="20">
        <v>2017</v>
      </c>
      <c r="E805" s="30" t="s">
        <v>5</v>
      </c>
      <c r="F805" s="4" t="s">
        <v>1546</v>
      </c>
      <c r="G805" s="7">
        <v>44564</v>
      </c>
    </row>
    <row r="806" spans="1:7" ht="120" x14ac:dyDescent="0.25">
      <c r="A806" s="20">
        <v>23687</v>
      </c>
      <c r="C806" s="27" t="s">
        <v>1547</v>
      </c>
      <c r="D806" s="20">
        <v>2017</v>
      </c>
      <c r="E806" s="22" t="s">
        <v>501</v>
      </c>
      <c r="F806" s="4" t="s">
        <v>1548</v>
      </c>
      <c r="G806" s="7">
        <v>44564</v>
      </c>
    </row>
    <row r="807" spans="1:7" ht="60" x14ac:dyDescent="0.25">
      <c r="A807" s="20">
        <v>23712</v>
      </c>
      <c r="C807" s="27" t="s">
        <v>1549</v>
      </c>
      <c r="D807" s="20">
        <v>2017</v>
      </c>
      <c r="E807" s="30" t="s">
        <v>5</v>
      </c>
      <c r="F807" s="4" t="s">
        <v>1550</v>
      </c>
      <c r="G807" s="7">
        <v>44564</v>
      </c>
    </row>
    <row r="808" spans="1:7" ht="75" x14ac:dyDescent="0.25">
      <c r="A808" s="20">
        <v>23617</v>
      </c>
      <c r="C808" s="27" t="s">
        <v>1551</v>
      </c>
      <c r="D808" s="20">
        <v>2017</v>
      </c>
      <c r="E808" s="30" t="s">
        <v>5</v>
      </c>
      <c r="F808" s="4" t="s">
        <v>1552</v>
      </c>
      <c r="G808" s="7">
        <v>44564</v>
      </c>
    </row>
    <row r="809" spans="1:7" ht="105" x14ac:dyDescent="0.25">
      <c r="A809" s="20">
        <v>23602</v>
      </c>
      <c r="C809" s="27" t="s">
        <v>1553</v>
      </c>
      <c r="D809" s="20">
        <v>2017</v>
      </c>
      <c r="E809" s="30" t="s">
        <v>5</v>
      </c>
      <c r="F809" s="4" t="s">
        <v>1554</v>
      </c>
      <c r="G809" s="7">
        <v>44564</v>
      </c>
    </row>
    <row r="810" spans="1:7" ht="90" x14ac:dyDescent="0.25">
      <c r="A810" s="20">
        <v>23619</v>
      </c>
      <c r="C810" s="27" t="s">
        <v>1555</v>
      </c>
      <c r="D810" s="20">
        <v>2017</v>
      </c>
      <c r="E810" s="30" t="s">
        <v>5</v>
      </c>
      <c r="F810" s="4" t="s">
        <v>1556</v>
      </c>
      <c r="G810" s="7">
        <v>44564</v>
      </c>
    </row>
    <row r="811" spans="1:7" ht="105" x14ac:dyDescent="0.25">
      <c r="A811" s="20">
        <v>23621</v>
      </c>
      <c r="C811" s="27" t="s">
        <v>1557</v>
      </c>
      <c r="D811" s="20">
        <v>2017</v>
      </c>
      <c r="E811" s="30" t="s">
        <v>5</v>
      </c>
      <c r="F811" s="4" t="s">
        <v>1558</v>
      </c>
      <c r="G811" s="7">
        <v>44564</v>
      </c>
    </row>
    <row r="812" spans="1:7" ht="120" x14ac:dyDescent="0.25">
      <c r="A812" s="20">
        <v>23636</v>
      </c>
      <c r="C812" s="27" t="s">
        <v>1559</v>
      </c>
      <c r="D812" s="20">
        <v>2017</v>
      </c>
      <c r="E812" s="30" t="s">
        <v>5</v>
      </c>
      <c r="F812" s="4" t="s">
        <v>1560</v>
      </c>
      <c r="G812" s="7">
        <v>44564</v>
      </c>
    </row>
    <row r="813" spans="1:7" ht="75" x14ac:dyDescent="0.25">
      <c r="A813" s="20">
        <v>23637</v>
      </c>
      <c r="C813" s="27" t="s">
        <v>1561</v>
      </c>
      <c r="D813" s="20">
        <v>2017</v>
      </c>
      <c r="E813" s="30" t="s">
        <v>5</v>
      </c>
      <c r="F813" s="4" t="s">
        <v>1562</v>
      </c>
      <c r="G813" s="7">
        <v>44564</v>
      </c>
    </row>
    <row r="814" spans="1:7" ht="105" x14ac:dyDescent="0.25">
      <c r="A814" s="20">
        <v>23641</v>
      </c>
      <c r="C814" s="27" t="s">
        <v>1563</v>
      </c>
      <c r="D814" s="20">
        <v>2017</v>
      </c>
      <c r="E814" s="30" t="s">
        <v>5</v>
      </c>
      <c r="F814" s="4" t="s">
        <v>1564</v>
      </c>
      <c r="G814" s="7">
        <v>44564</v>
      </c>
    </row>
    <row r="815" spans="1:7" ht="150" x14ac:dyDescent="0.25">
      <c r="A815" s="20">
        <v>23646</v>
      </c>
      <c r="C815" s="27" t="s">
        <v>1565</v>
      </c>
      <c r="D815" s="20">
        <v>2017</v>
      </c>
      <c r="E815" s="30" t="s">
        <v>5</v>
      </c>
      <c r="F815" s="4" t="s">
        <v>1566</v>
      </c>
      <c r="G815" s="7">
        <v>44564</v>
      </c>
    </row>
    <row r="816" spans="1:7" ht="180" x14ac:dyDescent="0.25">
      <c r="A816" s="20">
        <v>23650</v>
      </c>
      <c r="C816" s="27" t="s">
        <v>1567</v>
      </c>
      <c r="D816" s="20">
        <v>2017</v>
      </c>
      <c r="E816" s="22" t="s">
        <v>501</v>
      </c>
      <c r="F816" s="4" t="s">
        <v>1568</v>
      </c>
      <c r="G816" s="7">
        <v>44564</v>
      </c>
    </row>
    <row r="817" spans="1:7" ht="120" x14ac:dyDescent="0.25">
      <c r="A817" s="20">
        <v>23676</v>
      </c>
      <c r="C817" s="27" t="s">
        <v>1569</v>
      </c>
      <c r="D817" s="20">
        <v>2017</v>
      </c>
      <c r="E817" s="30" t="s">
        <v>5</v>
      </c>
      <c r="F817" s="4" t="s">
        <v>1570</v>
      </c>
      <c r="G817" s="7">
        <v>44564</v>
      </c>
    </row>
    <row r="818" spans="1:7" ht="90" x14ac:dyDescent="0.25">
      <c r="A818" s="20">
        <v>23717</v>
      </c>
      <c r="C818" s="27" t="s">
        <v>1571</v>
      </c>
      <c r="D818" s="20">
        <v>2017</v>
      </c>
      <c r="E818" s="30" t="s">
        <v>5</v>
      </c>
      <c r="F818" s="4" t="s">
        <v>1572</v>
      </c>
      <c r="G818" s="7">
        <v>44564</v>
      </c>
    </row>
    <row r="819" spans="1:7" ht="75" x14ac:dyDescent="0.25">
      <c r="A819" s="20">
        <v>23761</v>
      </c>
      <c r="C819" s="27" t="s">
        <v>1573</v>
      </c>
      <c r="D819" s="20">
        <v>2017</v>
      </c>
      <c r="E819" s="30" t="s">
        <v>5</v>
      </c>
      <c r="F819" s="4" t="s">
        <v>1574</v>
      </c>
      <c r="G819" s="7">
        <v>44564</v>
      </c>
    </row>
    <row r="820" spans="1:7" ht="105" x14ac:dyDescent="0.25">
      <c r="A820" s="20">
        <v>23642</v>
      </c>
      <c r="C820" s="27" t="s">
        <v>1575</v>
      </c>
      <c r="D820" s="20">
        <v>2017</v>
      </c>
      <c r="E820" s="30" t="s">
        <v>5</v>
      </c>
      <c r="F820" s="4" t="s">
        <v>1576</v>
      </c>
      <c r="G820" s="7">
        <v>44564</v>
      </c>
    </row>
    <row r="821" spans="1:7" ht="120" x14ac:dyDescent="0.25">
      <c r="A821" s="20">
        <v>23649</v>
      </c>
      <c r="C821" s="27" t="s">
        <v>1577</v>
      </c>
      <c r="D821" s="20">
        <v>2017</v>
      </c>
      <c r="E821" s="30" t="s">
        <v>5</v>
      </c>
      <c r="F821" s="4" t="s">
        <v>1578</v>
      </c>
      <c r="G821" s="7">
        <v>44564</v>
      </c>
    </row>
    <row r="822" spans="1:7" ht="105" x14ac:dyDescent="0.25">
      <c r="A822" s="20">
        <v>23625</v>
      </c>
      <c r="C822" s="27" t="s">
        <v>1579</v>
      </c>
      <c r="D822" s="20">
        <v>2017</v>
      </c>
      <c r="E822" s="30" t="s">
        <v>5</v>
      </c>
      <c r="F822" s="4" t="s">
        <v>1580</v>
      </c>
      <c r="G822" s="7">
        <v>44564</v>
      </c>
    </row>
    <row r="823" spans="1:7" ht="75" x14ac:dyDescent="0.25">
      <c r="A823" s="20">
        <v>23627</v>
      </c>
      <c r="C823" s="27" t="s">
        <v>1581</v>
      </c>
      <c r="D823" s="20">
        <v>2017</v>
      </c>
      <c r="E823" s="30" t="s">
        <v>5</v>
      </c>
      <c r="F823" s="4" t="s">
        <v>1582</v>
      </c>
      <c r="G823" s="7">
        <v>44564</v>
      </c>
    </row>
    <row r="824" spans="1:7" ht="120" x14ac:dyDescent="0.25">
      <c r="A824" s="20">
        <v>23656</v>
      </c>
      <c r="C824" s="27" t="s">
        <v>1583</v>
      </c>
      <c r="D824" s="20">
        <v>2017</v>
      </c>
      <c r="E824" s="30" t="s">
        <v>5</v>
      </c>
      <c r="F824" s="4" t="s">
        <v>1584</v>
      </c>
      <c r="G824" s="7">
        <v>44564</v>
      </c>
    </row>
    <row r="825" spans="1:7" ht="60" x14ac:dyDescent="0.25">
      <c r="A825" s="20">
        <v>23593</v>
      </c>
      <c r="C825" s="27" t="s">
        <v>1585</v>
      </c>
      <c r="D825" s="20">
        <v>2017</v>
      </c>
      <c r="E825" s="30" t="s">
        <v>5</v>
      </c>
      <c r="F825" s="4" t="s">
        <v>106</v>
      </c>
      <c r="G825" s="7">
        <v>44564</v>
      </c>
    </row>
    <row r="826" spans="1:7" ht="210" x14ac:dyDescent="0.25">
      <c r="A826" s="20">
        <v>23620</v>
      </c>
      <c r="C826" s="27" t="s">
        <v>1586</v>
      </c>
      <c r="D826" s="20">
        <v>2017</v>
      </c>
      <c r="E826" s="31" t="s">
        <v>501</v>
      </c>
      <c r="F826" s="4" t="s">
        <v>1587</v>
      </c>
      <c r="G826" s="7">
        <v>44564</v>
      </c>
    </row>
    <row r="827" spans="1:7" ht="120" x14ac:dyDescent="0.25">
      <c r="A827" s="20">
        <v>23640</v>
      </c>
      <c r="C827" s="27" t="s">
        <v>1588</v>
      </c>
      <c r="D827" s="20">
        <v>2017</v>
      </c>
      <c r="E827" s="30" t="s">
        <v>5</v>
      </c>
      <c r="F827" s="4" t="s">
        <v>1589</v>
      </c>
      <c r="G827" s="7">
        <v>44564</v>
      </c>
    </row>
    <row r="828" spans="1:7" ht="120" x14ac:dyDescent="0.25">
      <c r="A828" s="20">
        <v>23644</v>
      </c>
      <c r="C828" s="27" t="s">
        <v>1590</v>
      </c>
      <c r="D828" s="20">
        <v>2017</v>
      </c>
      <c r="E828" s="30" t="s">
        <v>5</v>
      </c>
      <c r="F828" s="4" t="s">
        <v>1591</v>
      </c>
      <c r="G828" s="7">
        <v>44564</v>
      </c>
    </row>
    <row r="829" spans="1:7" ht="60" x14ac:dyDescent="0.25">
      <c r="A829" s="20">
        <v>23647</v>
      </c>
      <c r="C829" s="27" t="s">
        <v>1592</v>
      </c>
      <c r="D829" s="20">
        <v>2017</v>
      </c>
      <c r="E829" s="30" t="s">
        <v>5</v>
      </c>
      <c r="F829" s="4" t="s">
        <v>1593</v>
      </c>
      <c r="G829" s="7">
        <v>44564</v>
      </c>
    </row>
    <row r="830" spans="1:7" ht="60" x14ac:dyDescent="0.25">
      <c r="A830" s="20">
        <v>23651</v>
      </c>
      <c r="C830" s="27" t="s">
        <v>1594</v>
      </c>
      <c r="D830" s="20">
        <v>2017</v>
      </c>
      <c r="E830" s="30" t="s">
        <v>5</v>
      </c>
      <c r="F830" s="4" t="s">
        <v>1595</v>
      </c>
      <c r="G830" s="7">
        <v>44564</v>
      </c>
    </row>
    <row r="831" spans="1:7" ht="60" x14ac:dyDescent="0.25">
      <c r="A831" s="20">
        <v>23652</v>
      </c>
      <c r="C831" s="27" t="s">
        <v>1596</v>
      </c>
      <c r="D831" s="20">
        <v>2017</v>
      </c>
      <c r="E831" s="30" t="s">
        <v>5</v>
      </c>
      <c r="F831" s="4" t="s">
        <v>71</v>
      </c>
      <c r="G831" s="7">
        <v>44564</v>
      </c>
    </row>
    <row r="832" spans="1:7" ht="165" x14ac:dyDescent="0.25">
      <c r="A832" s="20">
        <v>23653</v>
      </c>
      <c r="C832" s="27" t="s">
        <v>1597</v>
      </c>
      <c r="D832" s="20">
        <v>2017</v>
      </c>
      <c r="E832" s="30" t="s">
        <v>5</v>
      </c>
      <c r="F832" s="4" t="s">
        <v>1598</v>
      </c>
      <c r="G832" s="7">
        <v>44564</v>
      </c>
    </row>
    <row r="833" spans="1:7" ht="135" x14ac:dyDescent="0.25">
      <c r="A833" s="20">
        <v>23654</v>
      </c>
      <c r="C833" s="27" t="s">
        <v>1599</v>
      </c>
      <c r="D833" s="20">
        <v>2017</v>
      </c>
      <c r="E833" s="30" t="s">
        <v>5</v>
      </c>
      <c r="F833" s="4" t="s">
        <v>1600</v>
      </c>
      <c r="G833" s="7">
        <v>44564</v>
      </c>
    </row>
    <row r="834" spans="1:7" ht="75" x14ac:dyDescent="0.25">
      <c r="A834" s="20">
        <v>23660</v>
      </c>
      <c r="C834" s="27" t="s">
        <v>1601</v>
      </c>
      <c r="D834" s="20">
        <v>2017</v>
      </c>
      <c r="E834" s="30" t="s">
        <v>5</v>
      </c>
      <c r="F834" s="4" t="s">
        <v>1602</v>
      </c>
      <c r="G834" s="7">
        <v>44564</v>
      </c>
    </row>
    <row r="835" spans="1:7" ht="135" x14ac:dyDescent="0.25">
      <c r="A835" s="20">
        <v>23668</v>
      </c>
      <c r="C835" s="27" t="s">
        <v>1603</v>
      </c>
      <c r="D835" s="20">
        <v>2017</v>
      </c>
      <c r="E835" s="30" t="s">
        <v>5</v>
      </c>
      <c r="F835" s="4" t="s">
        <v>1604</v>
      </c>
      <c r="G835" s="7">
        <v>44564</v>
      </c>
    </row>
    <row r="836" spans="1:7" ht="75" x14ac:dyDescent="0.25">
      <c r="A836" s="20">
        <v>23700</v>
      </c>
      <c r="C836" s="27" t="s">
        <v>1605</v>
      </c>
      <c r="D836" s="20">
        <v>2017</v>
      </c>
      <c r="E836" s="30" t="s">
        <v>5</v>
      </c>
      <c r="F836" s="4" t="s">
        <v>1606</v>
      </c>
      <c r="G836" s="7">
        <v>44564</v>
      </c>
    </row>
    <row r="837" spans="1:7" ht="165" x14ac:dyDescent="0.25">
      <c r="A837" s="20">
        <v>23722</v>
      </c>
      <c r="C837" s="27" t="s">
        <v>1607</v>
      </c>
      <c r="D837" s="20">
        <v>2017</v>
      </c>
      <c r="E837" s="30" t="s">
        <v>5</v>
      </c>
      <c r="F837" s="4" t="s">
        <v>1608</v>
      </c>
      <c r="G837" s="7">
        <v>44564</v>
      </c>
    </row>
    <row r="838" spans="1:7" ht="75" x14ac:dyDescent="0.25">
      <c r="A838" s="20">
        <v>23749</v>
      </c>
      <c r="C838" s="27" t="s">
        <v>1609</v>
      </c>
      <c r="D838" s="20">
        <v>2017</v>
      </c>
      <c r="E838" s="30" t="s">
        <v>5</v>
      </c>
      <c r="F838" s="4" t="s">
        <v>1610</v>
      </c>
      <c r="G838" s="7">
        <v>44564</v>
      </c>
    </row>
    <row r="839" spans="1:7" ht="150" x14ac:dyDescent="0.25">
      <c r="A839" s="20">
        <v>23753</v>
      </c>
      <c r="C839" s="27" t="s">
        <v>1611</v>
      </c>
      <c r="D839" s="20">
        <v>2017</v>
      </c>
      <c r="E839" s="30" t="s">
        <v>5</v>
      </c>
      <c r="F839" s="4" t="s">
        <v>1612</v>
      </c>
      <c r="G839" s="7">
        <v>44564</v>
      </c>
    </row>
    <row r="840" spans="1:7" ht="90" x14ac:dyDescent="0.25">
      <c r="A840" s="20">
        <v>23628</v>
      </c>
      <c r="C840" s="27" t="s">
        <v>1613</v>
      </c>
      <c r="D840" s="20">
        <v>2017</v>
      </c>
      <c r="E840" s="30" t="s">
        <v>5</v>
      </c>
      <c r="F840" s="4" t="s">
        <v>1614</v>
      </c>
      <c r="G840" s="7">
        <v>44564</v>
      </c>
    </row>
    <row r="841" spans="1:7" ht="75" x14ac:dyDescent="0.25">
      <c r="A841" s="20">
        <v>23632</v>
      </c>
      <c r="C841" s="27" t="s">
        <v>1615</v>
      </c>
      <c r="D841" s="20">
        <v>2017</v>
      </c>
      <c r="E841" s="30" t="s">
        <v>5</v>
      </c>
      <c r="F841" s="4" t="s">
        <v>1615</v>
      </c>
      <c r="G841" s="7">
        <v>44564</v>
      </c>
    </row>
    <row r="842" spans="1:7" ht="75" x14ac:dyDescent="0.25">
      <c r="A842" s="20">
        <v>23629</v>
      </c>
      <c r="C842" s="27" t="s">
        <v>1616</v>
      </c>
      <c r="D842" s="20">
        <v>2017</v>
      </c>
      <c r="E842" s="30" t="s">
        <v>5</v>
      </c>
      <c r="F842" s="4" t="s">
        <v>1617</v>
      </c>
      <c r="G842" s="7">
        <v>44564</v>
      </c>
    </row>
    <row r="843" spans="1:7" ht="165" x14ac:dyDescent="0.25">
      <c r="A843" s="20">
        <v>23655</v>
      </c>
      <c r="C843" s="27" t="s">
        <v>1618</v>
      </c>
      <c r="D843" s="20">
        <v>2017</v>
      </c>
      <c r="E843" s="30" t="s">
        <v>5</v>
      </c>
      <c r="F843" s="4" t="s">
        <v>1619</v>
      </c>
      <c r="G843" s="7">
        <v>44564</v>
      </c>
    </row>
    <row r="844" spans="1:7" ht="75" x14ac:dyDescent="0.25">
      <c r="A844" s="20">
        <v>23643</v>
      </c>
      <c r="C844" s="27" t="s">
        <v>1620</v>
      </c>
      <c r="D844" s="20">
        <v>2017</v>
      </c>
      <c r="E844" s="30" t="s">
        <v>5</v>
      </c>
      <c r="F844" s="4" t="s">
        <v>1620</v>
      </c>
      <c r="G844" s="7">
        <v>44564</v>
      </c>
    </row>
    <row r="845" spans="1:7" ht="135" x14ac:dyDescent="0.25">
      <c r="A845" s="20">
        <v>23648</v>
      </c>
      <c r="C845" s="27" t="s">
        <v>1621</v>
      </c>
      <c r="D845" s="20">
        <v>2017</v>
      </c>
      <c r="E845" s="30" t="s">
        <v>5</v>
      </c>
      <c r="F845" s="4" t="s">
        <v>1622</v>
      </c>
      <c r="G845" s="7">
        <v>44564</v>
      </c>
    </row>
    <row r="846" spans="1:7" ht="135" x14ac:dyDescent="0.25">
      <c r="A846" s="20">
        <v>23663</v>
      </c>
      <c r="C846" s="27" t="s">
        <v>1623</v>
      </c>
      <c r="D846" s="20">
        <v>2017</v>
      </c>
      <c r="E846" s="30" t="s">
        <v>5</v>
      </c>
      <c r="F846" s="4" t="s">
        <v>1624</v>
      </c>
      <c r="G846" s="7">
        <v>44564</v>
      </c>
    </row>
    <row r="847" spans="1:7" ht="90" x14ac:dyDescent="0.25">
      <c r="A847" s="20">
        <v>23672</v>
      </c>
      <c r="C847" s="27" t="s">
        <v>1625</v>
      </c>
      <c r="D847" s="20">
        <v>2017</v>
      </c>
      <c r="E847" s="30" t="s">
        <v>5</v>
      </c>
      <c r="F847" s="4" t="s">
        <v>1626</v>
      </c>
      <c r="G847" s="7">
        <v>44564</v>
      </c>
    </row>
    <row r="848" spans="1:7" ht="90" x14ac:dyDescent="0.25">
      <c r="A848" s="20">
        <v>23673</v>
      </c>
      <c r="C848" s="27" t="s">
        <v>1627</v>
      </c>
      <c r="D848" s="20">
        <v>2017</v>
      </c>
      <c r="E848" s="30" t="s">
        <v>5</v>
      </c>
      <c r="F848" s="4" t="s">
        <v>1628</v>
      </c>
      <c r="G848" s="7">
        <v>44564</v>
      </c>
    </row>
    <row r="849" spans="1:7" ht="75" x14ac:dyDescent="0.25">
      <c r="A849" s="20">
        <v>20932</v>
      </c>
      <c r="C849" s="27" t="s">
        <v>1629</v>
      </c>
      <c r="D849" s="20">
        <v>2017</v>
      </c>
      <c r="E849" s="30" t="s">
        <v>5</v>
      </c>
      <c r="F849" s="4" t="s">
        <v>71</v>
      </c>
      <c r="G849" s="7">
        <v>44564</v>
      </c>
    </row>
    <row r="850" spans="1:7" ht="135" x14ac:dyDescent="0.25">
      <c r="A850" s="20">
        <v>20934</v>
      </c>
      <c r="C850" s="27" t="s">
        <v>1630</v>
      </c>
      <c r="D850" s="20">
        <v>2017</v>
      </c>
      <c r="E850" s="30" t="s">
        <v>5</v>
      </c>
      <c r="F850" s="4" t="s">
        <v>1631</v>
      </c>
      <c r="G850" s="7">
        <v>44564</v>
      </c>
    </row>
    <row r="851" spans="1:7" ht="75" x14ac:dyDescent="0.25">
      <c r="A851" s="20">
        <v>20937</v>
      </c>
      <c r="C851" s="27" t="s">
        <v>1632</v>
      </c>
      <c r="D851" s="20">
        <v>2017</v>
      </c>
      <c r="E851" s="30" t="s">
        <v>5</v>
      </c>
      <c r="F851" s="4" t="s">
        <v>71</v>
      </c>
      <c r="G851" s="7">
        <v>44564</v>
      </c>
    </row>
    <row r="852" spans="1:7" ht="75" x14ac:dyDescent="0.25">
      <c r="A852" s="20">
        <v>20940</v>
      </c>
      <c r="C852" s="27" t="s">
        <v>1633</v>
      </c>
      <c r="D852" s="20">
        <v>2017</v>
      </c>
      <c r="E852" s="30" t="s">
        <v>5</v>
      </c>
      <c r="F852" s="4" t="s">
        <v>38</v>
      </c>
      <c r="G852" s="7">
        <v>44564</v>
      </c>
    </row>
    <row r="853" spans="1:7" ht="150" x14ac:dyDescent="0.25">
      <c r="A853" s="20">
        <v>20941</v>
      </c>
      <c r="C853" s="27" t="s">
        <v>1634</v>
      </c>
      <c r="D853" s="20">
        <v>2017</v>
      </c>
      <c r="E853" s="30" t="s">
        <v>5</v>
      </c>
      <c r="F853" s="4" t="s">
        <v>38</v>
      </c>
      <c r="G853" s="7">
        <v>44564</v>
      </c>
    </row>
    <row r="854" spans="1:7" ht="135" x14ac:dyDescent="0.25">
      <c r="A854" s="20">
        <v>20942</v>
      </c>
      <c r="C854" s="27" t="s">
        <v>1635</v>
      </c>
      <c r="D854" s="20">
        <v>2017</v>
      </c>
      <c r="E854" s="30" t="s">
        <v>5</v>
      </c>
      <c r="F854" s="4" t="s">
        <v>38</v>
      </c>
      <c r="G854" s="7">
        <v>44564</v>
      </c>
    </row>
    <row r="855" spans="1:7" ht="90" x14ac:dyDescent="0.25">
      <c r="A855" s="20">
        <v>20949</v>
      </c>
      <c r="C855" s="27" t="s">
        <v>1636</v>
      </c>
      <c r="D855" s="20">
        <v>2017</v>
      </c>
      <c r="E855" s="30" t="s">
        <v>5</v>
      </c>
      <c r="F855" s="4" t="s">
        <v>1637</v>
      </c>
      <c r="G855" s="7">
        <v>44564</v>
      </c>
    </row>
    <row r="856" spans="1:7" ht="135" x14ac:dyDescent="0.25">
      <c r="A856" s="20">
        <v>20955</v>
      </c>
      <c r="C856" s="27" t="s">
        <v>1638</v>
      </c>
      <c r="D856" s="20">
        <v>2017</v>
      </c>
      <c r="E856" s="30" t="s">
        <v>5</v>
      </c>
      <c r="F856" s="4" t="s">
        <v>1639</v>
      </c>
      <c r="G856" s="7">
        <v>44564</v>
      </c>
    </row>
    <row r="857" spans="1:7" ht="90" x14ac:dyDescent="0.25">
      <c r="A857" s="20">
        <v>20957</v>
      </c>
      <c r="C857" s="27" t="s">
        <v>1640</v>
      </c>
      <c r="D857" s="20">
        <v>2017</v>
      </c>
      <c r="E857" s="30" t="s">
        <v>5</v>
      </c>
      <c r="F857" s="4" t="s">
        <v>1641</v>
      </c>
      <c r="G857" s="7">
        <v>44564</v>
      </c>
    </row>
    <row r="858" spans="1:7" ht="165" x14ac:dyDescent="0.25">
      <c r="A858" s="20">
        <v>20959</v>
      </c>
      <c r="C858" s="27" t="s">
        <v>1642</v>
      </c>
      <c r="D858" s="20">
        <v>2017</v>
      </c>
      <c r="E858" s="31" t="s">
        <v>501</v>
      </c>
      <c r="F858" s="4" t="s">
        <v>1643</v>
      </c>
      <c r="G858" s="7">
        <v>44564</v>
      </c>
    </row>
    <row r="859" spans="1:7" ht="165" x14ac:dyDescent="0.25">
      <c r="A859" s="20">
        <v>20964</v>
      </c>
      <c r="C859" s="27" t="s">
        <v>1644</v>
      </c>
      <c r="D859" s="20">
        <v>2017</v>
      </c>
      <c r="E859" s="22" t="s">
        <v>501</v>
      </c>
      <c r="F859" s="4" t="s">
        <v>1645</v>
      </c>
      <c r="G859" s="7">
        <v>44564</v>
      </c>
    </row>
    <row r="860" spans="1:7" ht="135" x14ac:dyDescent="0.25">
      <c r="A860" s="20">
        <v>20965</v>
      </c>
      <c r="C860" s="27" t="s">
        <v>1646</v>
      </c>
      <c r="D860" s="20">
        <v>2017</v>
      </c>
      <c r="E860" s="30" t="s">
        <v>5</v>
      </c>
      <c r="F860" s="4" t="s">
        <v>1647</v>
      </c>
      <c r="G860" s="7">
        <v>44564</v>
      </c>
    </row>
    <row r="861" spans="1:7" ht="120" x14ac:dyDescent="0.25">
      <c r="A861" s="20">
        <v>20966</v>
      </c>
      <c r="C861" s="27" t="s">
        <v>1648</v>
      </c>
      <c r="D861" s="20">
        <v>2017</v>
      </c>
      <c r="E861" s="30" t="s">
        <v>5</v>
      </c>
      <c r="F861" s="4" t="s">
        <v>1179</v>
      </c>
      <c r="G861" s="7">
        <v>44564</v>
      </c>
    </row>
    <row r="862" spans="1:7" ht="120" x14ac:dyDescent="0.25">
      <c r="A862" s="20">
        <v>20967</v>
      </c>
      <c r="C862" s="27" t="s">
        <v>1649</v>
      </c>
      <c r="D862" s="20">
        <v>2017</v>
      </c>
      <c r="E862" s="30" t="s">
        <v>5</v>
      </c>
      <c r="F862" s="4" t="s">
        <v>1650</v>
      </c>
      <c r="G862" s="7">
        <v>44564</v>
      </c>
    </row>
    <row r="863" spans="1:7" ht="195" x14ac:dyDescent="0.25">
      <c r="A863" s="20">
        <v>20969</v>
      </c>
      <c r="C863" s="27" t="s">
        <v>1651</v>
      </c>
      <c r="D863" s="20">
        <v>2017</v>
      </c>
      <c r="E863" s="30" t="s">
        <v>5</v>
      </c>
      <c r="F863" s="4" t="s">
        <v>1652</v>
      </c>
      <c r="G863" s="7">
        <v>44564</v>
      </c>
    </row>
    <row r="864" spans="1:7" ht="75" x14ac:dyDescent="0.25">
      <c r="A864" s="20">
        <v>20975</v>
      </c>
      <c r="C864" s="27" t="s">
        <v>1653</v>
      </c>
      <c r="D864" s="20">
        <v>2017</v>
      </c>
      <c r="E864" s="30" t="s">
        <v>5</v>
      </c>
      <c r="F864" s="4" t="s">
        <v>1654</v>
      </c>
      <c r="G864" s="7">
        <v>44564</v>
      </c>
    </row>
    <row r="865" spans="1:7" ht="135" x14ac:dyDescent="0.25">
      <c r="A865" s="20">
        <v>20979</v>
      </c>
      <c r="C865" s="27" t="s">
        <v>1655</v>
      </c>
      <c r="D865" s="20">
        <v>2017</v>
      </c>
      <c r="E865" s="22" t="s">
        <v>501</v>
      </c>
      <c r="F865" s="4" t="s">
        <v>1656</v>
      </c>
      <c r="G865" s="7">
        <v>44564</v>
      </c>
    </row>
    <row r="866" spans="1:7" ht="135" x14ac:dyDescent="0.25">
      <c r="A866" s="20">
        <v>20980</v>
      </c>
      <c r="C866" s="27" t="s">
        <v>1657</v>
      </c>
      <c r="D866" s="20">
        <v>2017</v>
      </c>
      <c r="E866" s="30" t="s">
        <v>5</v>
      </c>
      <c r="F866" s="4" t="s">
        <v>1658</v>
      </c>
      <c r="G866" s="7">
        <v>44564</v>
      </c>
    </row>
    <row r="867" spans="1:7" ht="165" x14ac:dyDescent="0.25">
      <c r="A867" s="20">
        <v>20981</v>
      </c>
      <c r="C867" s="27" t="s">
        <v>1659</v>
      </c>
      <c r="D867" s="20">
        <v>2017</v>
      </c>
      <c r="E867" s="30" t="s">
        <v>5</v>
      </c>
      <c r="F867" s="4" t="s">
        <v>1660</v>
      </c>
      <c r="G867" s="7">
        <v>44564</v>
      </c>
    </row>
    <row r="868" spans="1:7" ht="315" x14ac:dyDescent="0.25">
      <c r="A868" s="20">
        <v>20983</v>
      </c>
      <c r="C868" s="27" t="s">
        <v>1661</v>
      </c>
      <c r="D868" s="20">
        <v>2017</v>
      </c>
      <c r="E868" s="30" t="s">
        <v>5</v>
      </c>
      <c r="F868" s="4" t="s">
        <v>1662</v>
      </c>
      <c r="G868" s="7">
        <v>44564</v>
      </c>
    </row>
    <row r="869" spans="1:7" ht="90" x14ac:dyDescent="0.25">
      <c r="A869" s="20">
        <v>20984</v>
      </c>
      <c r="C869" s="27" t="s">
        <v>1663</v>
      </c>
      <c r="D869" s="20">
        <v>2017</v>
      </c>
      <c r="E869" s="30" t="s">
        <v>5</v>
      </c>
      <c r="F869" s="4" t="s">
        <v>1664</v>
      </c>
      <c r="G869" s="7">
        <v>44564</v>
      </c>
    </row>
    <row r="870" spans="1:7" ht="120" x14ac:dyDescent="0.25">
      <c r="A870" s="20">
        <v>20985</v>
      </c>
      <c r="C870" s="27" t="s">
        <v>1665</v>
      </c>
      <c r="D870" s="20">
        <v>2017</v>
      </c>
      <c r="E870" s="30" t="s">
        <v>5</v>
      </c>
      <c r="F870" s="4" t="s">
        <v>71</v>
      </c>
      <c r="G870" s="7">
        <v>44564</v>
      </c>
    </row>
    <row r="871" spans="1:7" ht="225" x14ac:dyDescent="0.25">
      <c r="A871" s="20">
        <v>20987</v>
      </c>
      <c r="C871" s="27" t="s">
        <v>1666</v>
      </c>
      <c r="D871" s="20">
        <v>2017</v>
      </c>
      <c r="E871" s="22" t="s">
        <v>501</v>
      </c>
      <c r="F871" s="4" t="s">
        <v>1667</v>
      </c>
      <c r="G871" s="7">
        <v>44564</v>
      </c>
    </row>
    <row r="872" spans="1:7" ht="90" x14ac:dyDescent="0.25">
      <c r="A872" s="20">
        <v>20988</v>
      </c>
      <c r="C872" s="27" t="s">
        <v>1668</v>
      </c>
      <c r="D872" s="20">
        <v>2017</v>
      </c>
      <c r="E872" s="30" t="s">
        <v>5</v>
      </c>
      <c r="F872" s="4" t="s">
        <v>1669</v>
      </c>
      <c r="G872" s="7">
        <v>44564</v>
      </c>
    </row>
    <row r="873" spans="1:7" ht="45" x14ac:dyDescent="0.25">
      <c r="A873" s="20">
        <v>20989</v>
      </c>
      <c r="C873" s="27" t="s">
        <v>1670</v>
      </c>
      <c r="D873" s="20">
        <v>2017</v>
      </c>
      <c r="E873" s="30" t="s">
        <v>5</v>
      </c>
      <c r="F873" s="4" t="s">
        <v>71</v>
      </c>
      <c r="G873" s="7">
        <v>44564</v>
      </c>
    </row>
    <row r="874" spans="1:7" ht="135" x14ac:dyDescent="0.25">
      <c r="A874" s="20">
        <v>20991</v>
      </c>
      <c r="C874" s="27" t="s">
        <v>1671</v>
      </c>
      <c r="D874" s="20">
        <v>2017</v>
      </c>
      <c r="E874" s="22" t="s">
        <v>501</v>
      </c>
      <c r="F874" s="4" t="s">
        <v>1672</v>
      </c>
      <c r="G874" s="7">
        <v>44564</v>
      </c>
    </row>
    <row r="875" spans="1:7" ht="120" x14ac:dyDescent="0.25">
      <c r="A875" s="20">
        <v>20992</v>
      </c>
      <c r="C875" s="27" t="s">
        <v>1673</v>
      </c>
      <c r="D875" s="20">
        <v>2017</v>
      </c>
      <c r="E875" s="30" t="s">
        <v>5</v>
      </c>
      <c r="F875" s="4" t="s">
        <v>38</v>
      </c>
      <c r="G875" s="7">
        <v>44564</v>
      </c>
    </row>
    <row r="876" spans="1:7" ht="75" x14ac:dyDescent="0.25">
      <c r="A876" s="20">
        <v>20996</v>
      </c>
      <c r="C876" s="27" t="s">
        <v>1674</v>
      </c>
      <c r="D876" s="20">
        <v>2017</v>
      </c>
      <c r="E876" s="30" t="s">
        <v>5</v>
      </c>
      <c r="F876" s="4" t="s">
        <v>1675</v>
      </c>
      <c r="G876" s="7">
        <v>44564</v>
      </c>
    </row>
    <row r="877" spans="1:7" ht="135" x14ac:dyDescent="0.25">
      <c r="A877" s="20">
        <v>20997</v>
      </c>
      <c r="C877" s="27" t="s">
        <v>1676</v>
      </c>
      <c r="D877" s="20">
        <v>2017</v>
      </c>
      <c r="E877" s="30" t="s">
        <v>5</v>
      </c>
      <c r="F877" s="4" t="s">
        <v>1677</v>
      </c>
      <c r="G877" s="7">
        <v>44564</v>
      </c>
    </row>
    <row r="878" spans="1:7" ht="75" x14ac:dyDescent="0.25">
      <c r="A878" s="20">
        <v>20999</v>
      </c>
      <c r="C878" s="27" t="s">
        <v>1678</v>
      </c>
      <c r="D878" s="20">
        <v>2017</v>
      </c>
      <c r="E878" s="30" t="s">
        <v>5</v>
      </c>
      <c r="F878" s="4" t="s">
        <v>1679</v>
      </c>
      <c r="G878" s="7">
        <v>44564</v>
      </c>
    </row>
    <row r="879" spans="1:7" ht="225" x14ac:dyDescent="0.25">
      <c r="A879" s="20">
        <v>21000</v>
      </c>
      <c r="C879" s="27" t="s">
        <v>1680</v>
      </c>
      <c r="D879" s="20">
        <v>2017</v>
      </c>
      <c r="E879" s="30" t="s">
        <v>5</v>
      </c>
      <c r="F879" s="4" t="s">
        <v>1681</v>
      </c>
      <c r="G879" s="7">
        <v>44564</v>
      </c>
    </row>
    <row r="880" spans="1:7" ht="150" x14ac:dyDescent="0.25">
      <c r="A880" s="20">
        <v>21007</v>
      </c>
      <c r="C880" s="27" t="s">
        <v>1682</v>
      </c>
      <c r="D880" s="20">
        <v>2017</v>
      </c>
      <c r="E880" s="30" t="s">
        <v>5</v>
      </c>
      <c r="F880" s="4" t="s">
        <v>1683</v>
      </c>
      <c r="G880" s="7">
        <v>44564</v>
      </c>
    </row>
    <row r="881" spans="1:7" ht="165" x14ac:dyDescent="0.25">
      <c r="A881" s="20">
        <v>21008</v>
      </c>
      <c r="C881" s="27" t="s">
        <v>1684</v>
      </c>
      <c r="D881" s="20">
        <v>2017</v>
      </c>
      <c r="E881" s="30" t="s">
        <v>5</v>
      </c>
      <c r="F881" s="4" t="s">
        <v>1685</v>
      </c>
      <c r="G881" s="7">
        <v>44564</v>
      </c>
    </row>
    <row r="882" spans="1:7" ht="105" x14ac:dyDescent="0.25">
      <c r="A882" s="20">
        <v>21995</v>
      </c>
      <c r="C882" s="27" t="s">
        <v>1686</v>
      </c>
      <c r="D882" s="20">
        <v>2017</v>
      </c>
      <c r="E882" s="30" t="s">
        <v>5</v>
      </c>
      <c r="F882" s="4" t="s">
        <v>1687</v>
      </c>
      <c r="G882" s="7">
        <v>44564</v>
      </c>
    </row>
    <row r="883" spans="1:7" ht="180" x14ac:dyDescent="0.25">
      <c r="A883" s="20">
        <v>21999</v>
      </c>
      <c r="C883" s="27" t="s">
        <v>1397</v>
      </c>
      <c r="D883" s="20">
        <v>2017</v>
      </c>
      <c r="E883" s="22" t="s">
        <v>501</v>
      </c>
      <c r="F883" s="4" t="s">
        <v>1688</v>
      </c>
      <c r="G883" s="7">
        <v>44564</v>
      </c>
    </row>
    <row r="884" spans="1:7" ht="120" x14ac:dyDescent="0.25">
      <c r="A884" s="20">
        <v>22000</v>
      </c>
      <c r="C884" s="27" t="s">
        <v>1689</v>
      </c>
      <c r="D884" s="20">
        <v>2017</v>
      </c>
      <c r="E884" s="30" t="s">
        <v>5</v>
      </c>
      <c r="F884" s="4" t="s">
        <v>1690</v>
      </c>
      <c r="G884" s="7">
        <v>44564</v>
      </c>
    </row>
    <row r="885" spans="1:7" ht="75" x14ac:dyDescent="0.25">
      <c r="A885" s="20">
        <v>22001</v>
      </c>
      <c r="C885" s="27" t="s">
        <v>1691</v>
      </c>
      <c r="D885" s="20">
        <v>2017</v>
      </c>
      <c r="E885" s="30" t="s">
        <v>5</v>
      </c>
      <c r="F885" s="4" t="s">
        <v>1692</v>
      </c>
      <c r="G885" s="7">
        <v>44564</v>
      </c>
    </row>
    <row r="886" spans="1:7" ht="75" x14ac:dyDescent="0.25">
      <c r="A886" s="20">
        <v>22002</v>
      </c>
      <c r="C886" s="27" t="s">
        <v>1693</v>
      </c>
      <c r="D886" s="20">
        <v>2017</v>
      </c>
      <c r="E886" s="30" t="s">
        <v>5</v>
      </c>
      <c r="F886" s="4" t="s">
        <v>1694</v>
      </c>
      <c r="G886" s="7">
        <v>44564</v>
      </c>
    </row>
    <row r="887" spans="1:7" ht="120" x14ac:dyDescent="0.25">
      <c r="A887" s="20">
        <v>22005</v>
      </c>
      <c r="C887" s="27" t="s">
        <v>1695</v>
      </c>
      <c r="D887" s="20">
        <v>2017</v>
      </c>
      <c r="E887" s="30" t="s">
        <v>5</v>
      </c>
      <c r="F887" s="4" t="s">
        <v>1696</v>
      </c>
      <c r="G887" s="7">
        <v>44564</v>
      </c>
    </row>
    <row r="888" spans="1:7" ht="105" x14ac:dyDescent="0.25">
      <c r="A888" s="20">
        <v>22006</v>
      </c>
      <c r="C888" s="27" t="s">
        <v>1697</v>
      </c>
      <c r="D888" s="20">
        <v>2017</v>
      </c>
      <c r="E888" s="30" t="s">
        <v>5</v>
      </c>
      <c r="F888" s="4" t="s">
        <v>1698</v>
      </c>
      <c r="G888" s="7">
        <v>44564</v>
      </c>
    </row>
    <row r="889" spans="1:7" ht="135" x14ac:dyDescent="0.25">
      <c r="A889" s="20">
        <v>22009</v>
      </c>
      <c r="C889" s="27" t="s">
        <v>1699</v>
      </c>
      <c r="D889" s="20">
        <v>2017</v>
      </c>
      <c r="E889" s="30" t="s">
        <v>5</v>
      </c>
      <c r="F889" s="4" t="s">
        <v>1700</v>
      </c>
      <c r="G889" s="7">
        <v>44564</v>
      </c>
    </row>
    <row r="890" spans="1:7" ht="75" x14ac:dyDescent="0.25">
      <c r="A890" s="20">
        <v>22011</v>
      </c>
      <c r="C890" s="27" t="s">
        <v>1701</v>
      </c>
      <c r="D890" s="20">
        <v>2017</v>
      </c>
      <c r="E890" s="30" t="s">
        <v>5</v>
      </c>
      <c r="F890" s="4" t="s">
        <v>1702</v>
      </c>
      <c r="G890" s="7">
        <v>44564</v>
      </c>
    </row>
    <row r="891" spans="1:7" ht="105" x14ac:dyDescent="0.25">
      <c r="A891" s="20">
        <v>22012</v>
      </c>
      <c r="C891" s="27" t="s">
        <v>1703</v>
      </c>
      <c r="D891" s="20">
        <v>2017</v>
      </c>
      <c r="E891" s="30" t="s">
        <v>5</v>
      </c>
      <c r="F891" s="4" t="s">
        <v>1704</v>
      </c>
      <c r="G891" s="7">
        <v>44564</v>
      </c>
    </row>
    <row r="892" spans="1:7" ht="195" x14ac:dyDescent="0.25">
      <c r="A892" s="20">
        <v>22013</v>
      </c>
      <c r="C892" s="27" t="s">
        <v>1705</v>
      </c>
      <c r="D892" s="20">
        <v>2017</v>
      </c>
      <c r="E892" s="30" t="s">
        <v>5</v>
      </c>
      <c r="F892" s="4" t="s">
        <v>1706</v>
      </c>
      <c r="G892" s="7">
        <v>44564</v>
      </c>
    </row>
    <row r="893" spans="1:7" ht="90" x14ac:dyDescent="0.25">
      <c r="A893" s="20">
        <v>22017</v>
      </c>
      <c r="C893" s="27" t="s">
        <v>1707</v>
      </c>
      <c r="D893" s="20">
        <v>2017</v>
      </c>
      <c r="E893" s="30" t="s">
        <v>5</v>
      </c>
      <c r="F893" s="4" t="s">
        <v>1708</v>
      </c>
      <c r="G893" s="7">
        <v>44564</v>
      </c>
    </row>
    <row r="894" spans="1:7" ht="45" x14ac:dyDescent="0.25">
      <c r="A894" s="20">
        <v>22018</v>
      </c>
      <c r="C894" s="27" t="s">
        <v>1709</v>
      </c>
      <c r="D894" s="20">
        <v>2017</v>
      </c>
      <c r="E894" s="30" t="s">
        <v>5</v>
      </c>
      <c r="F894" s="4" t="s">
        <v>604</v>
      </c>
      <c r="G894" s="7">
        <v>44564</v>
      </c>
    </row>
    <row r="895" spans="1:7" ht="105" x14ac:dyDescent="0.25">
      <c r="A895" s="20">
        <v>22019</v>
      </c>
      <c r="C895" s="27" t="s">
        <v>1710</v>
      </c>
      <c r="D895" s="20">
        <v>2017</v>
      </c>
      <c r="E895" s="30" t="s">
        <v>5</v>
      </c>
      <c r="F895" s="4" t="s">
        <v>1711</v>
      </c>
      <c r="G895" s="7">
        <v>44564</v>
      </c>
    </row>
    <row r="896" spans="1:7" ht="60" x14ac:dyDescent="0.25">
      <c r="A896" s="20">
        <v>22020</v>
      </c>
      <c r="C896" s="27" t="s">
        <v>1712</v>
      </c>
      <c r="D896" s="20">
        <v>2017</v>
      </c>
      <c r="E896" s="30" t="s">
        <v>5</v>
      </c>
      <c r="F896" s="4" t="s">
        <v>71</v>
      </c>
      <c r="G896" s="7">
        <v>44564</v>
      </c>
    </row>
    <row r="897" spans="1:8" ht="90" x14ac:dyDescent="0.25">
      <c r="A897" s="20">
        <v>22022</v>
      </c>
      <c r="C897" s="27" t="s">
        <v>1713</v>
      </c>
      <c r="D897" s="20">
        <v>2017</v>
      </c>
      <c r="E897" s="30" t="s">
        <v>5</v>
      </c>
      <c r="F897" s="4" t="s">
        <v>1714</v>
      </c>
      <c r="G897" s="7">
        <v>44564</v>
      </c>
    </row>
    <row r="898" spans="1:8" ht="45" x14ac:dyDescent="0.25">
      <c r="A898" s="20">
        <v>22023</v>
      </c>
      <c r="C898" s="27" t="s">
        <v>1715</v>
      </c>
      <c r="D898" s="20">
        <v>2017</v>
      </c>
      <c r="E898" s="30" t="s">
        <v>5</v>
      </c>
      <c r="F898" s="4" t="s">
        <v>71</v>
      </c>
      <c r="G898" s="7">
        <v>44564</v>
      </c>
    </row>
    <row r="899" spans="1:8" ht="120" x14ac:dyDescent="0.25">
      <c r="A899" s="20">
        <v>22025</v>
      </c>
      <c r="C899" s="27" t="s">
        <v>1716</v>
      </c>
      <c r="D899" s="20">
        <v>2017</v>
      </c>
      <c r="E899" s="30" t="s">
        <v>5</v>
      </c>
      <c r="F899" s="4" t="s">
        <v>1717</v>
      </c>
      <c r="G899" s="7">
        <v>44564</v>
      </c>
    </row>
    <row r="900" spans="1:8" ht="90" x14ac:dyDescent="0.25">
      <c r="A900" s="20">
        <v>22029</v>
      </c>
      <c r="C900" s="27" t="s">
        <v>1718</v>
      </c>
      <c r="D900" s="20">
        <v>2017</v>
      </c>
      <c r="E900" s="30" t="s">
        <v>5</v>
      </c>
      <c r="F900" s="4" t="s">
        <v>1719</v>
      </c>
      <c r="G900" s="7">
        <v>44564</v>
      </c>
    </row>
    <row r="901" spans="1:8" ht="105" x14ac:dyDescent="0.25">
      <c r="A901" s="20">
        <v>22030</v>
      </c>
      <c r="C901" s="27" t="s">
        <v>1720</v>
      </c>
      <c r="D901" s="20">
        <v>2017</v>
      </c>
      <c r="E901" s="30" t="s">
        <v>5</v>
      </c>
      <c r="F901" s="4" t="s">
        <v>1721</v>
      </c>
      <c r="G901" s="7">
        <v>44564</v>
      </c>
    </row>
    <row r="902" spans="1:8" ht="90" x14ac:dyDescent="0.25">
      <c r="A902" s="20">
        <v>22031</v>
      </c>
      <c r="C902" s="27" t="s">
        <v>1722</v>
      </c>
      <c r="D902" s="20">
        <v>2017</v>
      </c>
      <c r="E902" s="30" t="s">
        <v>5</v>
      </c>
      <c r="F902" s="4" t="s">
        <v>1723</v>
      </c>
      <c r="G902" s="7">
        <v>44564</v>
      </c>
    </row>
    <row r="903" spans="1:8" ht="90" x14ac:dyDescent="0.25">
      <c r="A903" s="20">
        <v>22032</v>
      </c>
      <c r="C903" s="27" t="s">
        <v>1724</v>
      </c>
      <c r="D903" s="20">
        <v>2017</v>
      </c>
      <c r="E903" s="30" t="s">
        <v>5</v>
      </c>
      <c r="F903" s="4" t="s">
        <v>1725</v>
      </c>
      <c r="G903" s="7">
        <v>44564</v>
      </c>
    </row>
    <row r="904" spans="1:8" ht="90" x14ac:dyDescent="0.25">
      <c r="A904" s="20">
        <v>22033</v>
      </c>
      <c r="C904" s="27" t="s">
        <v>1726</v>
      </c>
      <c r="D904" s="20">
        <v>2017</v>
      </c>
      <c r="E904" s="30" t="s">
        <v>5</v>
      </c>
      <c r="F904" s="4" t="s">
        <v>71</v>
      </c>
      <c r="G904" s="7">
        <v>44564</v>
      </c>
    </row>
    <row r="905" spans="1:8" ht="60" x14ac:dyDescent="0.25">
      <c r="A905" s="20">
        <v>22034</v>
      </c>
      <c r="C905" s="27" t="s">
        <v>1727</v>
      </c>
      <c r="D905" s="20">
        <v>2017</v>
      </c>
      <c r="E905" s="30" t="s">
        <v>5</v>
      </c>
      <c r="F905" s="4" t="s">
        <v>1728</v>
      </c>
      <c r="G905" s="7">
        <v>44564</v>
      </c>
    </row>
    <row r="906" spans="1:8" ht="105" x14ac:dyDescent="0.25">
      <c r="A906" s="20">
        <v>22035</v>
      </c>
      <c r="C906" s="27" t="s">
        <v>1729</v>
      </c>
      <c r="D906" s="20">
        <v>2017</v>
      </c>
      <c r="E906" s="30" t="s">
        <v>5</v>
      </c>
      <c r="F906" s="4" t="s">
        <v>1730</v>
      </c>
      <c r="G906" s="7">
        <v>44564</v>
      </c>
    </row>
    <row r="907" spans="1:8" ht="120" x14ac:dyDescent="0.25">
      <c r="A907" s="20">
        <v>22036</v>
      </c>
      <c r="C907" s="27" t="s">
        <v>1731</v>
      </c>
      <c r="D907" s="20">
        <v>2017</v>
      </c>
      <c r="E907" s="31" t="s">
        <v>501</v>
      </c>
      <c r="F907" s="4" t="s">
        <v>1732</v>
      </c>
      <c r="G907" s="7">
        <v>44564</v>
      </c>
    </row>
    <row r="908" spans="1:8" ht="120" x14ac:dyDescent="0.25">
      <c r="A908" s="20">
        <v>22037</v>
      </c>
      <c r="C908" s="27" t="s">
        <v>1733</v>
      </c>
      <c r="D908" s="20">
        <v>2017</v>
      </c>
      <c r="E908" s="30" t="s">
        <v>5</v>
      </c>
      <c r="F908" s="4" t="s">
        <v>1734</v>
      </c>
      <c r="G908" s="7">
        <v>44564</v>
      </c>
    </row>
    <row r="909" spans="1:8" ht="105" x14ac:dyDescent="0.25">
      <c r="A909" s="20">
        <v>22038</v>
      </c>
      <c r="C909" s="27" t="s">
        <v>1735</v>
      </c>
      <c r="D909" s="20">
        <v>2017</v>
      </c>
      <c r="E909" s="30" t="s">
        <v>5</v>
      </c>
      <c r="F909" s="4" t="s">
        <v>1736</v>
      </c>
      <c r="G909" s="7">
        <v>44564</v>
      </c>
    </row>
    <row r="910" spans="1:8" ht="135" x14ac:dyDescent="0.25">
      <c r="A910" s="20">
        <v>22039</v>
      </c>
      <c r="C910" s="27" t="s">
        <v>1737</v>
      </c>
      <c r="D910" s="20">
        <v>2017</v>
      </c>
      <c r="E910" s="30" t="s">
        <v>5</v>
      </c>
      <c r="F910" s="4" t="s">
        <v>1738</v>
      </c>
      <c r="G910" s="7">
        <v>44564</v>
      </c>
    </row>
    <row r="911" spans="1:8" ht="105" x14ac:dyDescent="0.25">
      <c r="A911" s="20">
        <v>22040</v>
      </c>
      <c r="C911" s="27" t="s">
        <v>1739</v>
      </c>
      <c r="D911" s="20">
        <v>2017</v>
      </c>
      <c r="E911" s="30" t="s">
        <v>5</v>
      </c>
      <c r="F911" s="4" t="s">
        <v>1740</v>
      </c>
      <c r="G911" s="7">
        <v>44564</v>
      </c>
    </row>
    <row r="912" spans="1:8" ht="165" x14ac:dyDescent="0.25">
      <c r="A912" s="20">
        <v>22042</v>
      </c>
      <c r="C912" s="27" t="s">
        <v>1741</v>
      </c>
      <c r="D912" s="20">
        <v>2017</v>
      </c>
      <c r="E912" s="30" t="s">
        <v>5</v>
      </c>
      <c r="F912" s="4" t="s">
        <v>1742</v>
      </c>
      <c r="G912" s="7">
        <v>44564</v>
      </c>
      <c r="H912" s="7"/>
    </row>
    <row r="913" spans="1:7" ht="60" x14ac:dyDescent="0.25">
      <c r="A913" s="20">
        <v>22043</v>
      </c>
      <c r="C913" s="27" t="s">
        <v>1743</v>
      </c>
      <c r="D913" s="20">
        <v>2017</v>
      </c>
      <c r="E913" s="30" t="s">
        <v>5</v>
      </c>
      <c r="F913" s="4" t="s">
        <v>71</v>
      </c>
      <c r="G913" s="7">
        <v>44564</v>
      </c>
    </row>
    <row r="914" spans="1:7" ht="165" x14ac:dyDescent="0.25">
      <c r="A914" s="20">
        <v>22044</v>
      </c>
      <c r="C914" s="27" t="s">
        <v>1744</v>
      </c>
      <c r="D914" s="20">
        <v>2017</v>
      </c>
      <c r="E914" s="30" t="s">
        <v>5</v>
      </c>
      <c r="F914" s="4" t="s">
        <v>1745</v>
      </c>
      <c r="G914" s="7">
        <v>44564</v>
      </c>
    </row>
    <row r="915" spans="1:7" ht="150" x14ac:dyDescent="0.25">
      <c r="A915" s="20">
        <v>22045</v>
      </c>
      <c r="C915" s="27" t="s">
        <v>1746</v>
      </c>
      <c r="D915" s="20">
        <v>2017</v>
      </c>
      <c r="E915" s="30" t="s">
        <v>5</v>
      </c>
      <c r="F915" s="4" t="s">
        <v>1747</v>
      </c>
      <c r="G915" s="7">
        <v>44564</v>
      </c>
    </row>
    <row r="916" spans="1:7" ht="180" x14ac:dyDescent="0.25">
      <c r="A916" s="20">
        <v>22046</v>
      </c>
      <c r="C916" s="27" t="s">
        <v>1748</v>
      </c>
      <c r="D916" s="20">
        <v>2017</v>
      </c>
      <c r="E916" s="30" t="s">
        <v>5</v>
      </c>
      <c r="F916" s="4" t="s">
        <v>1749</v>
      </c>
      <c r="G916" s="7">
        <v>44564</v>
      </c>
    </row>
    <row r="917" spans="1:7" ht="225" x14ac:dyDescent="0.25">
      <c r="A917" s="20">
        <v>22047</v>
      </c>
      <c r="C917" s="27" t="s">
        <v>1750</v>
      </c>
      <c r="D917" s="20">
        <v>2017</v>
      </c>
      <c r="E917" s="22" t="s">
        <v>501</v>
      </c>
      <c r="F917" s="4" t="s">
        <v>1751</v>
      </c>
      <c r="G917" s="7">
        <v>44564</v>
      </c>
    </row>
    <row r="918" spans="1:7" ht="135" x14ac:dyDescent="0.25">
      <c r="A918" s="20">
        <v>22048</v>
      </c>
      <c r="C918" s="27" t="s">
        <v>1752</v>
      </c>
      <c r="D918" s="20">
        <v>2017</v>
      </c>
      <c r="E918" s="30" t="s">
        <v>5</v>
      </c>
      <c r="F918" s="4" t="s">
        <v>1753</v>
      </c>
      <c r="G918" s="7">
        <v>44564</v>
      </c>
    </row>
    <row r="919" spans="1:7" ht="60" x14ac:dyDescent="0.25">
      <c r="A919" s="20">
        <v>22049</v>
      </c>
      <c r="C919" s="27" t="s">
        <v>1754</v>
      </c>
      <c r="D919" s="20">
        <v>2017</v>
      </c>
      <c r="E919" s="30" t="s">
        <v>5</v>
      </c>
      <c r="F919" s="4" t="s">
        <v>1755</v>
      </c>
      <c r="G919" s="7">
        <v>44564</v>
      </c>
    </row>
    <row r="920" spans="1:7" ht="105" x14ac:dyDescent="0.25">
      <c r="A920" s="20">
        <v>22050</v>
      </c>
      <c r="C920" s="27" t="s">
        <v>1756</v>
      </c>
      <c r="D920" s="20">
        <v>2017</v>
      </c>
      <c r="E920" s="30" t="s">
        <v>5</v>
      </c>
      <c r="F920" s="4" t="s">
        <v>109</v>
      </c>
      <c r="G920" s="7">
        <v>44564</v>
      </c>
    </row>
    <row r="921" spans="1:7" ht="105" x14ac:dyDescent="0.25">
      <c r="A921" s="20">
        <v>22051</v>
      </c>
      <c r="C921" s="27" t="s">
        <v>1757</v>
      </c>
      <c r="D921" s="20">
        <v>2017</v>
      </c>
      <c r="E921" s="30" t="s">
        <v>5</v>
      </c>
      <c r="F921" s="4" t="s">
        <v>1758</v>
      </c>
      <c r="G921" s="7">
        <v>44564</v>
      </c>
    </row>
    <row r="922" spans="1:7" ht="120" x14ac:dyDescent="0.25">
      <c r="A922" s="20">
        <v>22052</v>
      </c>
      <c r="C922" s="27" t="s">
        <v>1759</v>
      </c>
      <c r="D922" s="20">
        <v>2017</v>
      </c>
      <c r="E922" s="30" t="s">
        <v>5</v>
      </c>
      <c r="F922" s="4" t="s">
        <v>1760</v>
      </c>
      <c r="G922" s="7">
        <v>44564</v>
      </c>
    </row>
    <row r="923" spans="1:7" ht="105" x14ac:dyDescent="0.25">
      <c r="A923" s="20">
        <v>22053</v>
      </c>
      <c r="C923" s="27" t="s">
        <v>1761</v>
      </c>
      <c r="D923" s="20">
        <v>2017</v>
      </c>
      <c r="E923" s="30" t="s">
        <v>5</v>
      </c>
      <c r="F923" s="4" t="s">
        <v>71</v>
      </c>
      <c r="G923" s="7">
        <v>44564</v>
      </c>
    </row>
    <row r="924" spans="1:7" ht="75" x14ac:dyDescent="0.25">
      <c r="A924" s="20">
        <v>22054</v>
      </c>
      <c r="C924" s="27" t="s">
        <v>1762</v>
      </c>
      <c r="D924" s="20">
        <v>2017</v>
      </c>
      <c r="E924" s="30" t="s">
        <v>5</v>
      </c>
      <c r="F924" s="4" t="s">
        <v>1763</v>
      </c>
      <c r="G924" s="7">
        <v>44564</v>
      </c>
    </row>
    <row r="925" spans="1:7" ht="90" x14ac:dyDescent="0.25">
      <c r="A925" s="20">
        <v>22055</v>
      </c>
      <c r="C925" s="27" t="s">
        <v>1764</v>
      </c>
      <c r="D925" s="20">
        <v>2017</v>
      </c>
      <c r="E925" s="30" t="s">
        <v>5</v>
      </c>
      <c r="F925" s="4" t="s">
        <v>1765</v>
      </c>
      <c r="G925" s="7">
        <v>44564</v>
      </c>
    </row>
    <row r="926" spans="1:7" ht="120" x14ac:dyDescent="0.25">
      <c r="A926" s="20">
        <v>22056</v>
      </c>
      <c r="C926" s="27" t="s">
        <v>1766</v>
      </c>
      <c r="D926" s="20">
        <v>2017</v>
      </c>
      <c r="E926" s="30" t="s">
        <v>5</v>
      </c>
      <c r="F926" s="4" t="s">
        <v>1767</v>
      </c>
      <c r="G926" s="7">
        <v>44564</v>
      </c>
    </row>
    <row r="927" spans="1:7" ht="75" x14ac:dyDescent="0.25">
      <c r="A927" s="20">
        <v>22057</v>
      </c>
      <c r="C927" s="27" t="s">
        <v>1768</v>
      </c>
      <c r="D927" s="20">
        <v>2017</v>
      </c>
      <c r="E927" s="30" t="s">
        <v>5</v>
      </c>
      <c r="F927" s="4" t="s">
        <v>1769</v>
      </c>
      <c r="G927" s="7">
        <v>44564</v>
      </c>
    </row>
    <row r="928" spans="1:7" ht="30" x14ac:dyDescent="0.25">
      <c r="A928" s="20">
        <v>22058</v>
      </c>
      <c r="C928" s="27" t="s">
        <v>1770</v>
      </c>
      <c r="D928" s="20">
        <v>2017</v>
      </c>
      <c r="E928" s="30" t="s">
        <v>5</v>
      </c>
      <c r="F928" s="4" t="s">
        <v>1769</v>
      </c>
      <c r="G928" s="7">
        <v>44564</v>
      </c>
    </row>
    <row r="929" spans="1:7" ht="90" x14ac:dyDescent="0.25">
      <c r="A929" s="20">
        <v>22059</v>
      </c>
      <c r="C929" s="27" t="s">
        <v>1771</v>
      </c>
      <c r="D929" s="20">
        <v>2017</v>
      </c>
      <c r="E929" s="30" t="s">
        <v>5</v>
      </c>
      <c r="F929" s="4" t="s">
        <v>1772</v>
      </c>
      <c r="G929" s="7">
        <v>44564</v>
      </c>
    </row>
    <row r="930" spans="1:7" ht="90" x14ac:dyDescent="0.25">
      <c r="A930" s="20">
        <v>22062</v>
      </c>
      <c r="C930" s="27" t="s">
        <v>1773</v>
      </c>
      <c r="D930" s="20">
        <v>2017</v>
      </c>
      <c r="E930" s="30" t="s">
        <v>5</v>
      </c>
      <c r="F930" s="4" t="s">
        <v>1774</v>
      </c>
      <c r="G930" s="7">
        <v>44564</v>
      </c>
    </row>
    <row r="931" spans="1:7" ht="75" x14ac:dyDescent="0.25">
      <c r="A931" s="20">
        <v>22063</v>
      </c>
      <c r="C931" s="27" t="s">
        <v>1775</v>
      </c>
      <c r="D931" s="20">
        <v>2017</v>
      </c>
      <c r="E931" s="30" t="s">
        <v>5</v>
      </c>
      <c r="F931" s="4" t="s">
        <v>1776</v>
      </c>
      <c r="G931" s="7">
        <v>44564</v>
      </c>
    </row>
    <row r="932" spans="1:7" ht="135" x14ac:dyDescent="0.25">
      <c r="A932" s="20">
        <v>22065</v>
      </c>
      <c r="C932" s="27" t="s">
        <v>1777</v>
      </c>
      <c r="D932" s="20">
        <v>2017</v>
      </c>
      <c r="E932" s="30" t="s">
        <v>5</v>
      </c>
      <c r="F932" s="4" t="s">
        <v>1778</v>
      </c>
      <c r="G932" s="7">
        <v>44564</v>
      </c>
    </row>
    <row r="933" spans="1:7" ht="90" x14ac:dyDescent="0.25">
      <c r="A933" s="20">
        <v>22069</v>
      </c>
      <c r="C933" s="27" t="s">
        <v>1779</v>
      </c>
      <c r="D933" s="20">
        <v>2017</v>
      </c>
      <c r="E933" s="30" t="s">
        <v>5</v>
      </c>
      <c r="F933" s="4" t="s">
        <v>1769</v>
      </c>
      <c r="G933" s="7">
        <v>44565</v>
      </c>
    </row>
    <row r="934" spans="1:7" ht="75" x14ac:dyDescent="0.25">
      <c r="A934" s="20">
        <v>22070</v>
      </c>
      <c r="C934" s="27" t="s">
        <v>1780</v>
      </c>
      <c r="D934" s="20">
        <v>2017</v>
      </c>
      <c r="E934" s="30" t="s">
        <v>5</v>
      </c>
      <c r="F934" s="4" t="s">
        <v>1781</v>
      </c>
      <c r="G934" s="7">
        <v>44565</v>
      </c>
    </row>
    <row r="935" spans="1:7" ht="75" x14ac:dyDescent="0.25">
      <c r="A935" s="20">
        <v>22072</v>
      </c>
      <c r="C935" s="27" t="s">
        <v>1782</v>
      </c>
      <c r="D935" s="20">
        <v>2017</v>
      </c>
      <c r="E935" s="30" t="s">
        <v>5</v>
      </c>
      <c r="F935" s="4" t="s">
        <v>1783</v>
      </c>
      <c r="G935" s="7">
        <v>44565</v>
      </c>
    </row>
    <row r="936" spans="1:7" ht="60" x14ac:dyDescent="0.25">
      <c r="A936" s="20">
        <v>22073</v>
      </c>
      <c r="C936" s="27" t="s">
        <v>1784</v>
      </c>
      <c r="D936" s="20">
        <v>2017</v>
      </c>
      <c r="E936" s="33"/>
      <c r="F936" s="4" t="s">
        <v>1785</v>
      </c>
      <c r="G936" s="7">
        <v>44565</v>
      </c>
    </row>
    <row r="937" spans="1:7" ht="75" x14ac:dyDescent="0.25">
      <c r="A937" s="20">
        <v>22074</v>
      </c>
      <c r="C937" s="27" t="s">
        <v>1786</v>
      </c>
      <c r="D937" s="20">
        <v>2017</v>
      </c>
      <c r="E937" s="30" t="s">
        <v>5</v>
      </c>
      <c r="F937" s="4" t="s">
        <v>1787</v>
      </c>
      <c r="G937" s="7">
        <v>44565</v>
      </c>
    </row>
    <row r="938" spans="1:7" ht="90" x14ac:dyDescent="0.25">
      <c r="A938" s="20">
        <v>22076</v>
      </c>
      <c r="C938" s="27" t="s">
        <v>1788</v>
      </c>
      <c r="D938" s="20">
        <v>2017</v>
      </c>
      <c r="E938" s="30" t="s">
        <v>5</v>
      </c>
      <c r="F938" s="4" t="s">
        <v>1789</v>
      </c>
      <c r="G938" s="7">
        <v>44565</v>
      </c>
    </row>
    <row r="939" spans="1:7" ht="135" x14ac:dyDescent="0.25">
      <c r="A939" s="20">
        <v>22077</v>
      </c>
      <c r="C939" s="27" t="s">
        <v>1790</v>
      </c>
      <c r="D939" s="20">
        <v>2017</v>
      </c>
      <c r="E939" s="30" t="s">
        <v>5</v>
      </c>
      <c r="F939" s="4" t="s">
        <v>1791</v>
      </c>
      <c r="G939" s="7">
        <v>44565</v>
      </c>
    </row>
    <row r="940" spans="1:7" ht="75" x14ac:dyDescent="0.25">
      <c r="A940" s="20">
        <v>22078</v>
      </c>
      <c r="C940" s="27" t="s">
        <v>1792</v>
      </c>
      <c r="D940" s="20">
        <v>2017</v>
      </c>
      <c r="E940" s="30" t="s">
        <v>5</v>
      </c>
      <c r="F940" s="4" t="s">
        <v>1793</v>
      </c>
      <c r="G940" s="7">
        <v>44565</v>
      </c>
    </row>
    <row r="941" spans="1:7" ht="120" x14ac:dyDescent="0.25">
      <c r="A941" s="20">
        <v>22079</v>
      </c>
      <c r="C941" s="27" t="s">
        <v>1794</v>
      </c>
      <c r="D941" s="20">
        <v>2017</v>
      </c>
      <c r="E941" s="30" t="s">
        <v>5</v>
      </c>
      <c r="F941" s="4" t="s">
        <v>1795</v>
      </c>
      <c r="G941" s="7">
        <v>44565</v>
      </c>
    </row>
    <row r="942" spans="1:7" ht="135" x14ac:dyDescent="0.25">
      <c r="A942" s="20">
        <v>22080</v>
      </c>
      <c r="C942" s="27" t="s">
        <v>1796</v>
      </c>
      <c r="D942" s="20">
        <v>2017</v>
      </c>
      <c r="E942" s="30" t="s">
        <v>5</v>
      </c>
      <c r="F942" s="4" t="s">
        <v>1797</v>
      </c>
      <c r="G942" s="7">
        <v>44565</v>
      </c>
    </row>
    <row r="943" spans="1:7" ht="120" x14ac:dyDescent="0.25">
      <c r="A943" s="20">
        <v>22082</v>
      </c>
      <c r="C943" s="27" t="s">
        <v>1798</v>
      </c>
      <c r="D943" s="20">
        <v>2017</v>
      </c>
      <c r="E943" s="31" t="s">
        <v>501</v>
      </c>
      <c r="F943" s="4" t="s">
        <v>1799</v>
      </c>
      <c r="G943" s="7">
        <v>44565</v>
      </c>
    </row>
    <row r="944" spans="1:7" ht="105" x14ac:dyDescent="0.25">
      <c r="A944" s="20">
        <v>22083</v>
      </c>
      <c r="C944" s="27" t="s">
        <v>1800</v>
      </c>
      <c r="D944" s="20">
        <v>2017</v>
      </c>
      <c r="E944" s="30" t="s">
        <v>5</v>
      </c>
      <c r="F944" s="4" t="s">
        <v>1801</v>
      </c>
      <c r="G944" s="7">
        <v>44565</v>
      </c>
    </row>
    <row r="945" spans="1:7" ht="135" x14ac:dyDescent="0.25">
      <c r="A945" s="20">
        <v>22084</v>
      </c>
      <c r="C945" s="27" t="s">
        <v>1802</v>
      </c>
      <c r="D945" s="20">
        <v>2017</v>
      </c>
      <c r="E945" s="30" t="s">
        <v>5</v>
      </c>
      <c r="F945" s="4" t="s">
        <v>1803</v>
      </c>
      <c r="G945" s="7">
        <v>44565</v>
      </c>
    </row>
    <row r="946" spans="1:7" ht="135" x14ac:dyDescent="0.25">
      <c r="A946" s="20">
        <v>22085</v>
      </c>
      <c r="C946" s="27" t="s">
        <v>1804</v>
      </c>
      <c r="D946" s="20">
        <v>2017</v>
      </c>
      <c r="E946" s="30" t="s">
        <v>5</v>
      </c>
      <c r="F946" s="4" t="s">
        <v>1805</v>
      </c>
      <c r="G946" s="7">
        <v>44565</v>
      </c>
    </row>
    <row r="947" spans="1:7" ht="210" x14ac:dyDescent="0.25">
      <c r="A947" s="20">
        <v>22086</v>
      </c>
      <c r="C947" s="27" t="s">
        <v>1806</v>
      </c>
      <c r="D947" s="20">
        <v>2017</v>
      </c>
      <c r="E947" s="30" t="s">
        <v>5</v>
      </c>
      <c r="F947" s="4" t="s">
        <v>1807</v>
      </c>
      <c r="G947" s="7">
        <v>44565</v>
      </c>
    </row>
    <row r="948" spans="1:7" ht="75" x14ac:dyDescent="0.25">
      <c r="A948" s="20">
        <v>22087</v>
      </c>
      <c r="C948" s="27" t="s">
        <v>1808</v>
      </c>
      <c r="D948" s="20">
        <v>2017</v>
      </c>
      <c r="E948" s="30" t="s">
        <v>5</v>
      </c>
      <c r="F948" s="4" t="s">
        <v>1809</v>
      </c>
      <c r="G948" s="7">
        <v>44565</v>
      </c>
    </row>
    <row r="949" spans="1:7" ht="105" x14ac:dyDescent="0.25">
      <c r="A949" s="20">
        <v>22088</v>
      </c>
      <c r="C949" s="27" t="s">
        <v>1810</v>
      </c>
      <c r="D949" s="20">
        <v>2017</v>
      </c>
      <c r="E949" s="30" t="s">
        <v>5</v>
      </c>
      <c r="F949" s="4" t="s">
        <v>1811</v>
      </c>
      <c r="G949" s="7">
        <v>44565</v>
      </c>
    </row>
    <row r="950" spans="1:7" ht="135" x14ac:dyDescent="0.25">
      <c r="A950" s="20">
        <v>22089</v>
      </c>
      <c r="C950" s="27" t="s">
        <v>1812</v>
      </c>
      <c r="D950" s="20">
        <v>2017</v>
      </c>
      <c r="E950" s="30" t="s">
        <v>5</v>
      </c>
      <c r="F950" s="4" t="s">
        <v>1813</v>
      </c>
      <c r="G950" s="7">
        <v>44565</v>
      </c>
    </row>
    <row r="951" spans="1:7" ht="120" x14ac:dyDescent="0.25">
      <c r="A951" s="20">
        <v>22090</v>
      </c>
      <c r="C951" s="27" t="s">
        <v>1814</v>
      </c>
      <c r="D951" s="20">
        <v>2017</v>
      </c>
      <c r="E951" s="30" t="s">
        <v>5</v>
      </c>
      <c r="F951" s="4" t="s">
        <v>1815</v>
      </c>
      <c r="G951" s="7">
        <v>44565</v>
      </c>
    </row>
    <row r="952" spans="1:7" ht="105" x14ac:dyDescent="0.25">
      <c r="A952" s="20">
        <v>22091</v>
      </c>
      <c r="C952" s="27" t="s">
        <v>1816</v>
      </c>
      <c r="D952" s="20">
        <v>2017</v>
      </c>
      <c r="E952" s="22" t="s">
        <v>501</v>
      </c>
      <c r="F952" s="4" t="s">
        <v>1817</v>
      </c>
      <c r="G952" s="7">
        <v>44565</v>
      </c>
    </row>
    <row r="953" spans="1:7" ht="75" x14ac:dyDescent="0.25">
      <c r="A953" s="20">
        <v>22093</v>
      </c>
      <c r="C953" s="27" t="s">
        <v>1818</v>
      </c>
      <c r="D953" s="20">
        <v>2017</v>
      </c>
      <c r="E953" s="30" t="s">
        <v>5</v>
      </c>
      <c r="F953" s="4" t="s">
        <v>1819</v>
      </c>
      <c r="G953" s="7">
        <v>44565</v>
      </c>
    </row>
    <row r="954" spans="1:7" ht="105" x14ac:dyDescent="0.25">
      <c r="A954" s="20">
        <v>22094</v>
      </c>
      <c r="C954" s="27" t="s">
        <v>1820</v>
      </c>
      <c r="D954" s="20">
        <v>2017</v>
      </c>
      <c r="E954" s="30" t="s">
        <v>5</v>
      </c>
      <c r="F954" s="4" t="s">
        <v>71</v>
      </c>
      <c r="G954" s="7">
        <v>44565</v>
      </c>
    </row>
    <row r="955" spans="1:7" ht="135" x14ac:dyDescent="0.25">
      <c r="A955" s="20">
        <v>22095</v>
      </c>
      <c r="C955" s="27" t="s">
        <v>1821</v>
      </c>
      <c r="D955" s="20">
        <v>2017</v>
      </c>
      <c r="E955" s="22" t="s">
        <v>501</v>
      </c>
      <c r="F955" s="4" t="s">
        <v>1822</v>
      </c>
      <c r="G955" s="7">
        <v>44565</v>
      </c>
    </row>
    <row r="956" spans="1:7" ht="135" x14ac:dyDescent="0.25">
      <c r="A956" s="20">
        <v>22096</v>
      </c>
      <c r="C956" s="27" t="s">
        <v>1823</v>
      </c>
      <c r="D956" s="20">
        <v>2017</v>
      </c>
      <c r="E956" s="30" t="s">
        <v>5</v>
      </c>
      <c r="F956" s="4" t="s">
        <v>1824</v>
      </c>
      <c r="G956" s="7">
        <v>44565</v>
      </c>
    </row>
    <row r="957" spans="1:7" ht="60" x14ac:dyDescent="0.25">
      <c r="A957" s="20">
        <v>22098</v>
      </c>
      <c r="C957" s="27" t="s">
        <v>1825</v>
      </c>
      <c r="D957" s="20">
        <v>2017</v>
      </c>
      <c r="E957" s="30" t="s">
        <v>5</v>
      </c>
      <c r="F957" s="4" t="s">
        <v>1826</v>
      </c>
      <c r="G957" s="7">
        <v>44565</v>
      </c>
    </row>
    <row r="958" spans="1:7" ht="75" x14ac:dyDescent="0.25">
      <c r="A958" s="20">
        <v>22099</v>
      </c>
      <c r="C958" s="27" t="s">
        <v>1828</v>
      </c>
      <c r="D958" s="20">
        <v>2017</v>
      </c>
      <c r="E958" s="30" t="s">
        <v>5</v>
      </c>
      <c r="F958" s="4" t="s">
        <v>71</v>
      </c>
      <c r="G958" s="7">
        <v>44565</v>
      </c>
    </row>
    <row r="959" spans="1:7" ht="105" x14ac:dyDescent="0.25">
      <c r="A959" s="20">
        <v>22101</v>
      </c>
      <c r="C959" s="27" t="s">
        <v>1827</v>
      </c>
      <c r="D959" s="20">
        <v>2017</v>
      </c>
      <c r="E959" s="31" t="s">
        <v>501</v>
      </c>
      <c r="F959" s="4" t="s">
        <v>1829</v>
      </c>
      <c r="G959" s="7">
        <v>44565</v>
      </c>
    </row>
    <row r="960" spans="1:7" ht="120" x14ac:dyDescent="0.25">
      <c r="A960" s="20">
        <v>22102</v>
      </c>
      <c r="C960" s="27" t="s">
        <v>1830</v>
      </c>
      <c r="D960" s="20">
        <v>2017</v>
      </c>
      <c r="E960" s="30" t="s">
        <v>5</v>
      </c>
      <c r="F960" s="4" t="s">
        <v>1831</v>
      </c>
      <c r="G960" s="7">
        <v>44565</v>
      </c>
    </row>
    <row r="961" spans="1:7" ht="105" x14ac:dyDescent="0.25">
      <c r="A961" s="20">
        <v>22103</v>
      </c>
      <c r="C961" s="27" t="s">
        <v>1832</v>
      </c>
      <c r="D961" s="20">
        <v>2017</v>
      </c>
      <c r="E961" s="30" t="s">
        <v>5</v>
      </c>
      <c r="F961" s="4" t="s">
        <v>1833</v>
      </c>
      <c r="G961" s="7">
        <v>44565</v>
      </c>
    </row>
    <row r="962" spans="1:7" ht="135" x14ac:dyDescent="0.25">
      <c r="A962" s="20">
        <v>22104</v>
      </c>
      <c r="C962" s="27" t="s">
        <v>1834</v>
      </c>
      <c r="D962" s="20">
        <v>2017</v>
      </c>
      <c r="E962" s="30" t="s">
        <v>5</v>
      </c>
      <c r="F962" s="4" t="s">
        <v>1835</v>
      </c>
      <c r="G962" s="7">
        <v>44565</v>
      </c>
    </row>
    <row r="963" spans="1:7" ht="195" x14ac:dyDescent="0.25">
      <c r="A963" s="20">
        <v>22105</v>
      </c>
      <c r="C963" s="27" t="s">
        <v>1836</v>
      </c>
      <c r="D963" s="20">
        <v>2017</v>
      </c>
      <c r="E963" s="30" t="s">
        <v>5</v>
      </c>
      <c r="F963" s="4" t="s">
        <v>1837</v>
      </c>
      <c r="G963" s="7">
        <v>44565</v>
      </c>
    </row>
    <row r="964" spans="1:7" ht="120" x14ac:dyDescent="0.25">
      <c r="A964" s="20">
        <v>22106</v>
      </c>
      <c r="C964" s="27" t="s">
        <v>1838</v>
      </c>
      <c r="D964" s="20">
        <v>2017</v>
      </c>
      <c r="E964" s="30" t="s">
        <v>5</v>
      </c>
      <c r="F964" s="4" t="s">
        <v>1839</v>
      </c>
      <c r="G964" s="7">
        <v>44565</v>
      </c>
    </row>
    <row r="965" spans="1:7" ht="180" x14ac:dyDescent="0.25">
      <c r="A965" s="20">
        <v>22107</v>
      </c>
      <c r="C965" s="27" t="s">
        <v>1840</v>
      </c>
      <c r="D965" s="20">
        <v>2017</v>
      </c>
      <c r="E965" s="30" t="s">
        <v>5</v>
      </c>
      <c r="F965" s="4" t="s">
        <v>1841</v>
      </c>
      <c r="G965" s="7">
        <v>44565</v>
      </c>
    </row>
    <row r="966" spans="1:7" ht="90" x14ac:dyDescent="0.25">
      <c r="A966" s="20">
        <v>22108</v>
      </c>
      <c r="C966" s="27" t="s">
        <v>1842</v>
      </c>
      <c r="D966" s="20">
        <v>2017</v>
      </c>
      <c r="E966" s="30" t="s">
        <v>5</v>
      </c>
      <c r="F966" s="4" t="s">
        <v>1843</v>
      </c>
      <c r="G966" s="7">
        <v>44565</v>
      </c>
    </row>
    <row r="967" spans="1:7" ht="75" x14ac:dyDescent="0.25">
      <c r="A967" s="20">
        <v>22109</v>
      </c>
      <c r="C967" s="27" t="s">
        <v>1844</v>
      </c>
      <c r="D967" s="20">
        <v>2017</v>
      </c>
      <c r="E967" s="30" t="s">
        <v>5</v>
      </c>
      <c r="F967" s="4" t="s">
        <v>1845</v>
      </c>
      <c r="G967" s="7">
        <v>44565</v>
      </c>
    </row>
    <row r="968" spans="1:7" ht="120" x14ac:dyDescent="0.25">
      <c r="A968" s="20">
        <v>22110</v>
      </c>
      <c r="C968" s="27" t="s">
        <v>1846</v>
      </c>
      <c r="D968" s="20">
        <v>2017</v>
      </c>
      <c r="E968" s="30" t="s">
        <v>5</v>
      </c>
      <c r="F968" s="4" t="s">
        <v>71</v>
      </c>
      <c r="G968" s="7">
        <v>44565</v>
      </c>
    </row>
    <row r="969" spans="1:7" ht="105" x14ac:dyDescent="0.25">
      <c r="A969" s="20">
        <v>22111</v>
      </c>
      <c r="C969" s="27" t="s">
        <v>1847</v>
      </c>
      <c r="D969" s="20">
        <v>2017</v>
      </c>
      <c r="E969" s="30" t="s">
        <v>5</v>
      </c>
      <c r="F969" s="4" t="s">
        <v>1848</v>
      </c>
      <c r="G969" s="7">
        <v>44565</v>
      </c>
    </row>
    <row r="970" spans="1:7" ht="135" x14ac:dyDescent="0.25">
      <c r="A970" s="20">
        <v>22112</v>
      </c>
      <c r="C970" s="27" t="s">
        <v>1849</v>
      </c>
      <c r="D970" s="20">
        <v>2017</v>
      </c>
      <c r="E970" s="30" t="s">
        <v>5</v>
      </c>
      <c r="F970" s="4" t="s">
        <v>1850</v>
      </c>
      <c r="G970" s="7">
        <v>44565</v>
      </c>
    </row>
    <row r="971" spans="1:7" ht="75" x14ac:dyDescent="0.25">
      <c r="A971" s="20">
        <v>22115</v>
      </c>
      <c r="C971" s="27" t="s">
        <v>1851</v>
      </c>
      <c r="D971" s="20">
        <v>2017</v>
      </c>
      <c r="E971" s="30" t="s">
        <v>5</v>
      </c>
      <c r="F971" s="4" t="s">
        <v>1852</v>
      </c>
      <c r="G971" s="7">
        <v>44565</v>
      </c>
    </row>
    <row r="972" spans="1:7" ht="120" x14ac:dyDescent="0.25">
      <c r="A972" s="20">
        <v>22116</v>
      </c>
      <c r="C972" s="27" t="s">
        <v>1853</v>
      </c>
      <c r="D972" s="20">
        <v>2017</v>
      </c>
      <c r="E972" s="30" t="s">
        <v>5</v>
      </c>
      <c r="F972" s="4" t="s">
        <v>1854</v>
      </c>
      <c r="G972" s="7">
        <v>44565</v>
      </c>
    </row>
    <row r="973" spans="1:7" ht="60" x14ac:dyDescent="0.25">
      <c r="A973" s="20">
        <v>22117</v>
      </c>
      <c r="C973" s="27" t="s">
        <v>1855</v>
      </c>
      <c r="D973" s="20">
        <v>2017</v>
      </c>
      <c r="E973" s="30" t="s">
        <v>5</v>
      </c>
      <c r="F973" s="4" t="s">
        <v>71</v>
      </c>
      <c r="G973" s="7">
        <v>44565</v>
      </c>
    </row>
    <row r="974" spans="1:7" ht="90" x14ac:dyDescent="0.25">
      <c r="A974" s="20">
        <v>22118</v>
      </c>
      <c r="C974" s="27" t="s">
        <v>1856</v>
      </c>
      <c r="D974" s="20">
        <v>2017</v>
      </c>
      <c r="E974" s="31" t="s">
        <v>501</v>
      </c>
      <c r="F974" s="4" t="s">
        <v>1857</v>
      </c>
      <c r="G974" s="7">
        <v>44565</v>
      </c>
    </row>
    <row r="975" spans="1:7" ht="120" x14ac:dyDescent="0.25">
      <c r="A975" s="20">
        <v>22119</v>
      </c>
      <c r="C975" s="27" t="s">
        <v>1858</v>
      </c>
      <c r="D975" s="20">
        <v>2017</v>
      </c>
      <c r="E975" s="30" t="s">
        <v>5</v>
      </c>
      <c r="F975" s="4" t="s">
        <v>1859</v>
      </c>
      <c r="G975" s="7">
        <v>44565</v>
      </c>
    </row>
    <row r="976" spans="1:7" ht="120" x14ac:dyDescent="0.25">
      <c r="A976" s="20">
        <v>22120</v>
      </c>
      <c r="C976" s="27" t="s">
        <v>1860</v>
      </c>
      <c r="D976" s="20">
        <v>2017</v>
      </c>
      <c r="E976" s="30" t="s">
        <v>5</v>
      </c>
      <c r="F976" s="4" t="s">
        <v>1861</v>
      </c>
      <c r="G976" s="7">
        <v>44565</v>
      </c>
    </row>
    <row r="977" spans="1:7" ht="120" x14ac:dyDescent="0.25">
      <c r="A977" s="20">
        <v>22121</v>
      </c>
      <c r="C977" s="27" t="s">
        <v>1862</v>
      </c>
      <c r="D977" s="20">
        <v>2017</v>
      </c>
      <c r="E977" s="30" t="s">
        <v>5</v>
      </c>
      <c r="F977" s="4" t="s">
        <v>1863</v>
      </c>
      <c r="G977" s="7">
        <v>44565</v>
      </c>
    </row>
    <row r="978" spans="1:7" ht="135" x14ac:dyDescent="0.25">
      <c r="A978" s="20">
        <v>22122</v>
      </c>
      <c r="C978" s="27" t="s">
        <v>1864</v>
      </c>
      <c r="D978" s="20">
        <v>2017</v>
      </c>
      <c r="E978" s="30" t="s">
        <v>5</v>
      </c>
      <c r="F978" s="4" t="s">
        <v>1865</v>
      </c>
      <c r="G978" s="7">
        <v>44565</v>
      </c>
    </row>
    <row r="979" spans="1:7" ht="165" x14ac:dyDescent="0.25">
      <c r="A979" s="20">
        <v>22123</v>
      </c>
      <c r="C979" s="27" t="s">
        <v>1866</v>
      </c>
      <c r="D979" s="20">
        <v>2017</v>
      </c>
      <c r="E979" s="22" t="s">
        <v>501</v>
      </c>
      <c r="F979" s="4" t="s">
        <v>1867</v>
      </c>
      <c r="G979" s="7">
        <v>44565</v>
      </c>
    </row>
    <row r="980" spans="1:7" ht="90" x14ac:dyDescent="0.25">
      <c r="A980" s="20">
        <v>22124</v>
      </c>
      <c r="C980" s="27" t="s">
        <v>1868</v>
      </c>
      <c r="D980" s="20">
        <v>2017</v>
      </c>
      <c r="E980" s="30" t="s">
        <v>5</v>
      </c>
      <c r="F980" s="4" t="s">
        <v>1869</v>
      </c>
      <c r="G980" s="7">
        <v>44565</v>
      </c>
    </row>
    <row r="981" spans="1:7" ht="105" x14ac:dyDescent="0.25">
      <c r="A981" s="20">
        <v>22126</v>
      </c>
      <c r="C981" s="27" t="s">
        <v>1870</v>
      </c>
      <c r="D981" s="20">
        <v>2017</v>
      </c>
      <c r="E981" s="30" t="s">
        <v>5</v>
      </c>
      <c r="F981" s="4" t="s">
        <v>1871</v>
      </c>
      <c r="G981" s="7">
        <v>44565</v>
      </c>
    </row>
    <row r="982" spans="1:7" ht="135" x14ac:dyDescent="0.25">
      <c r="A982" s="20">
        <v>22127</v>
      </c>
      <c r="C982" s="27" t="s">
        <v>1872</v>
      </c>
      <c r="D982" s="20">
        <v>2017</v>
      </c>
      <c r="E982" s="31" t="s">
        <v>501</v>
      </c>
      <c r="F982" s="4" t="s">
        <v>1873</v>
      </c>
      <c r="G982" s="7">
        <v>44565</v>
      </c>
    </row>
    <row r="983" spans="1:7" ht="165" x14ac:dyDescent="0.25">
      <c r="A983" s="20">
        <v>22129</v>
      </c>
      <c r="C983" s="27" t="s">
        <v>1874</v>
      </c>
      <c r="D983" s="20">
        <v>2017</v>
      </c>
      <c r="E983" s="30" t="s">
        <v>5</v>
      </c>
      <c r="F983" s="4" t="s">
        <v>1875</v>
      </c>
      <c r="G983" s="7">
        <v>44565</v>
      </c>
    </row>
    <row r="984" spans="1:7" ht="135" x14ac:dyDescent="0.25">
      <c r="A984" s="20">
        <v>22130</v>
      </c>
      <c r="C984" s="27" t="s">
        <v>1876</v>
      </c>
      <c r="D984" s="20">
        <v>2017</v>
      </c>
      <c r="E984" s="30" t="s">
        <v>5</v>
      </c>
      <c r="F984" s="4" t="s">
        <v>1877</v>
      </c>
      <c r="G984" s="7">
        <v>44565</v>
      </c>
    </row>
    <row r="985" spans="1:7" ht="120" x14ac:dyDescent="0.25">
      <c r="A985" s="20">
        <v>22131</v>
      </c>
      <c r="C985" s="27" t="s">
        <v>1878</v>
      </c>
      <c r="D985" s="20">
        <v>2017</v>
      </c>
      <c r="E985" s="30" t="s">
        <v>5</v>
      </c>
      <c r="F985" s="4" t="s">
        <v>1879</v>
      </c>
      <c r="G985" s="7">
        <v>44565</v>
      </c>
    </row>
    <row r="986" spans="1:7" ht="135" x14ac:dyDescent="0.25">
      <c r="A986" s="20">
        <v>22132</v>
      </c>
      <c r="C986" s="27" t="s">
        <v>1880</v>
      </c>
      <c r="D986" s="20">
        <v>2017</v>
      </c>
      <c r="E986" s="30" t="s">
        <v>5</v>
      </c>
      <c r="F986" s="4" t="s">
        <v>1881</v>
      </c>
      <c r="G986" s="7">
        <v>44565</v>
      </c>
    </row>
    <row r="987" spans="1:7" ht="135" x14ac:dyDescent="0.25">
      <c r="A987" s="20">
        <v>22134</v>
      </c>
      <c r="C987" s="27" t="s">
        <v>1882</v>
      </c>
      <c r="D987" s="20">
        <v>2017</v>
      </c>
      <c r="E987" s="30" t="s">
        <v>5</v>
      </c>
      <c r="F987" s="4" t="s">
        <v>1883</v>
      </c>
      <c r="G987" s="7">
        <v>44565</v>
      </c>
    </row>
    <row r="988" spans="1:7" ht="165" x14ac:dyDescent="0.25">
      <c r="A988" s="20">
        <v>22135</v>
      </c>
      <c r="C988" s="27" t="s">
        <v>1884</v>
      </c>
      <c r="D988" s="20">
        <v>2017</v>
      </c>
      <c r="E988" s="30" t="s">
        <v>5</v>
      </c>
      <c r="F988" s="4" t="s">
        <v>1885</v>
      </c>
      <c r="G988" s="7">
        <v>44565</v>
      </c>
    </row>
    <row r="989" spans="1:7" ht="120" x14ac:dyDescent="0.25">
      <c r="A989" s="20">
        <v>22136</v>
      </c>
      <c r="C989" s="27" t="s">
        <v>1886</v>
      </c>
      <c r="D989" s="20">
        <v>2017</v>
      </c>
      <c r="E989" s="30" t="s">
        <v>5</v>
      </c>
      <c r="F989" s="4" t="s">
        <v>1887</v>
      </c>
      <c r="G989" s="7">
        <v>44565</v>
      </c>
    </row>
    <row r="990" spans="1:7" ht="135" x14ac:dyDescent="0.25">
      <c r="A990" s="20">
        <v>22137</v>
      </c>
      <c r="C990" s="27" t="s">
        <v>1888</v>
      </c>
      <c r="D990" s="20">
        <v>2017</v>
      </c>
      <c r="E990" s="31" t="s">
        <v>1891</v>
      </c>
      <c r="F990" s="4" t="s">
        <v>1889</v>
      </c>
      <c r="G990" s="7">
        <v>44565</v>
      </c>
    </row>
    <row r="991" spans="1:7" ht="105" x14ac:dyDescent="0.25">
      <c r="A991" s="20">
        <v>22139</v>
      </c>
      <c r="C991" s="27" t="s">
        <v>1890</v>
      </c>
      <c r="D991" s="20">
        <v>2017</v>
      </c>
      <c r="E991" s="30" t="s">
        <v>5</v>
      </c>
      <c r="F991" s="4" t="s">
        <v>1892</v>
      </c>
      <c r="G991" s="7">
        <v>44565</v>
      </c>
    </row>
    <row r="992" spans="1:7" ht="105" x14ac:dyDescent="0.25">
      <c r="A992" s="20">
        <v>22140</v>
      </c>
      <c r="C992" s="27" t="s">
        <v>1893</v>
      </c>
      <c r="D992" s="20">
        <v>2017</v>
      </c>
      <c r="E992" s="31" t="s">
        <v>501</v>
      </c>
      <c r="F992" s="4" t="s">
        <v>1894</v>
      </c>
      <c r="G992" s="7">
        <v>44565</v>
      </c>
    </row>
    <row r="993" spans="1:7" ht="30" x14ac:dyDescent="0.25">
      <c r="A993" s="20">
        <v>22142</v>
      </c>
      <c r="C993" s="27" t="s">
        <v>1895</v>
      </c>
      <c r="D993" s="20">
        <v>2017</v>
      </c>
      <c r="E993" s="30" t="s">
        <v>5</v>
      </c>
      <c r="F993" s="4" t="s">
        <v>604</v>
      </c>
      <c r="G993" s="7">
        <v>44565</v>
      </c>
    </row>
    <row r="994" spans="1:7" ht="90" x14ac:dyDescent="0.25">
      <c r="A994" s="20">
        <v>22143</v>
      </c>
      <c r="C994" s="27" t="s">
        <v>1896</v>
      </c>
      <c r="D994" s="20">
        <v>2017</v>
      </c>
      <c r="E994" s="30" t="s">
        <v>5</v>
      </c>
      <c r="F994" s="4" t="s">
        <v>1897</v>
      </c>
      <c r="G994" s="7">
        <v>44565</v>
      </c>
    </row>
    <row r="995" spans="1:7" ht="120" x14ac:dyDescent="0.25">
      <c r="A995" s="20">
        <v>22144</v>
      </c>
      <c r="C995" s="27" t="s">
        <v>1898</v>
      </c>
      <c r="D995" s="20">
        <v>2017</v>
      </c>
      <c r="E995" s="30" t="s">
        <v>5</v>
      </c>
      <c r="F995" s="4" t="s">
        <v>1899</v>
      </c>
      <c r="G995" s="7">
        <v>44565</v>
      </c>
    </row>
    <row r="996" spans="1:7" ht="105" x14ac:dyDescent="0.25">
      <c r="A996" s="20">
        <v>22145</v>
      </c>
      <c r="C996" s="27" t="s">
        <v>1900</v>
      </c>
      <c r="D996" s="20">
        <v>2017</v>
      </c>
      <c r="E996" s="31" t="s">
        <v>501</v>
      </c>
      <c r="F996" s="4" t="s">
        <v>1901</v>
      </c>
      <c r="G996" s="7">
        <v>44565</v>
      </c>
    </row>
    <row r="997" spans="1:7" ht="150" x14ac:dyDescent="0.25">
      <c r="A997" s="20">
        <v>22146</v>
      </c>
      <c r="C997" s="27" t="s">
        <v>1902</v>
      </c>
      <c r="D997" s="20">
        <v>2017</v>
      </c>
      <c r="E997" s="30" t="s">
        <v>5</v>
      </c>
      <c r="F997" s="4" t="s">
        <v>1903</v>
      </c>
      <c r="G997" s="7">
        <v>44565</v>
      </c>
    </row>
    <row r="998" spans="1:7" ht="135" x14ac:dyDescent="0.25">
      <c r="A998" s="20">
        <v>22147</v>
      </c>
      <c r="C998" s="27" t="s">
        <v>1904</v>
      </c>
      <c r="D998" s="20">
        <v>2017</v>
      </c>
      <c r="E998" s="30" t="s">
        <v>5</v>
      </c>
      <c r="F998" s="4" t="s">
        <v>1905</v>
      </c>
      <c r="G998" s="7">
        <v>44565</v>
      </c>
    </row>
    <row r="999" spans="1:7" ht="90" x14ac:dyDescent="0.25">
      <c r="A999" s="20">
        <v>22151</v>
      </c>
      <c r="C999" s="27" t="s">
        <v>1906</v>
      </c>
      <c r="D999" s="20">
        <v>2017</v>
      </c>
      <c r="E999" s="30" t="s">
        <v>5</v>
      </c>
      <c r="F999" s="4" t="s">
        <v>1907</v>
      </c>
      <c r="G999" s="7">
        <v>44565</v>
      </c>
    </row>
    <row r="1000" spans="1:7" ht="120" x14ac:dyDescent="0.25">
      <c r="A1000" s="20">
        <v>22153</v>
      </c>
      <c r="C1000" s="27" t="s">
        <v>1908</v>
      </c>
      <c r="D1000" s="20">
        <v>2017</v>
      </c>
      <c r="E1000" s="30" t="s">
        <v>5</v>
      </c>
      <c r="F1000" s="4" t="s">
        <v>1909</v>
      </c>
      <c r="G1000" s="7">
        <v>44565</v>
      </c>
    </row>
    <row r="1001" spans="1:7" ht="75" x14ac:dyDescent="0.25">
      <c r="A1001" s="20">
        <v>22154</v>
      </c>
      <c r="C1001" s="27" t="s">
        <v>1910</v>
      </c>
      <c r="D1001" s="20">
        <v>2017</v>
      </c>
      <c r="E1001" s="30" t="s">
        <v>5</v>
      </c>
      <c r="F1001" s="4" t="s">
        <v>1911</v>
      </c>
      <c r="G1001" s="7">
        <v>44565</v>
      </c>
    </row>
    <row r="1002" spans="1:7" ht="90" x14ac:dyDescent="0.25">
      <c r="A1002" s="20">
        <v>22155</v>
      </c>
      <c r="C1002" s="27" t="s">
        <v>1912</v>
      </c>
      <c r="D1002" s="20">
        <v>2017</v>
      </c>
      <c r="E1002" s="30" t="s">
        <v>5</v>
      </c>
      <c r="F1002" s="4" t="s">
        <v>1913</v>
      </c>
      <c r="G1002" s="7">
        <v>44565</v>
      </c>
    </row>
    <row r="1003" spans="1:7" ht="120" x14ac:dyDescent="0.25">
      <c r="A1003" s="20">
        <v>22157</v>
      </c>
      <c r="C1003" s="27" t="s">
        <v>1914</v>
      </c>
      <c r="D1003" s="20">
        <v>2017</v>
      </c>
      <c r="E1003" s="31" t="s">
        <v>501</v>
      </c>
      <c r="F1003" s="4" t="s">
        <v>1915</v>
      </c>
      <c r="G1003" s="7">
        <v>44565</v>
      </c>
    </row>
    <row r="1004" spans="1:7" ht="105" x14ac:dyDescent="0.25">
      <c r="A1004" s="20">
        <v>22159</v>
      </c>
      <c r="C1004" s="27" t="s">
        <v>1916</v>
      </c>
      <c r="D1004" s="20">
        <v>2017</v>
      </c>
      <c r="E1004" s="22" t="s">
        <v>501</v>
      </c>
      <c r="F1004" s="4" t="s">
        <v>1917</v>
      </c>
      <c r="G1004" s="7">
        <v>44565</v>
      </c>
    </row>
    <row r="1005" spans="1:7" ht="90" x14ac:dyDescent="0.25">
      <c r="A1005" s="20">
        <v>22160</v>
      </c>
      <c r="C1005" s="27" t="s">
        <v>1918</v>
      </c>
      <c r="D1005" s="20">
        <v>2017</v>
      </c>
      <c r="E1005" s="30" t="s">
        <v>5</v>
      </c>
      <c r="F1005" s="4" t="s">
        <v>1919</v>
      </c>
      <c r="G1005" s="7">
        <v>44565</v>
      </c>
    </row>
    <row r="1006" spans="1:7" ht="90" x14ac:dyDescent="0.25">
      <c r="A1006" s="20">
        <v>22161</v>
      </c>
      <c r="C1006" s="27" t="s">
        <v>1920</v>
      </c>
      <c r="D1006" s="20">
        <v>2017</v>
      </c>
      <c r="E1006" s="30" t="s">
        <v>5</v>
      </c>
      <c r="F1006" s="4" t="s">
        <v>1921</v>
      </c>
      <c r="G1006" s="7">
        <v>44565</v>
      </c>
    </row>
    <row r="1007" spans="1:7" ht="180" x14ac:dyDescent="0.25">
      <c r="A1007" s="20">
        <v>22162</v>
      </c>
      <c r="C1007" s="27" t="s">
        <v>1922</v>
      </c>
      <c r="D1007" s="20">
        <v>2017</v>
      </c>
      <c r="E1007" s="22" t="s">
        <v>501</v>
      </c>
      <c r="F1007" s="4" t="s">
        <v>1923</v>
      </c>
      <c r="G1007" s="7">
        <v>44565</v>
      </c>
    </row>
    <row r="1008" spans="1:7" ht="270" x14ac:dyDescent="0.25">
      <c r="A1008" s="20">
        <v>22164</v>
      </c>
      <c r="C1008" s="27" t="s">
        <v>1924</v>
      </c>
      <c r="D1008" s="20">
        <v>2017</v>
      </c>
      <c r="E1008" s="33"/>
      <c r="F1008" s="4" t="s">
        <v>1925</v>
      </c>
      <c r="G1008" s="7">
        <v>44565</v>
      </c>
    </row>
    <row r="1009" spans="1:7" ht="75" x14ac:dyDescent="0.25">
      <c r="A1009" s="20">
        <v>22165</v>
      </c>
      <c r="C1009" s="27" t="s">
        <v>1926</v>
      </c>
      <c r="D1009" s="20">
        <v>2017</v>
      </c>
      <c r="E1009" s="30" t="s">
        <v>5</v>
      </c>
      <c r="F1009" s="4" t="s">
        <v>106</v>
      </c>
      <c r="G1009" s="7">
        <v>44565</v>
      </c>
    </row>
    <row r="1010" spans="1:7" ht="135" x14ac:dyDescent="0.25">
      <c r="A1010" s="20">
        <v>22166</v>
      </c>
      <c r="C1010" s="27" t="s">
        <v>1927</v>
      </c>
      <c r="D1010" s="20">
        <v>2017</v>
      </c>
      <c r="E1010" s="30" t="s">
        <v>5</v>
      </c>
      <c r="F1010" s="4" t="s">
        <v>1928</v>
      </c>
      <c r="G1010" s="7">
        <v>44565</v>
      </c>
    </row>
    <row r="1011" spans="1:7" ht="120" x14ac:dyDescent="0.25">
      <c r="A1011" s="20">
        <v>22167</v>
      </c>
      <c r="C1011" s="27" t="s">
        <v>1929</v>
      </c>
      <c r="D1011" s="20">
        <v>2017</v>
      </c>
      <c r="E1011" s="30" t="s">
        <v>5</v>
      </c>
      <c r="F1011" s="4" t="s">
        <v>1930</v>
      </c>
      <c r="G1011" s="7">
        <v>44565</v>
      </c>
    </row>
    <row r="1012" spans="1:7" ht="105" x14ac:dyDescent="0.25">
      <c r="A1012" s="20">
        <v>22168</v>
      </c>
      <c r="C1012" s="27" t="s">
        <v>1931</v>
      </c>
      <c r="D1012" s="20">
        <v>2017</v>
      </c>
      <c r="E1012" s="30" t="s">
        <v>5</v>
      </c>
      <c r="F1012" s="4" t="s">
        <v>1932</v>
      </c>
      <c r="G1012" s="7">
        <v>44565</v>
      </c>
    </row>
    <row r="1013" spans="1:7" ht="45" x14ac:dyDescent="0.25">
      <c r="A1013" s="20">
        <v>22169</v>
      </c>
      <c r="C1013" s="27" t="s">
        <v>1933</v>
      </c>
      <c r="D1013" s="20">
        <v>2017</v>
      </c>
      <c r="E1013" s="30" t="s">
        <v>5</v>
      </c>
      <c r="F1013" s="4" t="s">
        <v>38</v>
      </c>
      <c r="G1013" s="7">
        <v>44565</v>
      </c>
    </row>
    <row r="1014" spans="1:7" ht="90" x14ac:dyDescent="0.25">
      <c r="A1014" s="20">
        <v>22170</v>
      </c>
      <c r="C1014" s="27" t="s">
        <v>1934</v>
      </c>
      <c r="D1014" s="20">
        <v>2017</v>
      </c>
      <c r="E1014" s="30" t="s">
        <v>5</v>
      </c>
      <c r="F1014" s="4" t="s">
        <v>1935</v>
      </c>
      <c r="G1014" s="7">
        <v>44565</v>
      </c>
    </row>
    <row r="1015" spans="1:7" ht="45" x14ac:dyDescent="0.25">
      <c r="A1015" s="20">
        <v>22171</v>
      </c>
      <c r="C1015" s="27" t="s">
        <v>1936</v>
      </c>
      <c r="D1015" s="20">
        <v>2017</v>
      </c>
      <c r="E1015" s="30" t="s">
        <v>5</v>
      </c>
      <c r="F1015" s="4" t="s">
        <v>71</v>
      </c>
      <c r="G1015" s="7">
        <v>44565</v>
      </c>
    </row>
    <row r="1016" spans="1:7" ht="150" x14ac:dyDescent="0.25">
      <c r="A1016" s="20">
        <v>22173</v>
      </c>
      <c r="C1016" s="27" t="s">
        <v>1937</v>
      </c>
      <c r="D1016" s="20">
        <v>2017</v>
      </c>
      <c r="E1016" s="30" t="s">
        <v>5</v>
      </c>
      <c r="F1016" s="4" t="s">
        <v>1938</v>
      </c>
      <c r="G1016" s="7">
        <v>44565</v>
      </c>
    </row>
    <row r="1017" spans="1:7" ht="165" x14ac:dyDescent="0.25">
      <c r="A1017" s="20">
        <v>22174</v>
      </c>
      <c r="C1017" s="27" t="s">
        <v>1939</v>
      </c>
      <c r="D1017" s="20">
        <v>2017</v>
      </c>
      <c r="E1017" s="30" t="s">
        <v>5</v>
      </c>
      <c r="F1017" s="4" t="s">
        <v>1940</v>
      </c>
      <c r="G1017" s="7">
        <v>44565</v>
      </c>
    </row>
    <row r="1018" spans="1:7" ht="135" x14ac:dyDescent="0.25">
      <c r="A1018" s="20">
        <v>23639</v>
      </c>
      <c r="C1018" s="27" t="s">
        <v>1941</v>
      </c>
      <c r="D1018" s="20">
        <v>2016</v>
      </c>
      <c r="E1018" s="30" t="s">
        <v>5</v>
      </c>
      <c r="F1018" s="4" t="s">
        <v>1942</v>
      </c>
      <c r="G1018" s="7">
        <v>44565</v>
      </c>
    </row>
    <row r="1019" spans="1:7" ht="75" x14ac:dyDescent="0.25">
      <c r="A1019" s="20">
        <v>23638</v>
      </c>
      <c r="C1019" s="27" t="s">
        <v>1943</v>
      </c>
      <c r="D1019" s="20">
        <v>2016</v>
      </c>
      <c r="E1019" s="30" t="s">
        <v>5</v>
      </c>
      <c r="F1019" s="4" t="s">
        <v>1944</v>
      </c>
      <c r="G1019" s="7">
        <v>44565</v>
      </c>
    </row>
    <row r="1020" spans="1:7" ht="120" x14ac:dyDescent="0.25">
      <c r="A1020" s="20">
        <v>23658</v>
      </c>
      <c r="C1020" s="27" t="s">
        <v>1945</v>
      </c>
      <c r="D1020" s="20">
        <v>2016</v>
      </c>
      <c r="E1020" s="31" t="s">
        <v>4</v>
      </c>
      <c r="F1020" s="4" t="s">
        <v>1946</v>
      </c>
      <c r="G1020" s="7">
        <v>44565</v>
      </c>
    </row>
    <row r="1021" spans="1:7" ht="150" x14ac:dyDescent="0.25">
      <c r="A1021" s="20">
        <v>23681</v>
      </c>
      <c r="C1021" s="27" t="s">
        <v>1947</v>
      </c>
      <c r="D1021" s="20">
        <v>2016</v>
      </c>
      <c r="E1021" s="30" t="s">
        <v>5</v>
      </c>
      <c r="F1021" s="4" t="s">
        <v>1948</v>
      </c>
      <c r="G1021" s="7">
        <v>44565</v>
      </c>
    </row>
    <row r="1022" spans="1:7" ht="105" x14ac:dyDescent="0.25">
      <c r="A1022" s="20">
        <v>23698</v>
      </c>
      <c r="C1022" s="27" t="s">
        <v>1949</v>
      </c>
      <c r="D1022" s="20">
        <v>2016</v>
      </c>
      <c r="E1022" s="30" t="s">
        <v>5</v>
      </c>
      <c r="F1022" s="4" t="s">
        <v>1950</v>
      </c>
      <c r="G1022" s="7">
        <v>44565</v>
      </c>
    </row>
    <row r="1023" spans="1:7" ht="90" x14ac:dyDescent="0.25">
      <c r="A1023" s="20">
        <v>23657</v>
      </c>
      <c r="C1023" s="27" t="s">
        <v>1951</v>
      </c>
      <c r="D1023" s="20">
        <v>2016</v>
      </c>
      <c r="E1023" s="30" t="s">
        <v>5</v>
      </c>
      <c r="F1023" s="4" t="s">
        <v>1952</v>
      </c>
      <c r="G1023" s="7">
        <v>44565</v>
      </c>
    </row>
    <row r="1024" spans="1:7" ht="120" x14ac:dyDescent="0.25">
      <c r="A1024" s="20">
        <v>23659</v>
      </c>
      <c r="C1024" s="27" t="s">
        <v>1953</v>
      </c>
      <c r="D1024" s="20">
        <v>2016</v>
      </c>
      <c r="E1024" s="30" t="s">
        <v>5</v>
      </c>
      <c r="F1024" s="4" t="s">
        <v>1954</v>
      </c>
      <c r="G1024" s="7">
        <v>44565</v>
      </c>
    </row>
    <row r="1025" spans="1:7" ht="120" x14ac:dyDescent="0.25">
      <c r="A1025" s="20">
        <v>23661</v>
      </c>
      <c r="C1025" s="27" t="s">
        <v>1955</v>
      </c>
      <c r="D1025" s="20">
        <v>2016</v>
      </c>
      <c r="E1025" s="30" t="s">
        <v>5</v>
      </c>
      <c r="F1025" s="4" t="s">
        <v>1956</v>
      </c>
      <c r="G1025" s="7">
        <v>44565</v>
      </c>
    </row>
    <row r="1026" spans="1:7" ht="150" x14ac:dyDescent="0.25">
      <c r="A1026" s="20">
        <v>23670</v>
      </c>
      <c r="C1026" s="27" t="s">
        <v>1957</v>
      </c>
      <c r="D1026" s="20">
        <v>2016</v>
      </c>
      <c r="E1026" s="30" t="s">
        <v>5</v>
      </c>
      <c r="F1026" s="4" t="s">
        <v>1958</v>
      </c>
      <c r="G1026" s="7">
        <v>44565</v>
      </c>
    </row>
    <row r="1027" spans="1:7" ht="45" x14ac:dyDescent="0.25">
      <c r="A1027" s="20">
        <v>23671</v>
      </c>
      <c r="C1027" s="27" t="s">
        <v>1959</v>
      </c>
      <c r="D1027" s="20">
        <v>2016</v>
      </c>
      <c r="E1027" s="30" t="s">
        <v>5</v>
      </c>
      <c r="F1027" s="4" t="s">
        <v>71</v>
      </c>
      <c r="G1027" s="7">
        <v>44565</v>
      </c>
    </row>
    <row r="1028" spans="1:7" ht="195" x14ac:dyDescent="0.25">
      <c r="A1028" s="20">
        <v>23691</v>
      </c>
      <c r="C1028" s="27" t="s">
        <v>1960</v>
      </c>
      <c r="D1028" s="20">
        <v>2016</v>
      </c>
      <c r="E1028" s="30" t="s">
        <v>5</v>
      </c>
      <c r="F1028" s="4" t="s">
        <v>1961</v>
      </c>
      <c r="G1028" s="7">
        <v>44565</v>
      </c>
    </row>
    <row r="1029" spans="1:7" ht="180" x14ac:dyDescent="0.25">
      <c r="A1029" s="20">
        <v>23705</v>
      </c>
      <c r="C1029" s="27" t="s">
        <v>1962</v>
      </c>
      <c r="D1029" s="20">
        <v>2016</v>
      </c>
      <c r="E1029" s="30" t="s">
        <v>5</v>
      </c>
      <c r="F1029" s="4" t="s">
        <v>1963</v>
      </c>
      <c r="G1029" s="7">
        <v>44565</v>
      </c>
    </row>
    <row r="1030" spans="1:7" ht="180" x14ac:dyDescent="0.25">
      <c r="A1030" s="20">
        <v>23664</v>
      </c>
      <c r="C1030" s="27" t="s">
        <v>1964</v>
      </c>
      <c r="D1030" s="20">
        <v>2016</v>
      </c>
      <c r="E1030" s="31" t="s">
        <v>4</v>
      </c>
      <c r="F1030" s="4" t="s">
        <v>1965</v>
      </c>
      <c r="G1030" s="7">
        <v>44565</v>
      </c>
    </row>
    <row r="1031" spans="1:7" ht="45" x14ac:dyDescent="0.25">
      <c r="A1031" s="20">
        <v>23666</v>
      </c>
      <c r="C1031" s="27" t="s">
        <v>1966</v>
      </c>
      <c r="D1031" s="20">
        <v>2016</v>
      </c>
      <c r="E1031" s="30" t="s">
        <v>5</v>
      </c>
      <c r="F1031" s="4" t="s">
        <v>71</v>
      </c>
      <c r="G1031" s="7">
        <v>44565</v>
      </c>
    </row>
    <row r="1032" spans="1:7" ht="105" x14ac:dyDescent="0.25">
      <c r="A1032" s="20">
        <v>23680</v>
      </c>
      <c r="C1032" s="27" t="s">
        <v>1967</v>
      </c>
      <c r="D1032" s="20">
        <v>2016</v>
      </c>
      <c r="E1032" s="31" t="s">
        <v>4</v>
      </c>
      <c r="F1032" s="4" t="s">
        <v>1968</v>
      </c>
      <c r="G1032" s="7">
        <v>44565</v>
      </c>
    </row>
    <row r="1033" spans="1:7" ht="105" x14ac:dyDescent="0.25">
      <c r="A1033" s="20">
        <v>23701</v>
      </c>
      <c r="C1033" s="27" t="s">
        <v>1969</v>
      </c>
      <c r="D1033" s="20">
        <v>2016</v>
      </c>
      <c r="E1033" s="30" t="s">
        <v>5</v>
      </c>
      <c r="F1033" s="4" t="s">
        <v>1970</v>
      </c>
      <c r="G1033" s="7">
        <v>44565</v>
      </c>
    </row>
    <row r="1034" spans="1:7" ht="120" x14ac:dyDescent="0.25">
      <c r="A1034" s="20">
        <v>23665</v>
      </c>
      <c r="C1034" s="27" t="s">
        <v>1971</v>
      </c>
      <c r="D1034" s="20">
        <v>2016</v>
      </c>
      <c r="E1034" s="30" t="s">
        <v>5</v>
      </c>
      <c r="F1034" s="4" t="s">
        <v>1972</v>
      </c>
      <c r="G1034" s="7">
        <v>44565</v>
      </c>
    </row>
    <row r="1035" spans="1:7" ht="90" x14ac:dyDescent="0.25">
      <c r="A1035" s="20">
        <v>23667</v>
      </c>
      <c r="C1035" s="27" t="s">
        <v>1973</v>
      </c>
      <c r="D1035" s="20">
        <v>2016</v>
      </c>
      <c r="E1035" s="30" t="s">
        <v>5</v>
      </c>
      <c r="F1035" s="4" t="s">
        <v>71</v>
      </c>
      <c r="G1035" s="7">
        <v>44565</v>
      </c>
    </row>
    <row r="1036" spans="1:7" ht="135" x14ac:dyDescent="0.25">
      <c r="A1036" s="20">
        <v>23689</v>
      </c>
      <c r="C1036" s="27" t="s">
        <v>1974</v>
      </c>
      <c r="D1036" s="20">
        <v>2016</v>
      </c>
      <c r="E1036" s="30" t="s">
        <v>5</v>
      </c>
      <c r="F1036" s="4" t="s">
        <v>1975</v>
      </c>
      <c r="G1036" s="7">
        <v>44565</v>
      </c>
    </row>
    <row r="1037" spans="1:7" ht="90" x14ac:dyDescent="0.25">
      <c r="A1037" s="20">
        <v>23669</v>
      </c>
      <c r="C1037" s="27" t="s">
        <v>1976</v>
      </c>
      <c r="D1037" s="20">
        <v>2016</v>
      </c>
      <c r="E1037" s="30" t="s">
        <v>5</v>
      </c>
      <c r="F1037" s="4" t="s">
        <v>1977</v>
      </c>
      <c r="G1037" s="7">
        <v>44565</v>
      </c>
    </row>
    <row r="1038" spans="1:7" ht="165" x14ac:dyDescent="0.25">
      <c r="A1038" s="20">
        <v>23682</v>
      </c>
      <c r="C1038" s="27" t="s">
        <v>1978</v>
      </c>
      <c r="D1038" s="20">
        <v>2016</v>
      </c>
      <c r="E1038" s="30" t="s">
        <v>5</v>
      </c>
      <c r="F1038" s="4" t="s">
        <v>1979</v>
      </c>
      <c r="G1038" s="7">
        <v>44565</v>
      </c>
    </row>
    <row r="1039" spans="1:7" ht="165" x14ac:dyDescent="0.25">
      <c r="A1039" s="20">
        <v>23685</v>
      </c>
      <c r="C1039" s="27" t="s">
        <v>1980</v>
      </c>
      <c r="D1039" s="20">
        <v>2016</v>
      </c>
      <c r="E1039" s="30" t="s">
        <v>5</v>
      </c>
      <c r="F1039" s="4" t="s">
        <v>1981</v>
      </c>
      <c r="G1039" s="7">
        <v>44565</v>
      </c>
    </row>
    <row r="1040" spans="1:7" ht="90" x14ac:dyDescent="0.25">
      <c r="A1040" s="20">
        <v>23686</v>
      </c>
      <c r="C1040" s="27" t="s">
        <v>1982</v>
      </c>
      <c r="D1040" s="20">
        <v>2016</v>
      </c>
      <c r="E1040" s="30" t="s">
        <v>5</v>
      </c>
      <c r="F1040" s="4" t="s">
        <v>1983</v>
      </c>
      <c r="G1040" s="7">
        <v>44565</v>
      </c>
    </row>
    <row r="1041" spans="1:7" ht="135" x14ac:dyDescent="0.25">
      <c r="A1041" s="20">
        <v>23742</v>
      </c>
      <c r="C1041" s="27" t="s">
        <v>1984</v>
      </c>
      <c r="D1041" s="20">
        <v>2016</v>
      </c>
      <c r="E1041" s="30" t="s">
        <v>5</v>
      </c>
      <c r="F1041" s="4" t="s">
        <v>1985</v>
      </c>
      <c r="G1041" s="7">
        <v>44565</v>
      </c>
    </row>
    <row r="1042" spans="1:7" ht="135" x14ac:dyDescent="0.25">
      <c r="A1042" s="20">
        <v>23695</v>
      </c>
      <c r="C1042" s="27" t="s">
        <v>1986</v>
      </c>
      <c r="D1042" s="20">
        <v>2016</v>
      </c>
      <c r="E1042" s="31" t="s">
        <v>4</v>
      </c>
      <c r="F1042" s="4" t="s">
        <v>1987</v>
      </c>
      <c r="G1042" s="7">
        <v>44565</v>
      </c>
    </row>
    <row r="1043" spans="1:7" ht="150" x14ac:dyDescent="0.25">
      <c r="A1043" s="20">
        <v>23678</v>
      </c>
      <c r="C1043" s="27" t="s">
        <v>1988</v>
      </c>
      <c r="D1043" s="20">
        <v>2016</v>
      </c>
      <c r="E1043" s="30" t="s">
        <v>5</v>
      </c>
      <c r="F1043" s="4" t="s">
        <v>1989</v>
      </c>
      <c r="G1043" s="7">
        <v>44565</v>
      </c>
    </row>
    <row r="1044" spans="1:7" ht="30" x14ac:dyDescent="0.25">
      <c r="A1044" s="20">
        <v>23694</v>
      </c>
      <c r="C1044" s="27" t="s">
        <v>1990</v>
      </c>
      <c r="D1044" s="20">
        <v>2016</v>
      </c>
      <c r="E1044" s="30" t="s">
        <v>5</v>
      </c>
      <c r="F1044" s="4" t="s">
        <v>1871</v>
      </c>
      <c r="G1044" s="7">
        <v>44565</v>
      </c>
    </row>
    <row r="1045" spans="1:7" ht="120" x14ac:dyDescent="0.25">
      <c r="A1045" s="20">
        <v>23677</v>
      </c>
      <c r="C1045" s="27" t="s">
        <v>1991</v>
      </c>
      <c r="D1045" s="20">
        <v>2016</v>
      </c>
      <c r="E1045" s="30" t="s">
        <v>5</v>
      </c>
      <c r="F1045" s="4" t="s">
        <v>1992</v>
      </c>
      <c r="G1045" s="7">
        <v>44565</v>
      </c>
    </row>
    <row r="1046" spans="1:7" ht="135" x14ac:dyDescent="0.25">
      <c r="A1046" s="20">
        <v>23697</v>
      </c>
      <c r="C1046" s="27" t="s">
        <v>1993</v>
      </c>
      <c r="D1046" s="20">
        <v>2016</v>
      </c>
      <c r="E1046" s="30" t="s">
        <v>5</v>
      </c>
      <c r="F1046" s="4" t="s">
        <v>1994</v>
      </c>
      <c r="G1046" s="7">
        <v>44565</v>
      </c>
    </row>
    <row r="1047" spans="1:7" ht="135" x14ac:dyDescent="0.25">
      <c r="A1047" s="20">
        <v>23719</v>
      </c>
      <c r="C1047" s="27" t="s">
        <v>1995</v>
      </c>
      <c r="D1047" s="20">
        <v>2016</v>
      </c>
      <c r="E1047" s="30" t="s">
        <v>5</v>
      </c>
      <c r="F1047" s="4" t="s">
        <v>1996</v>
      </c>
      <c r="G1047" s="7">
        <v>44565</v>
      </c>
    </row>
    <row r="1048" spans="1:7" ht="165" x14ac:dyDescent="0.25">
      <c r="A1048" s="20">
        <v>23721</v>
      </c>
      <c r="C1048" s="27" t="s">
        <v>1997</v>
      </c>
      <c r="D1048" s="20">
        <v>2016</v>
      </c>
      <c r="E1048" s="30" t="s">
        <v>5</v>
      </c>
      <c r="F1048" s="4" t="s">
        <v>1998</v>
      </c>
      <c r="G1048" s="7">
        <v>44565</v>
      </c>
    </row>
    <row r="1049" spans="1:7" ht="180" x14ac:dyDescent="0.25">
      <c r="A1049" s="20">
        <v>23726</v>
      </c>
      <c r="C1049" s="27" t="s">
        <v>1999</v>
      </c>
      <c r="D1049" s="20">
        <v>2016</v>
      </c>
      <c r="E1049" s="30" t="s">
        <v>5</v>
      </c>
      <c r="F1049" s="4" t="s">
        <v>2000</v>
      </c>
      <c r="G1049" s="7">
        <v>44565</v>
      </c>
    </row>
    <row r="1050" spans="1:7" ht="270" x14ac:dyDescent="0.25">
      <c r="A1050" s="20">
        <v>23728</v>
      </c>
      <c r="C1050" s="27" t="s">
        <v>2001</v>
      </c>
      <c r="D1050" s="20">
        <v>2016</v>
      </c>
      <c r="E1050" s="30" t="s">
        <v>5</v>
      </c>
      <c r="F1050" s="4" t="s">
        <v>6058</v>
      </c>
      <c r="G1050" s="7">
        <v>44565</v>
      </c>
    </row>
    <row r="1051" spans="1:7" ht="195" x14ac:dyDescent="0.25">
      <c r="A1051" s="20">
        <v>23794</v>
      </c>
      <c r="C1051" s="27" t="s">
        <v>2003</v>
      </c>
      <c r="D1051" s="20">
        <v>2016</v>
      </c>
      <c r="E1051" s="30" t="s">
        <v>5</v>
      </c>
      <c r="F1051" s="4" t="s">
        <v>2002</v>
      </c>
      <c r="G1051" s="7">
        <v>44565</v>
      </c>
    </row>
    <row r="1052" spans="1:7" ht="60" x14ac:dyDescent="0.25">
      <c r="A1052" s="20">
        <v>23683</v>
      </c>
      <c r="C1052" s="27" t="s">
        <v>2004</v>
      </c>
      <c r="D1052" s="20">
        <v>2016</v>
      </c>
      <c r="E1052" s="30" t="s">
        <v>5</v>
      </c>
      <c r="F1052" s="4" t="s">
        <v>2005</v>
      </c>
      <c r="G1052" s="7">
        <v>44565</v>
      </c>
    </row>
    <row r="1053" spans="1:7" ht="150" x14ac:dyDescent="0.25">
      <c r="A1053" s="20">
        <v>23684</v>
      </c>
      <c r="C1053" s="27" t="s">
        <v>2006</v>
      </c>
      <c r="D1053" s="20">
        <v>2016</v>
      </c>
      <c r="E1053" s="22" t="s">
        <v>501</v>
      </c>
      <c r="F1053" s="4" t="s">
        <v>2007</v>
      </c>
      <c r="G1053" s="7">
        <v>44565</v>
      </c>
    </row>
    <row r="1054" spans="1:7" ht="165" x14ac:dyDescent="0.25">
      <c r="A1054" s="20">
        <v>23688</v>
      </c>
      <c r="C1054" s="27" t="s">
        <v>2008</v>
      </c>
      <c r="D1054" s="20">
        <v>2016</v>
      </c>
      <c r="E1054" s="30" t="s">
        <v>5</v>
      </c>
      <c r="F1054" s="4" t="s">
        <v>2009</v>
      </c>
      <c r="G1054" s="7">
        <v>44565</v>
      </c>
    </row>
    <row r="1055" spans="1:7" ht="75" x14ac:dyDescent="0.25">
      <c r="A1055" s="20">
        <v>23704</v>
      </c>
      <c r="C1055" s="27" t="s">
        <v>2010</v>
      </c>
      <c r="D1055" s="20">
        <v>2016</v>
      </c>
      <c r="E1055" s="30" t="s">
        <v>5</v>
      </c>
      <c r="F1055" s="4" t="s">
        <v>2011</v>
      </c>
      <c r="G1055" s="7">
        <v>44565</v>
      </c>
    </row>
    <row r="1056" spans="1:7" ht="90" x14ac:dyDescent="0.25">
      <c r="A1056" s="20">
        <v>23706</v>
      </c>
      <c r="C1056" s="27" t="s">
        <v>2012</v>
      </c>
      <c r="D1056" s="20">
        <v>2016</v>
      </c>
      <c r="E1056" s="30" t="s">
        <v>5</v>
      </c>
      <c r="F1056" s="4" t="s">
        <v>2013</v>
      </c>
      <c r="G1056" s="7">
        <v>44565</v>
      </c>
    </row>
    <row r="1057" spans="1:7" ht="120" x14ac:dyDescent="0.25">
      <c r="A1057" s="20">
        <v>23714</v>
      </c>
      <c r="C1057" s="27" t="s">
        <v>2014</v>
      </c>
      <c r="D1057" s="20">
        <v>2016</v>
      </c>
      <c r="E1057" s="30" t="s">
        <v>5</v>
      </c>
      <c r="F1057" s="4" t="s">
        <v>2015</v>
      </c>
      <c r="G1057" s="7">
        <v>44565</v>
      </c>
    </row>
    <row r="1058" spans="1:7" ht="195" x14ac:dyDescent="0.25">
      <c r="A1058" s="20">
        <v>23740</v>
      </c>
      <c r="C1058" s="27" t="s">
        <v>2016</v>
      </c>
      <c r="D1058" s="20">
        <v>2016</v>
      </c>
      <c r="E1058" s="30" t="s">
        <v>5</v>
      </c>
      <c r="F1058" s="4" t="s">
        <v>2017</v>
      </c>
      <c r="G1058" s="7">
        <v>44565</v>
      </c>
    </row>
    <row r="1059" spans="1:7" ht="90" x14ac:dyDescent="0.25">
      <c r="A1059" s="20">
        <v>23781</v>
      </c>
      <c r="C1059" s="27" t="s">
        <v>2018</v>
      </c>
      <c r="D1059" s="20">
        <v>2016</v>
      </c>
      <c r="E1059" s="30" t="s">
        <v>5</v>
      </c>
      <c r="F1059" s="4" t="s">
        <v>2019</v>
      </c>
      <c r="G1059" s="7">
        <v>44565</v>
      </c>
    </row>
    <row r="1060" spans="1:7" ht="75" x14ac:dyDescent="0.25">
      <c r="A1060" s="20">
        <v>23707</v>
      </c>
      <c r="C1060" s="27" t="s">
        <v>2020</v>
      </c>
      <c r="D1060" s="20">
        <v>2016</v>
      </c>
      <c r="E1060" s="30" t="s">
        <v>5</v>
      </c>
      <c r="F1060" s="4" t="s">
        <v>2021</v>
      </c>
      <c r="G1060" s="7">
        <v>44565</v>
      </c>
    </row>
    <row r="1061" spans="1:7" ht="180" x14ac:dyDescent="0.25">
      <c r="A1061" s="20">
        <v>23693</v>
      </c>
      <c r="C1061" s="27" t="s">
        <v>2022</v>
      </c>
      <c r="D1061" s="20">
        <v>2016</v>
      </c>
      <c r="E1061" s="30" t="s">
        <v>5</v>
      </c>
      <c r="F1061" s="4" t="s">
        <v>2023</v>
      </c>
      <c r="G1061" s="7">
        <v>44565</v>
      </c>
    </row>
    <row r="1062" spans="1:7" ht="120" x14ac:dyDescent="0.25">
      <c r="A1062" s="20">
        <v>23696</v>
      </c>
      <c r="C1062" s="27" t="s">
        <v>2024</v>
      </c>
      <c r="D1062" s="20">
        <v>2016</v>
      </c>
      <c r="E1062" s="30" t="s">
        <v>5</v>
      </c>
      <c r="F1062" s="4" t="s">
        <v>2025</v>
      </c>
      <c r="G1062" s="7">
        <v>44565</v>
      </c>
    </row>
    <row r="1063" spans="1:7" ht="75" x14ac:dyDescent="0.25">
      <c r="A1063" s="20">
        <v>23702</v>
      </c>
      <c r="C1063" s="27" t="s">
        <v>2026</v>
      </c>
      <c r="D1063" s="20">
        <v>2016</v>
      </c>
      <c r="E1063" s="30" t="s">
        <v>5</v>
      </c>
      <c r="F1063" s="4" t="s">
        <v>2027</v>
      </c>
      <c r="G1063" s="7">
        <v>44565</v>
      </c>
    </row>
    <row r="1064" spans="1:7" ht="90" x14ac:dyDescent="0.25">
      <c r="A1064" s="20">
        <v>23713</v>
      </c>
      <c r="C1064" s="27" t="s">
        <v>2028</v>
      </c>
      <c r="D1064" s="20">
        <v>2016</v>
      </c>
      <c r="E1064" s="30" t="s">
        <v>5</v>
      </c>
      <c r="F1064" s="4" t="s">
        <v>2029</v>
      </c>
      <c r="G1064" s="7">
        <v>44565</v>
      </c>
    </row>
    <row r="1065" spans="1:7" ht="90" x14ac:dyDescent="0.25">
      <c r="A1065" s="20">
        <v>23725</v>
      </c>
      <c r="C1065" s="27" t="s">
        <v>2030</v>
      </c>
      <c r="D1065" s="20">
        <v>2016</v>
      </c>
      <c r="E1065" s="30" t="s">
        <v>5</v>
      </c>
      <c r="F1065" s="4" t="s">
        <v>2031</v>
      </c>
      <c r="G1065" s="7">
        <v>44565</v>
      </c>
    </row>
    <row r="1066" spans="1:7" ht="165" x14ac:dyDescent="0.25">
      <c r="A1066" s="20">
        <v>23754</v>
      </c>
      <c r="C1066" s="27" t="s">
        <v>2032</v>
      </c>
      <c r="D1066" s="20">
        <v>2016</v>
      </c>
      <c r="E1066" s="30" t="s">
        <v>5</v>
      </c>
      <c r="F1066" s="4" t="s">
        <v>2033</v>
      </c>
      <c r="G1066" s="7">
        <v>44565</v>
      </c>
    </row>
    <row r="1067" spans="1:7" ht="120" x14ac:dyDescent="0.25">
      <c r="A1067" s="20">
        <v>23708</v>
      </c>
      <c r="C1067" s="27" t="s">
        <v>2034</v>
      </c>
      <c r="D1067" s="20">
        <v>2016</v>
      </c>
      <c r="E1067" s="30" t="s">
        <v>5</v>
      </c>
      <c r="F1067" s="4" t="s">
        <v>2035</v>
      </c>
      <c r="G1067" s="7">
        <v>44565</v>
      </c>
    </row>
    <row r="1068" spans="1:7" ht="120" x14ac:dyDescent="0.25">
      <c r="A1068" s="20">
        <v>23718</v>
      </c>
      <c r="C1068" s="27" t="s">
        <v>2036</v>
      </c>
      <c r="D1068" s="20">
        <v>2016</v>
      </c>
      <c r="E1068" s="30" t="s">
        <v>5</v>
      </c>
      <c r="F1068" s="4" t="s">
        <v>2037</v>
      </c>
      <c r="G1068" s="7">
        <v>44565</v>
      </c>
    </row>
    <row r="1069" spans="1:7" ht="105" x14ac:dyDescent="0.25">
      <c r="A1069" s="20">
        <v>23730</v>
      </c>
      <c r="C1069" s="27" t="s">
        <v>2038</v>
      </c>
      <c r="D1069" s="20">
        <v>2016</v>
      </c>
      <c r="E1069" s="30" t="s">
        <v>5</v>
      </c>
      <c r="F1069" s="4" t="s">
        <v>2039</v>
      </c>
      <c r="G1069" s="7">
        <v>44565</v>
      </c>
    </row>
    <row r="1070" spans="1:7" ht="105" x14ac:dyDescent="0.25">
      <c r="A1070" s="20">
        <v>23736</v>
      </c>
      <c r="C1070" s="27" t="s">
        <v>2040</v>
      </c>
      <c r="D1070" s="20">
        <v>2016</v>
      </c>
      <c r="E1070" s="33"/>
      <c r="F1070" s="4" t="s">
        <v>2041</v>
      </c>
      <c r="G1070" s="7">
        <v>44565</v>
      </c>
    </row>
    <row r="1071" spans="1:7" ht="150" x14ac:dyDescent="0.25">
      <c r="A1071" s="20">
        <v>23746</v>
      </c>
      <c r="C1071" s="27" t="s">
        <v>2042</v>
      </c>
      <c r="D1071" s="20">
        <v>2016</v>
      </c>
      <c r="E1071" s="30" t="s">
        <v>5</v>
      </c>
      <c r="F1071" s="4" t="s">
        <v>2043</v>
      </c>
      <c r="G1071" s="7">
        <v>44565</v>
      </c>
    </row>
    <row r="1072" spans="1:7" ht="180" x14ac:dyDescent="0.25">
      <c r="A1072" s="20">
        <v>23758</v>
      </c>
      <c r="C1072" s="27" t="s">
        <v>2044</v>
      </c>
      <c r="D1072" s="20">
        <v>2016</v>
      </c>
      <c r="E1072" s="30" t="s">
        <v>5</v>
      </c>
      <c r="F1072" s="4" t="s">
        <v>2045</v>
      </c>
      <c r="G1072" s="7">
        <v>44565</v>
      </c>
    </row>
    <row r="1073" spans="1:7" ht="105" x14ac:dyDescent="0.25">
      <c r="A1073" s="20">
        <v>23715</v>
      </c>
      <c r="C1073" s="27" t="s">
        <v>2046</v>
      </c>
      <c r="D1073" s="20">
        <v>2016</v>
      </c>
      <c r="E1073" s="30" t="s">
        <v>5</v>
      </c>
      <c r="F1073" s="4" t="s">
        <v>2047</v>
      </c>
      <c r="G1073" s="7">
        <v>44565</v>
      </c>
    </row>
    <row r="1074" spans="1:7" ht="75" x14ac:dyDescent="0.25">
      <c r="A1074" s="20">
        <v>23710</v>
      </c>
      <c r="C1074" s="27" t="s">
        <v>2048</v>
      </c>
      <c r="D1074" s="20">
        <v>2016</v>
      </c>
      <c r="E1074" s="30" t="s">
        <v>5</v>
      </c>
      <c r="F1074" s="4" t="s">
        <v>2049</v>
      </c>
      <c r="G1074" s="7">
        <v>44565</v>
      </c>
    </row>
    <row r="1075" spans="1:7" ht="225" x14ac:dyDescent="0.25">
      <c r="A1075" s="20">
        <v>23720</v>
      </c>
      <c r="C1075" s="27" t="s">
        <v>2050</v>
      </c>
      <c r="D1075" s="20">
        <v>2016</v>
      </c>
      <c r="E1075" s="30" t="s">
        <v>5</v>
      </c>
      <c r="F1075" s="4" t="s">
        <v>2051</v>
      </c>
      <c r="G1075" s="7">
        <v>44565</v>
      </c>
    </row>
    <row r="1076" spans="1:7" ht="75" x14ac:dyDescent="0.25">
      <c r="A1076" s="20">
        <v>23732</v>
      </c>
      <c r="C1076" s="27" t="s">
        <v>2052</v>
      </c>
      <c r="D1076" s="20">
        <v>2016</v>
      </c>
      <c r="E1076" s="30" t="s">
        <v>5</v>
      </c>
      <c r="F1076" s="4" t="s">
        <v>71</v>
      </c>
      <c r="G1076" s="7">
        <v>44565</v>
      </c>
    </row>
    <row r="1077" spans="1:7" ht="135" x14ac:dyDescent="0.25">
      <c r="A1077" s="20">
        <v>23711</v>
      </c>
      <c r="C1077" s="27" t="s">
        <v>2053</v>
      </c>
      <c r="D1077" s="20">
        <v>2016</v>
      </c>
      <c r="E1077" s="30" t="s">
        <v>5</v>
      </c>
      <c r="F1077" s="4" t="s">
        <v>2054</v>
      </c>
      <c r="G1077" s="7">
        <v>44565</v>
      </c>
    </row>
    <row r="1078" spans="1:7" ht="30" x14ac:dyDescent="0.25">
      <c r="A1078" s="20">
        <v>23723</v>
      </c>
      <c r="C1078" s="27" t="s">
        <v>2055</v>
      </c>
      <c r="D1078" s="20">
        <v>2016</v>
      </c>
      <c r="E1078" s="30" t="s">
        <v>5</v>
      </c>
      <c r="F1078" s="4" t="s">
        <v>71</v>
      </c>
      <c r="G1078" s="7">
        <v>44565</v>
      </c>
    </row>
    <row r="1079" spans="1:7" ht="105" x14ac:dyDescent="0.25">
      <c r="A1079" s="20">
        <v>23739</v>
      </c>
      <c r="C1079" s="27" t="s">
        <v>2056</v>
      </c>
      <c r="D1079" s="20">
        <v>2016</v>
      </c>
      <c r="E1079" s="30" t="s">
        <v>5</v>
      </c>
      <c r="F1079" s="4" t="s">
        <v>2057</v>
      </c>
      <c r="G1079" s="7">
        <v>44565</v>
      </c>
    </row>
    <row r="1080" spans="1:7" ht="105" x14ac:dyDescent="0.25">
      <c r="A1080" s="20">
        <v>23756</v>
      </c>
      <c r="C1080" s="27" t="s">
        <v>2058</v>
      </c>
      <c r="D1080" s="20">
        <v>2016</v>
      </c>
      <c r="E1080" s="30" t="s">
        <v>5</v>
      </c>
      <c r="F1080" s="4" t="s">
        <v>2059</v>
      </c>
      <c r="G1080" s="7">
        <v>44565</v>
      </c>
    </row>
    <row r="1081" spans="1:7" ht="90" x14ac:dyDescent="0.25">
      <c r="A1081" s="20">
        <v>23789</v>
      </c>
      <c r="C1081" s="27" t="s">
        <v>2060</v>
      </c>
      <c r="D1081" s="20">
        <v>2016</v>
      </c>
      <c r="E1081" s="30" t="s">
        <v>5</v>
      </c>
      <c r="F1081" s="4" t="s">
        <v>2061</v>
      </c>
      <c r="G1081" s="7">
        <v>44565</v>
      </c>
    </row>
    <row r="1082" spans="1:7" ht="90" x14ac:dyDescent="0.25">
      <c r="A1082" s="20">
        <v>23798</v>
      </c>
      <c r="C1082" s="27" t="s">
        <v>2062</v>
      </c>
      <c r="D1082" s="20">
        <v>2016</v>
      </c>
      <c r="E1082" s="30" t="s">
        <v>5</v>
      </c>
      <c r="F1082" s="4" t="s">
        <v>2063</v>
      </c>
      <c r="G1082" s="7">
        <v>44565</v>
      </c>
    </row>
    <row r="1083" spans="1:7" ht="105" x14ac:dyDescent="0.25">
      <c r="A1083" s="20">
        <v>23836</v>
      </c>
      <c r="C1083" s="27" t="s">
        <v>2064</v>
      </c>
      <c r="D1083" s="20">
        <v>2016</v>
      </c>
      <c r="E1083" s="30" t="s">
        <v>5</v>
      </c>
      <c r="F1083" s="4" t="s">
        <v>2065</v>
      </c>
      <c r="G1083" s="7">
        <v>44565</v>
      </c>
    </row>
    <row r="1084" spans="1:7" ht="120" x14ac:dyDescent="0.25">
      <c r="A1084" s="20">
        <v>23837</v>
      </c>
      <c r="C1084" s="27" t="s">
        <v>2066</v>
      </c>
      <c r="D1084" s="20">
        <v>2016</v>
      </c>
      <c r="E1084" s="30" t="s">
        <v>5</v>
      </c>
      <c r="F1084" s="4" t="s">
        <v>2067</v>
      </c>
      <c r="G1084" s="7">
        <v>44565</v>
      </c>
    </row>
    <row r="1085" spans="1:7" ht="90" x14ac:dyDescent="0.25">
      <c r="A1085" s="20">
        <v>23724</v>
      </c>
      <c r="C1085" s="27" t="s">
        <v>2068</v>
      </c>
      <c r="D1085" s="20">
        <v>2016</v>
      </c>
      <c r="E1085" s="30" t="s">
        <v>5</v>
      </c>
      <c r="F1085" s="4" t="s">
        <v>2069</v>
      </c>
      <c r="G1085" s="7">
        <v>44565</v>
      </c>
    </row>
    <row r="1086" spans="1:7" ht="120" x14ac:dyDescent="0.25">
      <c r="A1086" s="20">
        <v>23729</v>
      </c>
      <c r="C1086" s="27" t="s">
        <v>2070</v>
      </c>
      <c r="D1086" s="20">
        <v>2016</v>
      </c>
      <c r="E1086" s="30" t="s">
        <v>5</v>
      </c>
      <c r="F1086" s="4" t="s">
        <v>2071</v>
      </c>
      <c r="G1086" s="7">
        <v>44565</v>
      </c>
    </row>
    <row r="1087" spans="1:7" ht="120" x14ac:dyDescent="0.25">
      <c r="A1087" s="20">
        <v>23734</v>
      </c>
      <c r="C1087" s="27" t="s">
        <v>2072</v>
      </c>
      <c r="D1087" s="20">
        <v>2016</v>
      </c>
      <c r="E1087" s="30" t="s">
        <v>5</v>
      </c>
      <c r="F1087" s="4" t="s">
        <v>2073</v>
      </c>
      <c r="G1087" s="7">
        <v>44565</v>
      </c>
    </row>
    <row r="1088" spans="1:7" ht="90" x14ac:dyDescent="0.25">
      <c r="A1088" s="20">
        <v>23735</v>
      </c>
      <c r="C1088" s="27" t="s">
        <v>2074</v>
      </c>
      <c r="D1088" s="20">
        <v>2016</v>
      </c>
      <c r="E1088" s="30" t="s">
        <v>5</v>
      </c>
      <c r="F1088" s="4" t="s">
        <v>2075</v>
      </c>
      <c r="G1088" s="7">
        <v>44565</v>
      </c>
    </row>
    <row r="1089" spans="1:7" ht="90" x14ac:dyDescent="0.25">
      <c r="A1089" s="20">
        <v>23727</v>
      </c>
      <c r="C1089" s="27" t="s">
        <v>2076</v>
      </c>
      <c r="D1089" s="20">
        <v>2016</v>
      </c>
      <c r="E1089" s="30" t="s">
        <v>5</v>
      </c>
      <c r="F1089" s="4" t="s">
        <v>2077</v>
      </c>
      <c r="G1089" s="7">
        <v>44565</v>
      </c>
    </row>
    <row r="1090" spans="1:7" ht="75" x14ac:dyDescent="0.25">
      <c r="A1090" s="20">
        <v>23737</v>
      </c>
      <c r="C1090" s="27" t="s">
        <v>2078</v>
      </c>
      <c r="D1090" s="20">
        <v>2016</v>
      </c>
      <c r="E1090" s="30" t="s">
        <v>5</v>
      </c>
      <c r="F1090" s="4" t="s">
        <v>2079</v>
      </c>
      <c r="G1090" s="7">
        <v>44565</v>
      </c>
    </row>
    <row r="1091" spans="1:7" ht="75" x14ac:dyDescent="0.25">
      <c r="A1091" s="20">
        <v>23738</v>
      </c>
      <c r="C1091" s="27" t="s">
        <v>2080</v>
      </c>
      <c r="D1091" s="20">
        <v>2016</v>
      </c>
      <c r="E1091" s="30" t="s">
        <v>5</v>
      </c>
      <c r="F1091" s="4" t="s">
        <v>2081</v>
      </c>
      <c r="G1091" s="7">
        <v>44565</v>
      </c>
    </row>
    <row r="1092" spans="1:7" ht="135" x14ac:dyDescent="0.25">
      <c r="A1092" s="20">
        <v>23743</v>
      </c>
      <c r="C1092" s="27" t="s">
        <v>2082</v>
      </c>
      <c r="D1092" s="20">
        <v>2016</v>
      </c>
      <c r="E1092" s="30" t="s">
        <v>5</v>
      </c>
      <c r="F1092" s="4" t="s">
        <v>2083</v>
      </c>
      <c r="G1092" s="7">
        <v>44565</v>
      </c>
    </row>
    <row r="1093" spans="1:7" ht="120" x14ac:dyDescent="0.25">
      <c r="A1093" s="20">
        <v>23744</v>
      </c>
      <c r="C1093" s="27" t="s">
        <v>2084</v>
      </c>
      <c r="D1093" s="20">
        <v>2016</v>
      </c>
      <c r="E1093" s="30" t="s">
        <v>5</v>
      </c>
      <c r="F1093" s="4" t="s">
        <v>2085</v>
      </c>
      <c r="G1093" s="7">
        <v>44565</v>
      </c>
    </row>
    <row r="1094" spans="1:7" ht="105" x14ac:dyDescent="0.25">
      <c r="A1094" s="20">
        <v>23750</v>
      </c>
      <c r="C1094" s="27" t="s">
        <v>2086</v>
      </c>
      <c r="D1094" s="20">
        <v>2016</v>
      </c>
      <c r="E1094" s="30" t="s">
        <v>5</v>
      </c>
      <c r="F1094" s="4" t="s">
        <v>2087</v>
      </c>
      <c r="G1094" s="7">
        <v>44565</v>
      </c>
    </row>
    <row r="1095" spans="1:7" ht="90" x14ac:dyDescent="0.25">
      <c r="A1095" s="20">
        <v>23751</v>
      </c>
      <c r="C1095" s="27" t="s">
        <v>2088</v>
      </c>
      <c r="D1095" s="20">
        <v>2016</v>
      </c>
      <c r="E1095" s="30" t="s">
        <v>5</v>
      </c>
      <c r="F1095" s="4" t="s">
        <v>2089</v>
      </c>
      <c r="G1095" s="7">
        <v>44565</v>
      </c>
    </row>
    <row r="1096" spans="1:7" ht="150" x14ac:dyDescent="0.25">
      <c r="A1096" s="20">
        <v>23772</v>
      </c>
      <c r="C1096" s="27" t="s">
        <v>2090</v>
      </c>
      <c r="D1096" s="20">
        <v>2016</v>
      </c>
      <c r="E1096" s="30" t="s">
        <v>5</v>
      </c>
      <c r="F1096" s="4" t="s">
        <v>2091</v>
      </c>
      <c r="G1096" s="7">
        <v>44565</v>
      </c>
    </row>
    <row r="1097" spans="1:7" ht="60" x14ac:dyDescent="0.25">
      <c r="A1097" s="20">
        <v>23776</v>
      </c>
      <c r="C1097" s="27" t="s">
        <v>2092</v>
      </c>
      <c r="D1097" s="20">
        <v>2016</v>
      </c>
      <c r="E1097" s="30" t="s">
        <v>5</v>
      </c>
      <c r="F1097" s="4" t="s">
        <v>2093</v>
      </c>
      <c r="G1097" s="7">
        <v>44565</v>
      </c>
    </row>
    <row r="1098" spans="1:7" ht="75" x14ac:dyDescent="0.25">
      <c r="A1098" s="20">
        <v>23854</v>
      </c>
      <c r="C1098" s="27" t="s">
        <v>2094</v>
      </c>
      <c r="D1098" s="20">
        <v>2016</v>
      </c>
      <c r="E1098" s="30" t="s">
        <v>5</v>
      </c>
      <c r="F1098" s="4" t="s">
        <v>2095</v>
      </c>
      <c r="G1098" s="7">
        <v>44565</v>
      </c>
    </row>
    <row r="1099" spans="1:7" ht="105" x14ac:dyDescent="0.25">
      <c r="A1099" s="20">
        <v>23741</v>
      </c>
      <c r="C1099" s="27" t="s">
        <v>2096</v>
      </c>
      <c r="D1099" s="20">
        <v>2016</v>
      </c>
      <c r="E1099" s="30" t="s">
        <v>5</v>
      </c>
      <c r="F1099" s="4" t="s">
        <v>2097</v>
      </c>
      <c r="G1099" s="7">
        <v>44565</v>
      </c>
    </row>
    <row r="1100" spans="1:7" ht="180" x14ac:dyDescent="0.25">
      <c r="A1100" s="20">
        <v>23733</v>
      </c>
      <c r="C1100" s="27" t="s">
        <v>2098</v>
      </c>
      <c r="D1100" s="20">
        <v>2016</v>
      </c>
      <c r="E1100" s="30" t="s">
        <v>5</v>
      </c>
      <c r="F1100" s="4" t="s">
        <v>38</v>
      </c>
      <c r="G1100" s="7">
        <v>44565</v>
      </c>
    </row>
    <row r="1101" spans="1:7" ht="60" x14ac:dyDescent="0.25">
      <c r="A1101" s="20">
        <v>23745</v>
      </c>
      <c r="C1101" s="27" t="s">
        <v>2099</v>
      </c>
      <c r="D1101" s="20">
        <v>2016</v>
      </c>
      <c r="E1101" s="30" t="s">
        <v>5</v>
      </c>
      <c r="F1101" s="4" t="s">
        <v>2100</v>
      </c>
      <c r="G1101" s="7">
        <v>44565</v>
      </c>
    </row>
    <row r="1102" spans="1:7" ht="135" x14ac:dyDescent="0.25">
      <c r="A1102" s="20">
        <v>23747</v>
      </c>
      <c r="C1102" s="27" t="s">
        <v>2101</v>
      </c>
      <c r="D1102" s="20">
        <v>2016</v>
      </c>
      <c r="E1102" s="30" t="s">
        <v>5</v>
      </c>
      <c r="F1102" s="4" t="s">
        <v>2102</v>
      </c>
      <c r="G1102" s="7">
        <v>44565</v>
      </c>
    </row>
    <row r="1103" spans="1:7" ht="120" x14ac:dyDescent="0.25">
      <c r="A1103" s="20">
        <v>23748</v>
      </c>
      <c r="C1103" s="27" t="s">
        <v>2103</v>
      </c>
      <c r="D1103" s="20">
        <v>2016</v>
      </c>
      <c r="E1103" s="30" t="s">
        <v>5</v>
      </c>
      <c r="F1103" s="4" t="s">
        <v>2104</v>
      </c>
      <c r="G1103" s="7">
        <v>44565</v>
      </c>
    </row>
    <row r="1104" spans="1:7" ht="105" x14ac:dyDescent="0.25">
      <c r="A1104" s="20">
        <v>23759</v>
      </c>
      <c r="C1104" s="27" t="s">
        <v>2105</v>
      </c>
      <c r="D1104" s="20">
        <v>2016</v>
      </c>
      <c r="E1104" s="30" t="s">
        <v>5</v>
      </c>
      <c r="F1104" s="4" t="s">
        <v>2106</v>
      </c>
      <c r="G1104" s="7">
        <v>44565</v>
      </c>
    </row>
    <row r="1105" spans="1:7" ht="105" x14ac:dyDescent="0.25">
      <c r="A1105" s="20">
        <v>23768</v>
      </c>
      <c r="C1105" s="27" t="s">
        <v>2107</v>
      </c>
      <c r="D1105" s="20">
        <v>2016</v>
      </c>
      <c r="E1105" s="30" t="s">
        <v>5</v>
      </c>
      <c r="F1105" s="4" t="s">
        <v>2108</v>
      </c>
      <c r="G1105" s="7">
        <v>44565</v>
      </c>
    </row>
    <row r="1106" spans="1:7" ht="180" x14ac:dyDescent="0.25">
      <c r="A1106" s="20">
        <v>23770</v>
      </c>
      <c r="C1106" s="27" t="s">
        <v>2109</v>
      </c>
      <c r="D1106" s="20">
        <v>2016</v>
      </c>
      <c r="E1106" s="31" t="s">
        <v>4</v>
      </c>
      <c r="F1106" s="4" t="s">
        <v>2110</v>
      </c>
      <c r="G1106" s="7">
        <v>44565</v>
      </c>
    </row>
    <row r="1107" spans="1:7" ht="105" x14ac:dyDescent="0.25">
      <c r="A1107" s="20">
        <v>23752</v>
      </c>
      <c r="C1107" s="27" t="s">
        <v>2111</v>
      </c>
      <c r="D1107" s="20">
        <v>2016</v>
      </c>
      <c r="E1107" s="30" t="s">
        <v>5</v>
      </c>
      <c r="F1107" s="4" t="s">
        <v>2112</v>
      </c>
      <c r="G1107" s="7">
        <v>44565</v>
      </c>
    </row>
    <row r="1108" spans="1:7" ht="105" x14ac:dyDescent="0.25">
      <c r="A1108" s="20">
        <v>23788</v>
      </c>
      <c r="C1108" s="27" t="s">
        <v>2113</v>
      </c>
      <c r="D1108" s="20">
        <v>2016</v>
      </c>
      <c r="E1108" s="30" t="s">
        <v>5</v>
      </c>
      <c r="F1108" s="4" t="s">
        <v>2114</v>
      </c>
      <c r="G1108" s="7">
        <v>44565</v>
      </c>
    </row>
    <row r="1109" spans="1:7" ht="105" x14ac:dyDescent="0.25">
      <c r="A1109" s="20">
        <v>23757</v>
      </c>
      <c r="C1109" s="27" t="s">
        <v>2115</v>
      </c>
      <c r="D1109" s="20">
        <v>2016</v>
      </c>
      <c r="E1109" s="30" t="s">
        <v>5</v>
      </c>
      <c r="F1109" s="4" t="s">
        <v>2116</v>
      </c>
      <c r="G1109" s="7">
        <v>44565</v>
      </c>
    </row>
    <row r="1110" spans="1:7" ht="120" x14ac:dyDescent="0.25">
      <c r="A1110" s="20">
        <v>23763</v>
      </c>
      <c r="C1110" s="27" t="s">
        <v>2117</v>
      </c>
      <c r="D1110" s="20">
        <v>2016</v>
      </c>
      <c r="E1110" s="30" t="s">
        <v>5</v>
      </c>
      <c r="F1110" s="4" t="s">
        <v>2118</v>
      </c>
      <c r="G1110" s="7">
        <v>44565</v>
      </c>
    </row>
    <row r="1111" spans="1:7" ht="120" x14ac:dyDescent="0.25">
      <c r="A1111" s="20">
        <v>23634</v>
      </c>
      <c r="C1111" s="27" t="s">
        <v>2119</v>
      </c>
      <c r="D1111" s="20">
        <v>2016</v>
      </c>
      <c r="E1111" s="30" t="s">
        <v>5</v>
      </c>
      <c r="F1111" s="4" t="s">
        <v>2120</v>
      </c>
      <c r="G1111" s="7">
        <v>44565</v>
      </c>
    </row>
    <row r="1112" spans="1:7" ht="180" x14ac:dyDescent="0.25">
      <c r="A1112" s="20">
        <v>23766</v>
      </c>
      <c r="C1112" s="27" t="s">
        <v>2121</v>
      </c>
      <c r="D1112" s="20">
        <v>2016</v>
      </c>
      <c r="E1112" s="30" t="s">
        <v>5</v>
      </c>
      <c r="F1112" s="4" t="s">
        <v>2122</v>
      </c>
      <c r="G1112" s="7">
        <v>44565</v>
      </c>
    </row>
    <row r="1113" spans="1:7" ht="60" x14ac:dyDescent="0.25">
      <c r="A1113" s="20">
        <v>23774</v>
      </c>
      <c r="C1113" s="27" t="s">
        <v>2123</v>
      </c>
      <c r="D1113" s="20">
        <v>2016</v>
      </c>
      <c r="E1113" s="30" t="s">
        <v>5</v>
      </c>
      <c r="F1113" s="4" t="s">
        <v>2124</v>
      </c>
      <c r="G1113" s="7">
        <v>44565</v>
      </c>
    </row>
    <row r="1114" spans="1:7" ht="105" x14ac:dyDescent="0.25">
      <c r="A1114" s="20">
        <v>23775</v>
      </c>
      <c r="C1114" s="27" t="s">
        <v>2125</v>
      </c>
      <c r="D1114" s="20">
        <v>2016</v>
      </c>
      <c r="E1114" s="30" t="s">
        <v>5</v>
      </c>
      <c r="F1114" s="4" t="s">
        <v>2126</v>
      </c>
      <c r="G1114" s="7">
        <v>44565</v>
      </c>
    </row>
    <row r="1115" spans="1:7" ht="105" x14ac:dyDescent="0.25">
      <c r="A1115" s="20">
        <v>23778</v>
      </c>
      <c r="C1115" s="27" t="s">
        <v>2127</v>
      </c>
      <c r="D1115" s="20">
        <v>2016</v>
      </c>
      <c r="E1115" s="30" t="s">
        <v>5</v>
      </c>
      <c r="F1115" s="4" t="s">
        <v>2128</v>
      </c>
      <c r="G1115" s="7">
        <v>44565</v>
      </c>
    </row>
    <row r="1116" spans="1:7" ht="165" x14ac:dyDescent="0.25">
      <c r="A1116" s="20">
        <v>23779</v>
      </c>
      <c r="C1116" s="27" t="s">
        <v>2129</v>
      </c>
      <c r="D1116" s="20">
        <v>2016</v>
      </c>
      <c r="E1116" s="30" t="s">
        <v>5</v>
      </c>
      <c r="F1116" s="4" t="s">
        <v>2130</v>
      </c>
      <c r="G1116" s="7">
        <v>44565</v>
      </c>
    </row>
    <row r="1117" spans="1:7" ht="120" x14ac:dyDescent="0.25">
      <c r="A1117" s="20">
        <v>23785</v>
      </c>
      <c r="C1117" s="27" t="s">
        <v>2131</v>
      </c>
      <c r="D1117" s="20">
        <v>2016</v>
      </c>
      <c r="E1117" s="30" t="s">
        <v>5</v>
      </c>
      <c r="F1117" s="4" t="s">
        <v>2132</v>
      </c>
      <c r="G1117" s="7">
        <v>44565</v>
      </c>
    </row>
    <row r="1118" spans="1:7" ht="120" x14ac:dyDescent="0.25">
      <c r="A1118" s="20">
        <v>23816</v>
      </c>
      <c r="C1118" s="27" t="s">
        <v>2133</v>
      </c>
      <c r="D1118" s="20">
        <v>2016</v>
      </c>
      <c r="E1118" s="30" t="s">
        <v>5</v>
      </c>
      <c r="F1118" s="4" t="s">
        <v>2134</v>
      </c>
      <c r="G1118" s="7">
        <v>44565</v>
      </c>
    </row>
    <row r="1119" spans="1:7" ht="120" x14ac:dyDescent="0.25">
      <c r="A1119" s="20">
        <v>21009</v>
      </c>
      <c r="C1119" s="27" t="s">
        <v>2135</v>
      </c>
      <c r="D1119" s="20">
        <v>2016</v>
      </c>
      <c r="E1119" s="30" t="s">
        <v>5</v>
      </c>
      <c r="F1119" s="4" t="s">
        <v>2136</v>
      </c>
      <c r="G1119" s="7">
        <v>44565</v>
      </c>
    </row>
    <row r="1120" spans="1:7" ht="150" x14ac:dyDescent="0.25">
      <c r="A1120" s="20">
        <v>21011</v>
      </c>
      <c r="C1120" s="27" t="s">
        <v>2137</v>
      </c>
      <c r="D1120" s="20">
        <v>2016</v>
      </c>
      <c r="E1120" s="30" t="s">
        <v>5</v>
      </c>
      <c r="F1120" s="4" t="s">
        <v>2138</v>
      </c>
      <c r="G1120" s="7">
        <v>44565</v>
      </c>
    </row>
    <row r="1121" spans="1:7" ht="105" x14ac:dyDescent="0.25">
      <c r="A1121" s="20">
        <v>21012</v>
      </c>
      <c r="C1121" s="27" t="s">
        <v>2139</v>
      </c>
      <c r="D1121" s="20">
        <v>2016</v>
      </c>
      <c r="E1121" s="30" t="s">
        <v>5</v>
      </c>
      <c r="F1121" s="4" t="s">
        <v>2140</v>
      </c>
      <c r="G1121" s="7">
        <v>44565</v>
      </c>
    </row>
    <row r="1122" spans="1:7" ht="105" x14ac:dyDescent="0.25">
      <c r="A1122" s="20">
        <v>21013</v>
      </c>
      <c r="C1122" s="27" t="s">
        <v>2141</v>
      </c>
      <c r="D1122" s="20">
        <v>2016</v>
      </c>
      <c r="E1122" s="30" t="s">
        <v>5</v>
      </c>
      <c r="F1122" s="4" t="s">
        <v>71</v>
      </c>
      <c r="G1122" s="7">
        <v>44565</v>
      </c>
    </row>
    <row r="1123" spans="1:7" ht="180" x14ac:dyDescent="0.25">
      <c r="A1123" s="20">
        <v>21014</v>
      </c>
      <c r="C1123" s="27" t="s">
        <v>2142</v>
      </c>
      <c r="D1123" s="20">
        <v>2016</v>
      </c>
      <c r="E1123" s="30" t="s">
        <v>5</v>
      </c>
      <c r="F1123" s="4" t="s">
        <v>2143</v>
      </c>
      <c r="G1123" s="7">
        <v>44565</v>
      </c>
    </row>
    <row r="1124" spans="1:7" ht="60" x14ac:dyDescent="0.25">
      <c r="A1124" s="20">
        <v>21016</v>
      </c>
      <c r="C1124" s="27" t="s">
        <v>2144</v>
      </c>
      <c r="D1124" s="20">
        <v>2016</v>
      </c>
      <c r="E1124" s="30" t="s">
        <v>5</v>
      </c>
      <c r="F1124" s="4" t="s">
        <v>71</v>
      </c>
      <c r="G1124" s="7">
        <v>44565</v>
      </c>
    </row>
    <row r="1125" spans="1:7" ht="75" x14ac:dyDescent="0.25">
      <c r="A1125" s="20">
        <v>21019</v>
      </c>
      <c r="C1125" s="27" t="s">
        <v>2145</v>
      </c>
      <c r="D1125" s="20">
        <v>2016</v>
      </c>
      <c r="E1125" s="30" t="s">
        <v>5</v>
      </c>
      <c r="F1125" s="4" t="s">
        <v>2146</v>
      </c>
      <c r="G1125" s="7">
        <v>44565</v>
      </c>
    </row>
    <row r="1126" spans="1:7" ht="135" x14ac:dyDescent="0.25">
      <c r="A1126" s="20">
        <v>21020</v>
      </c>
      <c r="C1126" s="27" t="s">
        <v>2147</v>
      </c>
      <c r="D1126" s="20">
        <v>2016</v>
      </c>
      <c r="E1126" s="30" t="s">
        <v>5</v>
      </c>
      <c r="F1126" s="4" t="s">
        <v>2148</v>
      </c>
      <c r="G1126" s="7">
        <v>44565</v>
      </c>
    </row>
    <row r="1127" spans="1:7" ht="135" x14ac:dyDescent="0.25">
      <c r="A1127" s="20">
        <v>21022</v>
      </c>
      <c r="C1127" s="27" t="s">
        <v>2149</v>
      </c>
      <c r="D1127" s="20">
        <v>2016</v>
      </c>
      <c r="E1127" s="31" t="s">
        <v>501</v>
      </c>
      <c r="F1127" s="4" t="s">
        <v>2150</v>
      </c>
      <c r="G1127" s="7">
        <v>44565</v>
      </c>
    </row>
    <row r="1128" spans="1:7" ht="135" x14ac:dyDescent="0.25">
      <c r="A1128" s="20">
        <v>21024</v>
      </c>
      <c r="C1128" s="27" t="s">
        <v>2151</v>
      </c>
      <c r="D1128" s="20">
        <v>2016</v>
      </c>
      <c r="E1128" s="30" t="s">
        <v>5</v>
      </c>
      <c r="F1128" s="4" t="s">
        <v>2152</v>
      </c>
      <c r="G1128" s="7">
        <v>44565</v>
      </c>
    </row>
    <row r="1129" spans="1:7" ht="90" x14ac:dyDescent="0.25">
      <c r="A1129" s="20">
        <v>21025</v>
      </c>
      <c r="C1129" s="27" t="s">
        <v>2153</v>
      </c>
      <c r="D1129" s="20">
        <v>2016</v>
      </c>
      <c r="E1129" s="30" t="s">
        <v>5</v>
      </c>
      <c r="F1129" s="4" t="s">
        <v>38</v>
      </c>
      <c r="G1129" s="7">
        <v>44565</v>
      </c>
    </row>
    <row r="1130" spans="1:7" ht="180" x14ac:dyDescent="0.25">
      <c r="A1130" s="20">
        <v>21026</v>
      </c>
      <c r="C1130" s="27" t="s">
        <v>2154</v>
      </c>
      <c r="D1130" s="20">
        <v>2016</v>
      </c>
      <c r="E1130" s="31" t="s">
        <v>501</v>
      </c>
      <c r="F1130" s="4" t="s">
        <v>2155</v>
      </c>
      <c r="G1130" s="7">
        <v>44565</v>
      </c>
    </row>
    <row r="1131" spans="1:7" ht="60" x14ac:dyDescent="0.25">
      <c r="A1131" s="20">
        <v>21027</v>
      </c>
      <c r="C1131" s="27" t="s">
        <v>2156</v>
      </c>
      <c r="D1131" s="20">
        <v>2016</v>
      </c>
      <c r="E1131" s="30" t="s">
        <v>5</v>
      </c>
      <c r="F1131" s="4" t="s">
        <v>1179</v>
      </c>
      <c r="G1131" s="7">
        <v>44565</v>
      </c>
    </row>
    <row r="1132" spans="1:7" ht="135" x14ac:dyDescent="0.25">
      <c r="A1132" s="20">
        <v>21030</v>
      </c>
      <c r="C1132" s="27" t="s">
        <v>2157</v>
      </c>
      <c r="D1132" s="20">
        <v>2016</v>
      </c>
      <c r="E1132" s="30" t="s">
        <v>5</v>
      </c>
      <c r="F1132" s="4" t="s">
        <v>2158</v>
      </c>
      <c r="G1132" s="7">
        <v>44565</v>
      </c>
    </row>
    <row r="1133" spans="1:7" ht="90" x14ac:dyDescent="0.25">
      <c r="A1133" s="20">
        <v>21031</v>
      </c>
      <c r="C1133" s="27" t="s">
        <v>2159</v>
      </c>
      <c r="D1133" s="20">
        <v>2016</v>
      </c>
      <c r="E1133" s="30" t="s">
        <v>5</v>
      </c>
      <c r="F1133" s="4" t="s">
        <v>2160</v>
      </c>
      <c r="G1133" s="7">
        <v>44565</v>
      </c>
    </row>
    <row r="1134" spans="1:7" ht="90" x14ac:dyDescent="0.25">
      <c r="A1134" s="20">
        <v>21032</v>
      </c>
      <c r="C1134" s="27" t="s">
        <v>2161</v>
      </c>
      <c r="D1134" s="20">
        <v>2016</v>
      </c>
      <c r="E1134" s="30" t="s">
        <v>5</v>
      </c>
      <c r="F1134" s="4" t="s">
        <v>2162</v>
      </c>
      <c r="G1134" s="7">
        <v>44565</v>
      </c>
    </row>
    <row r="1135" spans="1:7" ht="105" x14ac:dyDescent="0.25">
      <c r="A1135" s="20">
        <v>21033</v>
      </c>
      <c r="C1135" s="27" t="s">
        <v>2163</v>
      </c>
      <c r="D1135" s="20">
        <v>2016</v>
      </c>
      <c r="E1135" s="30" t="s">
        <v>5</v>
      </c>
      <c r="F1135" s="4" t="s">
        <v>2164</v>
      </c>
      <c r="G1135" s="7">
        <v>44565</v>
      </c>
    </row>
    <row r="1136" spans="1:7" ht="165" x14ac:dyDescent="0.25">
      <c r="A1136" s="20">
        <v>21035</v>
      </c>
      <c r="C1136" s="27" t="s">
        <v>2165</v>
      </c>
      <c r="D1136" s="20">
        <v>2016</v>
      </c>
      <c r="E1136" s="31" t="s">
        <v>4</v>
      </c>
      <c r="F1136" s="4" t="s">
        <v>2166</v>
      </c>
      <c r="G1136" s="7">
        <v>44565</v>
      </c>
    </row>
    <row r="1137" spans="1:7" ht="135" x14ac:dyDescent="0.25">
      <c r="A1137" s="20">
        <v>21036</v>
      </c>
      <c r="C1137" s="27" t="s">
        <v>2167</v>
      </c>
      <c r="D1137" s="20">
        <v>2016</v>
      </c>
      <c r="E1137" s="31" t="s">
        <v>4</v>
      </c>
      <c r="F1137" s="4" t="s">
        <v>2168</v>
      </c>
      <c r="G1137" s="7">
        <v>44565</v>
      </c>
    </row>
    <row r="1138" spans="1:7" ht="180" x14ac:dyDescent="0.25">
      <c r="A1138" s="20">
        <v>21039</v>
      </c>
      <c r="C1138" s="27" t="s">
        <v>2169</v>
      </c>
      <c r="D1138" s="20">
        <v>2016</v>
      </c>
      <c r="E1138" s="30" t="s">
        <v>5</v>
      </c>
      <c r="F1138" s="4" t="s">
        <v>2170</v>
      </c>
      <c r="G1138" s="7">
        <v>44565</v>
      </c>
    </row>
    <row r="1139" spans="1:7" ht="210" x14ac:dyDescent="0.25">
      <c r="A1139" s="20">
        <v>21040</v>
      </c>
      <c r="C1139" s="27" t="s">
        <v>2171</v>
      </c>
      <c r="D1139" s="20">
        <v>2016</v>
      </c>
      <c r="E1139" s="30" t="s">
        <v>5</v>
      </c>
      <c r="F1139" s="4" t="s">
        <v>2172</v>
      </c>
      <c r="G1139" s="7">
        <v>44565</v>
      </c>
    </row>
    <row r="1140" spans="1:7" ht="120" x14ac:dyDescent="0.25">
      <c r="A1140" s="20">
        <v>21041</v>
      </c>
      <c r="C1140" s="27" t="s">
        <v>2173</v>
      </c>
      <c r="D1140" s="20">
        <v>2016</v>
      </c>
      <c r="E1140" s="30" t="s">
        <v>5</v>
      </c>
      <c r="F1140" s="4" t="s">
        <v>4368</v>
      </c>
      <c r="G1140" s="7">
        <v>44565</v>
      </c>
    </row>
    <row r="1141" spans="1:7" ht="195" x14ac:dyDescent="0.25">
      <c r="A1141" s="20">
        <v>21045</v>
      </c>
      <c r="C1141" s="27" t="s">
        <v>2174</v>
      </c>
      <c r="D1141" s="20">
        <v>2016</v>
      </c>
      <c r="E1141" s="30" t="s">
        <v>5</v>
      </c>
      <c r="F1141" s="4" t="s">
        <v>2175</v>
      </c>
      <c r="G1141" s="7">
        <v>44565</v>
      </c>
    </row>
    <row r="1142" spans="1:7" ht="60" x14ac:dyDescent="0.25">
      <c r="A1142" s="20">
        <v>21049</v>
      </c>
      <c r="C1142" s="27" t="s">
        <v>2176</v>
      </c>
      <c r="D1142" s="20">
        <v>2016</v>
      </c>
      <c r="E1142" s="30" t="s">
        <v>5</v>
      </c>
      <c r="F1142" s="4" t="s">
        <v>2177</v>
      </c>
      <c r="G1142" s="7">
        <v>44565</v>
      </c>
    </row>
    <row r="1143" spans="1:7" ht="75" x14ac:dyDescent="0.25">
      <c r="A1143" s="20">
        <v>21050</v>
      </c>
      <c r="C1143" s="27" t="s">
        <v>2178</v>
      </c>
      <c r="D1143" s="20">
        <v>2016</v>
      </c>
      <c r="E1143" s="30" t="s">
        <v>5</v>
      </c>
      <c r="F1143" s="4" t="s">
        <v>2179</v>
      </c>
      <c r="G1143" s="7">
        <v>44566</v>
      </c>
    </row>
    <row r="1144" spans="1:7" ht="60" x14ac:dyDescent="0.25">
      <c r="A1144" s="20">
        <v>21051</v>
      </c>
      <c r="C1144" s="27" t="s">
        <v>2180</v>
      </c>
      <c r="D1144" s="20">
        <v>2016</v>
      </c>
      <c r="E1144" s="30" t="s">
        <v>5</v>
      </c>
      <c r="F1144" s="4" t="s">
        <v>1179</v>
      </c>
      <c r="G1144" s="7">
        <v>44566</v>
      </c>
    </row>
    <row r="1145" spans="1:7" ht="75" x14ac:dyDescent="0.25">
      <c r="A1145" s="20">
        <v>21053</v>
      </c>
      <c r="C1145" s="27" t="s">
        <v>2181</v>
      </c>
      <c r="D1145" s="20">
        <v>2016</v>
      </c>
      <c r="E1145" s="30" t="s">
        <v>5</v>
      </c>
      <c r="F1145" s="4" t="s">
        <v>2182</v>
      </c>
      <c r="G1145" s="7">
        <v>44566</v>
      </c>
    </row>
    <row r="1146" spans="1:7" ht="90" x14ac:dyDescent="0.25">
      <c r="A1146" s="20">
        <v>21055</v>
      </c>
      <c r="C1146" s="27" t="s">
        <v>2183</v>
      </c>
      <c r="D1146" s="20">
        <v>2016</v>
      </c>
      <c r="E1146" s="30" t="s">
        <v>5</v>
      </c>
      <c r="F1146" s="4" t="s">
        <v>2184</v>
      </c>
      <c r="G1146" s="7">
        <v>44566</v>
      </c>
    </row>
    <row r="1147" spans="1:7" ht="105" x14ac:dyDescent="0.25">
      <c r="A1147" s="20">
        <v>21058</v>
      </c>
      <c r="C1147" s="27" t="s">
        <v>2185</v>
      </c>
      <c r="D1147" s="20">
        <v>2016</v>
      </c>
      <c r="E1147" s="30" t="s">
        <v>5</v>
      </c>
      <c r="F1147" s="4" t="s">
        <v>2186</v>
      </c>
      <c r="G1147" s="7">
        <v>44566</v>
      </c>
    </row>
    <row r="1148" spans="1:7" ht="120" x14ac:dyDescent="0.25">
      <c r="A1148" s="20">
        <v>21060</v>
      </c>
      <c r="C1148" s="27" t="s">
        <v>2187</v>
      </c>
      <c r="D1148" s="20">
        <v>2016</v>
      </c>
      <c r="E1148" s="30" t="s">
        <v>5</v>
      </c>
      <c r="F1148" s="4" t="s">
        <v>2188</v>
      </c>
      <c r="G1148" s="7">
        <v>44566</v>
      </c>
    </row>
    <row r="1149" spans="1:7" ht="135" x14ac:dyDescent="0.25">
      <c r="A1149" s="20">
        <v>21061</v>
      </c>
      <c r="C1149" s="27" t="s">
        <v>2189</v>
      </c>
      <c r="D1149" s="20">
        <v>2016</v>
      </c>
      <c r="E1149" s="30" t="s">
        <v>5</v>
      </c>
      <c r="F1149" s="4" t="s">
        <v>2190</v>
      </c>
      <c r="G1149" s="7">
        <v>44566</v>
      </c>
    </row>
    <row r="1150" spans="1:7" ht="105" x14ac:dyDescent="0.25">
      <c r="A1150" s="20">
        <v>21062</v>
      </c>
      <c r="C1150" s="27" t="s">
        <v>2191</v>
      </c>
      <c r="D1150" s="20">
        <v>2016</v>
      </c>
      <c r="E1150" s="31" t="s">
        <v>4</v>
      </c>
      <c r="F1150" s="4" t="s">
        <v>2192</v>
      </c>
      <c r="G1150" s="7">
        <v>44566</v>
      </c>
    </row>
    <row r="1151" spans="1:7" ht="30" x14ac:dyDescent="0.25">
      <c r="A1151" s="20">
        <v>21063</v>
      </c>
      <c r="C1151" s="27" t="s">
        <v>2193</v>
      </c>
      <c r="D1151" s="20">
        <v>2016</v>
      </c>
      <c r="E1151" s="30" t="s">
        <v>5</v>
      </c>
      <c r="F1151" s="4" t="s">
        <v>2177</v>
      </c>
      <c r="G1151" s="7">
        <v>44566</v>
      </c>
    </row>
    <row r="1152" spans="1:7" ht="45" x14ac:dyDescent="0.25">
      <c r="A1152" s="20">
        <v>21066</v>
      </c>
      <c r="C1152" s="27" t="s">
        <v>2194</v>
      </c>
      <c r="D1152" s="20">
        <v>2016</v>
      </c>
      <c r="E1152" s="30" t="s">
        <v>5</v>
      </c>
      <c r="F1152" s="4" t="s">
        <v>38</v>
      </c>
      <c r="G1152" s="7">
        <v>44566</v>
      </c>
    </row>
    <row r="1153" spans="1:7" ht="75" x14ac:dyDescent="0.25">
      <c r="A1153" s="20">
        <v>21067</v>
      </c>
      <c r="C1153" s="27" t="s">
        <v>2195</v>
      </c>
      <c r="D1153" s="20">
        <v>2016</v>
      </c>
      <c r="E1153" s="31" t="s">
        <v>4</v>
      </c>
      <c r="F1153" s="4" t="s">
        <v>2196</v>
      </c>
      <c r="G1153" s="7">
        <v>44566</v>
      </c>
    </row>
    <row r="1154" spans="1:7" ht="150" x14ac:dyDescent="0.25">
      <c r="A1154" s="20">
        <v>21069</v>
      </c>
      <c r="C1154" s="27" t="s">
        <v>2197</v>
      </c>
      <c r="D1154" s="20">
        <v>2016</v>
      </c>
      <c r="E1154" s="30" t="s">
        <v>5</v>
      </c>
      <c r="F1154" s="4" t="s">
        <v>2198</v>
      </c>
      <c r="G1154" s="7">
        <v>44566</v>
      </c>
    </row>
    <row r="1155" spans="1:7" ht="180" x14ac:dyDescent="0.25">
      <c r="A1155" s="20">
        <v>21070</v>
      </c>
      <c r="C1155" s="27" t="s">
        <v>2199</v>
      </c>
      <c r="D1155" s="20">
        <v>2016</v>
      </c>
      <c r="E1155" s="30" t="s">
        <v>5</v>
      </c>
      <c r="F1155" s="4" t="s">
        <v>2200</v>
      </c>
      <c r="G1155" s="7">
        <v>44566</v>
      </c>
    </row>
    <row r="1156" spans="1:7" ht="120" x14ac:dyDescent="0.25">
      <c r="A1156" s="20">
        <v>21072</v>
      </c>
      <c r="C1156" s="27" t="s">
        <v>2201</v>
      </c>
      <c r="D1156" s="20">
        <v>2016</v>
      </c>
      <c r="E1156" s="31" t="s">
        <v>4</v>
      </c>
      <c r="F1156" s="4" t="s">
        <v>2202</v>
      </c>
      <c r="G1156" s="7">
        <v>44566</v>
      </c>
    </row>
    <row r="1157" spans="1:7" ht="90" x14ac:dyDescent="0.25">
      <c r="A1157" s="20">
        <v>22176</v>
      </c>
      <c r="C1157" s="27" t="s">
        <v>2203</v>
      </c>
      <c r="D1157" s="20">
        <v>2016</v>
      </c>
      <c r="E1157" s="30" t="s">
        <v>5</v>
      </c>
      <c r="F1157" s="4" t="s">
        <v>2204</v>
      </c>
      <c r="G1157" s="7">
        <v>44566</v>
      </c>
    </row>
    <row r="1158" spans="1:7" ht="60" x14ac:dyDescent="0.25">
      <c r="A1158" s="20">
        <v>22177</v>
      </c>
      <c r="C1158" s="27" t="s">
        <v>2205</v>
      </c>
      <c r="D1158" s="20">
        <v>2016</v>
      </c>
      <c r="E1158" s="30" t="s">
        <v>5</v>
      </c>
      <c r="F1158" s="4" t="s">
        <v>2206</v>
      </c>
      <c r="G1158" s="7">
        <v>44566</v>
      </c>
    </row>
    <row r="1159" spans="1:7" ht="60" x14ac:dyDescent="0.25">
      <c r="A1159" s="20">
        <v>22178</v>
      </c>
      <c r="C1159" s="27" t="s">
        <v>2207</v>
      </c>
      <c r="D1159" s="20">
        <v>2016</v>
      </c>
      <c r="E1159" s="30" t="s">
        <v>5</v>
      </c>
      <c r="F1159" s="4" t="s">
        <v>2208</v>
      </c>
      <c r="G1159" s="7">
        <v>44566</v>
      </c>
    </row>
    <row r="1160" spans="1:7" ht="165" x14ac:dyDescent="0.25">
      <c r="A1160" s="20">
        <v>22179</v>
      </c>
      <c r="C1160" s="27" t="s">
        <v>2209</v>
      </c>
      <c r="D1160" s="20">
        <v>2016</v>
      </c>
      <c r="E1160" s="30" t="s">
        <v>5</v>
      </c>
      <c r="F1160" s="4" t="s">
        <v>2210</v>
      </c>
      <c r="G1160" s="7">
        <v>44566</v>
      </c>
    </row>
    <row r="1161" spans="1:7" ht="135" x14ac:dyDescent="0.25">
      <c r="A1161" s="20">
        <v>22180</v>
      </c>
      <c r="C1161" s="27" t="s">
        <v>2211</v>
      </c>
      <c r="D1161" s="20">
        <v>2016</v>
      </c>
      <c r="E1161" s="30" t="s">
        <v>5</v>
      </c>
      <c r="F1161" s="4" t="s">
        <v>2212</v>
      </c>
      <c r="G1161" s="7">
        <v>44566</v>
      </c>
    </row>
    <row r="1162" spans="1:7" ht="105" x14ac:dyDescent="0.25">
      <c r="A1162" s="20">
        <v>22181</v>
      </c>
      <c r="C1162" s="27" t="s">
        <v>2213</v>
      </c>
      <c r="D1162" s="20">
        <v>2016</v>
      </c>
      <c r="E1162" s="30" t="s">
        <v>5</v>
      </c>
      <c r="F1162" s="4" t="s">
        <v>2214</v>
      </c>
      <c r="G1162" s="7">
        <v>44566</v>
      </c>
    </row>
    <row r="1163" spans="1:7" ht="180" x14ac:dyDescent="0.25">
      <c r="A1163" s="20">
        <v>22182</v>
      </c>
      <c r="C1163" s="27" t="s">
        <v>2215</v>
      </c>
      <c r="D1163" s="20">
        <v>2016</v>
      </c>
      <c r="E1163" s="30" t="s">
        <v>5</v>
      </c>
      <c r="F1163" s="4" t="s">
        <v>2216</v>
      </c>
      <c r="G1163" s="7">
        <v>44566</v>
      </c>
    </row>
    <row r="1164" spans="1:7" ht="120" x14ac:dyDescent="0.25">
      <c r="A1164" s="20">
        <v>22184</v>
      </c>
      <c r="C1164" s="27" t="s">
        <v>2217</v>
      </c>
      <c r="D1164" s="20">
        <v>2016</v>
      </c>
      <c r="E1164" s="30" t="s">
        <v>5</v>
      </c>
      <c r="F1164" s="4" t="s">
        <v>2218</v>
      </c>
      <c r="G1164" s="7">
        <v>44566</v>
      </c>
    </row>
    <row r="1165" spans="1:7" ht="90" x14ac:dyDescent="0.25">
      <c r="A1165" s="20">
        <v>22185</v>
      </c>
      <c r="C1165" s="27" t="s">
        <v>2219</v>
      </c>
      <c r="D1165" s="20">
        <v>2016</v>
      </c>
      <c r="E1165" s="30" t="s">
        <v>5</v>
      </c>
      <c r="F1165" s="4" t="s">
        <v>2220</v>
      </c>
      <c r="G1165" s="7">
        <v>44566</v>
      </c>
    </row>
    <row r="1166" spans="1:7" ht="120" x14ac:dyDescent="0.25">
      <c r="A1166" s="20">
        <v>22186</v>
      </c>
      <c r="C1166" s="27" t="s">
        <v>2221</v>
      </c>
      <c r="D1166" s="20">
        <v>2016</v>
      </c>
      <c r="E1166" s="30" t="s">
        <v>5</v>
      </c>
      <c r="F1166" s="4" t="s">
        <v>2222</v>
      </c>
      <c r="G1166" s="7">
        <v>44566</v>
      </c>
    </row>
    <row r="1167" spans="1:7" ht="150" x14ac:dyDescent="0.25">
      <c r="A1167" s="20">
        <v>22187</v>
      </c>
      <c r="C1167" s="27" t="s">
        <v>2223</v>
      </c>
      <c r="D1167" s="20">
        <v>2016</v>
      </c>
      <c r="E1167" s="30" t="s">
        <v>5</v>
      </c>
      <c r="F1167" s="4" t="s">
        <v>2224</v>
      </c>
      <c r="G1167" s="7">
        <v>44566</v>
      </c>
    </row>
    <row r="1168" spans="1:7" ht="135" x14ac:dyDescent="0.25">
      <c r="A1168" s="20">
        <v>22188</v>
      </c>
      <c r="C1168" s="27" t="s">
        <v>2225</v>
      </c>
      <c r="D1168" s="20">
        <v>2016</v>
      </c>
      <c r="E1168" s="30" t="s">
        <v>5</v>
      </c>
      <c r="F1168" s="4" t="s">
        <v>71</v>
      </c>
      <c r="G1168" s="7">
        <v>44566</v>
      </c>
    </row>
    <row r="1169" spans="1:7" ht="150" x14ac:dyDescent="0.25">
      <c r="A1169" s="20">
        <v>22189</v>
      </c>
      <c r="C1169" s="27" t="s">
        <v>2226</v>
      </c>
      <c r="D1169" s="20">
        <v>2016</v>
      </c>
      <c r="E1169" s="30" t="s">
        <v>5</v>
      </c>
      <c r="F1169" s="4" t="s">
        <v>2227</v>
      </c>
      <c r="G1169" s="7">
        <v>44566</v>
      </c>
    </row>
    <row r="1170" spans="1:7" ht="75" x14ac:dyDescent="0.25">
      <c r="A1170" s="20">
        <v>22190</v>
      </c>
      <c r="C1170" s="27" t="s">
        <v>2228</v>
      </c>
      <c r="D1170" s="20">
        <v>2016</v>
      </c>
      <c r="E1170" s="30" t="s">
        <v>5</v>
      </c>
      <c r="F1170" s="4" t="s">
        <v>2229</v>
      </c>
      <c r="G1170" s="7">
        <v>44566</v>
      </c>
    </row>
    <row r="1171" spans="1:7" ht="120" x14ac:dyDescent="0.25">
      <c r="A1171" s="20">
        <v>22191</v>
      </c>
      <c r="C1171" s="27" t="s">
        <v>2230</v>
      </c>
      <c r="D1171" s="20">
        <v>2016</v>
      </c>
      <c r="E1171" s="30" t="s">
        <v>5</v>
      </c>
      <c r="F1171" s="4" t="s">
        <v>2231</v>
      </c>
      <c r="G1171" s="7">
        <v>44566</v>
      </c>
    </row>
    <row r="1172" spans="1:7" ht="105" x14ac:dyDescent="0.25">
      <c r="A1172" s="20">
        <v>22193</v>
      </c>
      <c r="C1172" s="27" t="s">
        <v>2232</v>
      </c>
      <c r="D1172" s="20">
        <v>2016</v>
      </c>
      <c r="E1172" s="30" t="s">
        <v>5</v>
      </c>
      <c r="F1172" s="4" t="s">
        <v>2233</v>
      </c>
      <c r="G1172" s="7">
        <v>44566</v>
      </c>
    </row>
    <row r="1173" spans="1:7" ht="105" x14ac:dyDescent="0.25">
      <c r="A1173" s="20">
        <v>22194</v>
      </c>
      <c r="C1173" s="27" t="s">
        <v>2234</v>
      </c>
      <c r="D1173" s="20">
        <v>2016</v>
      </c>
      <c r="E1173" s="30" t="s">
        <v>5</v>
      </c>
      <c r="F1173" s="4" t="s">
        <v>2235</v>
      </c>
      <c r="G1173" s="7">
        <v>44566</v>
      </c>
    </row>
    <row r="1174" spans="1:7" ht="105" x14ac:dyDescent="0.25">
      <c r="A1174" s="20">
        <v>22196</v>
      </c>
      <c r="C1174" s="27" t="s">
        <v>2236</v>
      </c>
      <c r="D1174" s="20">
        <v>2016</v>
      </c>
      <c r="E1174" s="30" t="s">
        <v>5</v>
      </c>
      <c r="F1174" s="4" t="s">
        <v>2237</v>
      </c>
      <c r="G1174" s="7">
        <v>44566</v>
      </c>
    </row>
    <row r="1175" spans="1:7" ht="75" x14ac:dyDescent="0.25">
      <c r="A1175" s="20">
        <v>22197</v>
      </c>
      <c r="C1175" s="27" t="s">
        <v>2238</v>
      </c>
      <c r="D1175" s="20">
        <v>2016</v>
      </c>
      <c r="E1175" s="30" t="s">
        <v>5</v>
      </c>
      <c r="F1175" s="4" t="s">
        <v>38</v>
      </c>
      <c r="G1175" s="7">
        <v>44566</v>
      </c>
    </row>
    <row r="1176" spans="1:7" ht="150" x14ac:dyDescent="0.25">
      <c r="A1176" s="20">
        <v>22198</v>
      </c>
      <c r="C1176" s="27" t="s">
        <v>2239</v>
      </c>
      <c r="D1176" s="20">
        <v>2016</v>
      </c>
      <c r="E1176" s="30" t="s">
        <v>5</v>
      </c>
      <c r="F1176" s="4" t="s">
        <v>2240</v>
      </c>
      <c r="G1176" s="7">
        <v>44566</v>
      </c>
    </row>
    <row r="1177" spans="1:7" ht="75" x14ac:dyDescent="0.25">
      <c r="A1177" s="20">
        <v>22199</v>
      </c>
      <c r="C1177" s="27" t="s">
        <v>2241</v>
      </c>
      <c r="D1177" s="20">
        <v>2016</v>
      </c>
      <c r="E1177" s="30" t="s">
        <v>5</v>
      </c>
      <c r="F1177" s="4" t="s">
        <v>2242</v>
      </c>
      <c r="G1177" s="7">
        <v>44566</v>
      </c>
    </row>
    <row r="1178" spans="1:7" ht="135" x14ac:dyDescent="0.25">
      <c r="A1178" s="20">
        <v>22202</v>
      </c>
      <c r="C1178" s="27" t="s">
        <v>2243</v>
      </c>
      <c r="D1178" s="20">
        <v>2016</v>
      </c>
      <c r="E1178" s="30" t="s">
        <v>5</v>
      </c>
      <c r="F1178" s="4" t="s">
        <v>2244</v>
      </c>
      <c r="G1178" s="7">
        <v>44566</v>
      </c>
    </row>
    <row r="1179" spans="1:7" ht="105" x14ac:dyDescent="0.25">
      <c r="A1179" s="20">
        <v>22203</v>
      </c>
      <c r="C1179" s="27" t="s">
        <v>2245</v>
      </c>
      <c r="D1179" s="20">
        <v>2016</v>
      </c>
      <c r="E1179" s="30" t="s">
        <v>5</v>
      </c>
      <c r="F1179" s="4" t="s">
        <v>71</v>
      </c>
      <c r="G1179" s="7">
        <v>44566</v>
      </c>
    </row>
    <row r="1180" spans="1:7" ht="90" x14ac:dyDescent="0.25">
      <c r="A1180" s="20">
        <v>22204</v>
      </c>
      <c r="C1180" s="27" t="s">
        <v>2246</v>
      </c>
      <c r="D1180" s="20">
        <v>2016</v>
      </c>
      <c r="E1180" s="30" t="s">
        <v>5</v>
      </c>
      <c r="F1180" s="4" t="s">
        <v>2247</v>
      </c>
      <c r="G1180" s="7">
        <v>44566</v>
      </c>
    </row>
    <row r="1181" spans="1:7" ht="120" x14ac:dyDescent="0.25">
      <c r="A1181" s="20">
        <v>22205</v>
      </c>
      <c r="C1181" s="27" t="s">
        <v>2248</v>
      </c>
      <c r="D1181" s="20">
        <v>2016</v>
      </c>
      <c r="E1181" s="31" t="s">
        <v>4</v>
      </c>
      <c r="F1181" s="4" t="s">
        <v>2249</v>
      </c>
      <c r="G1181" s="7">
        <v>44566</v>
      </c>
    </row>
    <row r="1182" spans="1:7" ht="105" x14ac:dyDescent="0.25">
      <c r="A1182" s="20">
        <v>22206</v>
      </c>
      <c r="C1182" s="27" t="s">
        <v>2250</v>
      </c>
      <c r="D1182" s="20">
        <v>2016</v>
      </c>
      <c r="E1182" s="30" t="s">
        <v>5</v>
      </c>
      <c r="F1182" s="4" t="s">
        <v>2251</v>
      </c>
      <c r="G1182" s="7">
        <v>44566</v>
      </c>
    </row>
    <row r="1183" spans="1:7" ht="120" x14ac:dyDescent="0.25">
      <c r="A1183" s="20">
        <v>22207</v>
      </c>
      <c r="C1183" s="27" t="s">
        <v>2252</v>
      </c>
      <c r="D1183" s="20">
        <v>2016</v>
      </c>
      <c r="E1183" s="30" t="s">
        <v>5</v>
      </c>
      <c r="F1183" s="4" t="s">
        <v>2253</v>
      </c>
      <c r="G1183" s="7">
        <v>44566</v>
      </c>
    </row>
    <row r="1184" spans="1:7" ht="195" x14ac:dyDescent="0.25">
      <c r="A1184" s="20">
        <v>22208</v>
      </c>
      <c r="C1184" s="27" t="s">
        <v>2254</v>
      </c>
      <c r="D1184" s="20">
        <v>2016</v>
      </c>
      <c r="E1184" s="30" t="s">
        <v>5</v>
      </c>
      <c r="F1184" s="4" t="s">
        <v>2255</v>
      </c>
      <c r="G1184" s="7">
        <v>44566</v>
      </c>
    </row>
    <row r="1185" spans="1:7" ht="165" x14ac:dyDescent="0.25">
      <c r="A1185" s="20">
        <v>22209</v>
      </c>
      <c r="C1185" s="27" t="s">
        <v>2256</v>
      </c>
      <c r="D1185" s="20">
        <v>2016</v>
      </c>
      <c r="E1185" s="31" t="s">
        <v>4</v>
      </c>
      <c r="F1185" s="4" t="s">
        <v>2257</v>
      </c>
      <c r="G1185" s="7">
        <v>44566</v>
      </c>
    </row>
    <row r="1186" spans="1:7" ht="90" x14ac:dyDescent="0.25">
      <c r="A1186" s="20">
        <v>22210</v>
      </c>
      <c r="C1186" s="27" t="s">
        <v>2258</v>
      </c>
      <c r="D1186" s="20">
        <v>2016</v>
      </c>
      <c r="E1186" s="30" t="s">
        <v>5</v>
      </c>
      <c r="F1186" s="4" t="s">
        <v>71</v>
      </c>
      <c r="G1186" s="7">
        <v>44566</v>
      </c>
    </row>
    <row r="1187" spans="1:7" ht="135" x14ac:dyDescent="0.25">
      <c r="A1187" s="20">
        <v>22211</v>
      </c>
      <c r="C1187" s="27" t="s">
        <v>2259</v>
      </c>
      <c r="D1187" s="20">
        <v>2016</v>
      </c>
      <c r="E1187" s="30" t="s">
        <v>5</v>
      </c>
      <c r="F1187" s="4" t="s">
        <v>2260</v>
      </c>
      <c r="G1187" s="7">
        <v>44566</v>
      </c>
    </row>
    <row r="1188" spans="1:7" ht="105" x14ac:dyDescent="0.25">
      <c r="A1188" s="20">
        <v>22212</v>
      </c>
      <c r="C1188" s="27" t="s">
        <v>2261</v>
      </c>
      <c r="D1188" s="20">
        <v>2016</v>
      </c>
      <c r="E1188" s="30" t="s">
        <v>5</v>
      </c>
      <c r="F1188" s="4" t="s">
        <v>2262</v>
      </c>
      <c r="G1188" s="7">
        <v>44566</v>
      </c>
    </row>
    <row r="1189" spans="1:7" ht="135" x14ac:dyDescent="0.25">
      <c r="A1189" s="20">
        <v>22213</v>
      </c>
      <c r="C1189" s="27" t="s">
        <v>2263</v>
      </c>
      <c r="D1189" s="20">
        <v>2016</v>
      </c>
      <c r="E1189" s="30" t="s">
        <v>5</v>
      </c>
      <c r="F1189" s="4" t="s">
        <v>2264</v>
      </c>
      <c r="G1189" s="7">
        <v>44566</v>
      </c>
    </row>
    <row r="1190" spans="1:7" ht="105" x14ac:dyDescent="0.25">
      <c r="A1190" s="20">
        <v>22214</v>
      </c>
      <c r="C1190" s="27" t="s">
        <v>2265</v>
      </c>
      <c r="D1190" s="20">
        <v>2016</v>
      </c>
      <c r="E1190" s="30" t="s">
        <v>5</v>
      </c>
      <c r="F1190" s="4" t="s">
        <v>2266</v>
      </c>
      <c r="G1190" s="7">
        <v>44566</v>
      </c>
    </row>
    <row r="1191" spans="1:7" ht="105" x14ac:dyDescent="0.25">
      <c r="A1191" s="20">
        <v>22215</v>
      </c>
      <c r="C1191" s="27" t="s">
        <v>2267</v>
      </c>
      <c r="D1191" s="20">
        <v>2016</v>
      </c>
      <c r="E1191" s="30" t="s">
        <v>5</v>
      </c>
      <c r="F1191" s="4" t="s">
        <v>2268</v>
      </c>
      <c r="G1191" s="7">
        <v>44566</v>
      </c>
    </row>
    <row r="1192" spans="1:7" ht="135" x14ac:dyDescent="0.25">
      <c r="A1192" s="20">
        <v>22216</v>
      </c>
      <c r="C1192" s="27" t="s">
        <v>2269</v>
      </c>
      <c r="D1192" s="20">
        <v>2016</v>
      </c>
      <c r="E1192" s="30" t="s">
        <v>5</v>
      </c>
      <c r="F1192" s="4" t="s">
        <v>2270</v>
      </c>
      <c r="G1192" s="7">
        <v>44566</v>
      </c>
    </row>
    <row r="1193" spans="1:7" ht="60" x14ac:dyDescent="0.25">
      <c r="A1193" s="20">
        <v>22218</v>
      </c>
      <c r="C1193" s="27" t="s">
        <v>2271</v>
      </c>
      <c r="D1193" s="20">
        <v>2016</v>
      </c>
      <c r="E1193" s="30" t="s">
        <v>5</v>
      </c>
      <c r="F1193" s="4" t="s">
        <v>71</v>
      </c>
      <c r="G1193" s="7">
        <v>44566</v>
      </c>
    </row>
    <row r="1194" spans="1:7" ht="120" x14ac:dyDescent="0.25">
      <c r="A1194" s="20">
        <v>22219</v>
      </c>
      <c r="C1194" s="27" t="s">
        <v>2272</v>
      </c>
      <c r="D1194" s="20">
        <v>2016</v>
      </c>
      <c r="E1194" s="30" t="s">
        <v>5</v>
      </c>
      <c r="F1194" s="4" t="s">
        <v>2273</v>
      </c>
      <c r="G1194" s="7">
        <v>44566</v>
      </c>
    </row>
    <row r="1195" spans="1:7" ht="90" x14ac:dyDescent="0.25">
      <c r="A1195" s="20">
        <v>22220</v>
      </c>
      <c r="C1195" s="27" t="s">
        <v>2274</v>
      </c>
      <c r="D1195" s="20">
        <v>2016</v>
      </c>
      <c r="E1195" s="30" t="s">
        <v>5</v>
      </c>
      <c r="F1195" s="4" t="s">
        <v>71</v>
      </c>
      <c r="G1195" s="7">
        <v>44566</v>
      </c>
    </row>
    <row r="1196" spans="1:7" ht="150" x14ac:dyDescent="0.25">
      <c r="A1196" s="20">
        <v>22221</v>
      </c>
      <c r="C1196" s="27" t="s">
        <v>2275</v>
      </c>
      <c r="D1196" s="20">
        <v>2016</v>
      </c>
      <c r="E1196" s="30" t="s">
        <v>5</v>
      </c>
      <c r="F1196" s="4" t="s">
        <v>2276</v>
      </c>
      <c r="G1196" s="7">
        <v>44566</v>
      </c>
    </row>
    <row r="1197" spans="1:7" ht="75" x14ac:dyDescent="0.25">
      <c r="A1197" s="20">
        <v>22222</v>
      </c>
      <c r="C1197" s="27" t="s">
        <v>2277</v>
      </c>
      <c r="D1197" s="20">
        <v>2016</v>
      </c>
      <c r="E1197" s="31" t="s">
        <v>4</v>
      </c>
      <c r="F1197" s="4" t="s">
        <v>2278</v>
      </c>
      <c r="G1197" s="7">
        <v>44566</v>
      </c>
    </row>
    <row r="1198" spans="1:7" ht="150" x14ac:dyDescent="0.25">
      <c r="A1198" s="20">
        <v>22223</v>
      </c>
      <c r="C1198" s="27" t="s">
        <v>2279</v>
      </c>
      <c r="D1198" s="20">
        <v>2016</v>
      </c>
      <c r="E1198" s="31" t="s">
        <v>4</v>
      </c>
      <c r="F1198" s="4" t="s">
        <v>2280</v>
      </c>
      <c r="G1198" s="7">
        <v>44566</v>
      </c>
    </row>
    <row r="1199" spans="1:7" ht="75" x14ac:dyDescent="0.25">
      <c r="A1199" s="20">
        <v>22224</v>
      </c>
      <c r="C1199" s="27" t="s">
        <v>2281</v>
      </c>
      <c r="D1199" s="20">
        <v>2016</v>
      </c>
      <c r="E1199" s="30" t="s">
        <v>5</v>
      </c>
      <c r="F1199" s="4" t="s">
        <v>1179</v>
      </c>
      <c r="G1199" s="7">
        <v>44566</v>
      </c>
    </row>
    <row r="1200" spans="1:7" ht="120" x14ac:dyDescent="0.25">
      <c r="A1200" s="20">
        <v>22225</v>
      </c>
      <c r="C1200" s="27" t="s">
        <v>2282</v>
      </c>
      <c r="D1200" s="20">
        <v>2016</v>
      </c>
      <c r="E1200" s="30" t="s">
        <v>5</v>
      </c>
      <c r="F1200" s="4" t="s">
        <v>2283</v>
      </c>
      <c r="G1200" s="7">
        <v>44566</v>
      </c>
    </row>
    <row r="1201" spans="1:7" ht="90" x14ac:dyDescent="0.25">
      <c r="A1201" s="20">
        <v>22226</v>
      </c>
      <c r="C1201" s="27" t="s">
        <v>2284</v>
      </c>
      <c r="D1201" s="20">
        <v>2016</v>
      </c>
      <c r="E1201" s="30" t="s">
        <v>5</v>
      </c>
      <c r="F1201" s="4" t="s">
        <v>71</v>
      </c>
      <c r="G1201" s="7">
        <v>44566</v>
      </c>
    </row>
    <row r="1202" spans="1:7" ht="120" x14ac:dyDescent="0.25">
      <c r="A1202" s="20">
        <v>22227</v>
      </c>
      <c r="C1202" s="27" t="s">
        <v>2285</v>
      </c>
      <c r="D1202" s="20">
        <v>2016</v>
      </c>
      <c r="E1202" s="30" t="s">
        <v>5</v>
      </c>
      <c r="F1202" s="4" t="s">
        <v>2286</v>
      </c>
      <c r="G1202" s="7">
        <v>44566</v>
      </c>
    </row>
    <row r="1203" spans="1:7" ht="60" x14ac:dyDescent="0.25">
      <c r="A1203" s="20">
        <v>22229</v>
      </c>
      <c r="C1203" s="27" t="s">
        <v>2287</v>
      </c>
      <c r="D1203" s="20">
        <v>2016</v>
      </c>
      <c r="E1203" s="30" t="s">
        <v>5</v>
      </c>
      <c r="F1203" s="4" t="s">
        <v>2288</v>
      </c>
      <c r="G1203" s="7">
        <v>44566</v>
      </c>
    </row>
    <row r="1204" spans="1:7" ht="105" x14ac:dyDescent="0.25">
      <c r="A1204" s="20">
        <v>22230</v>
      </c>
      <c r="C1204" s="27" t="s">
        <v>2289</v>
      </c>
      <c r="D1204" s="20">
        <v>2016</v>
      </c>
      <c r="E1204" s="30" t="s">
        <v>5</v>
      </c>
      <c r="F1204" s="4" t="s">
        <v>2288</v>
      </c>
      <c r="G1204" s="7">
        <v>44566</v>
      </c>
    </row>
    <row r="1205" spans="1:7" ht="90" x14ac:dyDescent="0.25">
      <c r="A1205" s="20">
        <v>22231</v>
      </c>
      <c r="C1205" s="27" t="s">
        <v>2290</v>
      </c>
      <c r="D1205" s="20">
        <v>2016</v>
      </c>
      <c r="E1205" s="30" t="s">
        <v>5</v>
      </c>
      <c r="F1205" s="4" t="s">
        <v>2291</v>
      </c>
      <c r="G1205" s="7">
        <v>44566</v>
      </c>
    </row>
    <row r="1206" spans="1:7" ht="60" x14ac:dyDescent="0.25">
      <c r="A1206" s="20">
        <v>22232</v>
      </c>
      <c r="C1206" s="27" t="s">
        <v>2292</v>
      </c>
      <c r="D1206" s="20">
        <v>2016</v>
      </c>
      <c r="E1206" s="30" t="s">
        <v>5</v>
      </c>
      <c r="F1206" s="4" t="s">
        <v>2293</v>
      </c>
      <c r="G1206" s="7">
        <v>44566</v>
      </c>
    </row>
    <row r="1207" spans="1:7" ht="150" x14ac:dyDescent="0.25">
      <c r="A1207" s="20">
        <v>22234</v>
      </c>
      <c r="C1207" s="27" t="s">
        <v>2294</v>
      </c>
      <c r="D1207" s="20">
        <v>2016</v>
      </c>
      <c r="E1207" s="30" t="s">
        <v>5</v>
      </c>
      <c r="F1207" s="4" t="s">
        <v>2295</v>
      </c>
      <c r="G1207" s="7">
        <v>44566</v>
      </c>
    </row>
    <row r="1208" spans="1:7" ht="105" x14ac:dyDescent="0.25">
      <c r="A1208" s="20">
        <v>22235</v>
      </c>
      <c r="C1208" s="27" t="s">
        <v>2296</v>
      </c>
      <c r="D1208" s="20">
        <v>2016</v>
      </c>
      <c r="E1208" s="30" t="s">
        <v>5</v>
      </c>
      <c r="F1208" s="4" t="s">
        <v>2297</v>
      </c>
      <c r="G1208" s="7">
        <v>44566</v>
      </c>
    </row>
    <row r="1209" spans="1:7" ht="105" x14ac:dyDescent="0.25">
      <c r="A1209" s="20">
        <v>22236</v>
      </c>
      <c r="C1209" s="27" t="s">
        <v>2298</v>
      </c>
      <c r="D1209" s="20">
        <v>2016</v>
      </c>
      <c r="E1209" s="30" t="s">
        <v>5</v>
      </c>
      <c r="F1209" s="4" t="s">
        <v>2299</v>
      </c>
      <c r="G1209" s="7">
        <v>44566</v>
      </c>
    </row>
    <row r="1210" spans="1:7" ht="165" x14ac:dyDescent="0.25">
      <c r="A1210" s="20">
        <v>22237</v>
      </c>
      <c r="C1210" s="27" t="s">
        <v>2300</v>
      </c>
      <c r="D1210" s="20">
        <v>2016</v>
      </c>
      <c r="E1210" s="30" t="s">
        <v>5</v>
      </c>
      <c r="F1210" s="4" t="s">
        <v>2301</v>
      </c>
      <c r="G1210" s="7">
        <v>44566</v>
      </c>
    </row>
    <row r="1211" spans="1:7" ht="165" x14ac:dyDescent="0.25">
      <c r="A1211" s="20">
        <v>22238</v>
      </c>
      <c r="C1211" s="27" t="s">
        <v>2302</v>
      </c>
      <c r="D1211" s="20">
        <v>2016</v>
      </c>
      <c r="E1211" s="30" t="s">
        <v>5</v>
      </c>
      <c r="F1211" s="4" t="s">
        <v>2301</v>
      </c>
      <c r="G1211" s="7">
        <v>44566</v>
      </c>
    </row>
    <row r="1212" spans="1:7" ht="75" x14ac:dyDescent="0.25">
      <c r="A1212" s="20">
        <v>22239</v>
      </c>
      <c r="C1212" s="27" t="s">
        <v>2303</v>
      </c>
      <c r="D1212" s="20">
        <v>2016</v>
      </c>
      <c r="E1212" s="30" t="s">
        <v>5</v>
      </c>
      <c r="F1212" s="4" t="s">
        <v>2304</v>
      </c>
      <c r="G1212" s="7">
        <v>44566</v>
      </c>
    </row>
    <row r="1213" spans="1:7" ht="60" x14ac:dyDescent="0.25">
      <c r="A1213" s="20">
        <v>22241</v>
      </c>
      <c r="C1213" s="27" t="s">
        <v>2305</v>
      </c>
      <c r="D1213" s="20">
        <v>2016</v>
      </c>
      <c r="E1213" s="30" t="s">
        <v>5</v>
      </c>
      <c r="F1213" s="4" t="s">
        <v>71</v>
      </c>
      <c r="G1213" s="7">
        <v>44566</v>
      </c>
    </row>
    <row r="1214" spans="1:7" ht="90" x14ac:dyDescent="0.25">
      <c r="A1214" s="20">
        <v>22244</v>
      </c>
      <c r="C1214" s="27" t="s">
        <v>2306</v>
      </c>
      <c r="D1214" s="20">
        <v>2016</v>
      </c>
      <c r="E1214" s="31" t="s">
        <v>4</v>
      </c>
      <c r="F1214" s="4" t="s">
        <v>2307</v>
      </c>
      <c r="G1214" s="7">
        <v>44566</v>
      </c>
    </row>
    <row r="1215" spans="1:7" ht="120" x14ac:dyDescent="0.25">
      <c r="A1215" s="20">
        <v>22250</v>
      </c>
      <c r="C1215" s="27" t="s">
        <v>2308</v>
      </c>
      <c r="D1215" s="20">
        <v>2016</v>
      </c>
      <c r="E1215" s="30" t="s">
        <v>5</v>
      </c>
      <c r="F1215" s="4" t="s">
        <v>2309</v>
      </c>
      <c r="G1215" s="7">
        <v>44566</v>
      </c>
    </row>
    <row r="1216" spans="1:7" ht="45" x14ac:dyDescent="0.25">
      <c r="A1216" s="20">
        <v>22251</v>
      </c>
      <c r="C1216" s="27" t="s">
        <v>2310</v>
      </c>
      <c r="D1216" s="20">
        <v>2016</v>
      </c>
      <c r="E1216" s="30" t="s">
        <v>5</v>
      </c>
      <c r="F1216" s="4" t="s">
        <v>1769</v>
      </c>
      <c r="G1216" s="7">
        <v>44566</v>
      </c>
    </row>
    <row r="1217" spans="1:7" ht="75" x14ac:dyDescent="0.25">
      <c r="A1217" s="20">
        <v>22252</v>
      </c>
      <c r="C1217" s="27" t="s">
        <v>2311</v>
      </c>
      <c r="D1217" s="20">
        <v>2016</v>
      </c>
      <c r="E1217" s="30" t="s">
        <v>5</v>
      </c>
      <c r="F1217" s="4" t="s">
        <v>1769</v>
      </c>
      <c r="G1217" s="7">
        <v>44566</v>
      </c>
    </row>
    <row r="1218" spans="1:7" ht="105" x14ac:dyDescent="0.25">
      <c r="A1218" s="20">
        <v>22254</v>
      </c>
      <c r="C1218" s="27" t="s">
        <v>2312</v>
      </c>
      <c r="D1218" s="20">
        <v>2016</v>
      </c>
      <c r="E1218" s="22" t="s">
        <v>4</v>
      </c>
      <c r="F1218" s="4" t="s">
        <v>2313</v>
      </c>
      <c r="G1218" s="7">
        <v>44566</v>
      </c>
    </row>
    <row r="1219" spans="1:7" ht="120" x14ac:dyDescent="0.25">
      <c r="A1219" s="20">
        <v>22258</v>
      </c>
      <c r="C1219" s="27" t="s">
        <v>2314</v>
      </c>
      <c r="D1219" s="20">
        <v>2016</v>
      </c>
      <c r="E1219" s="30" t="s">
        <v>5</v>
      </c>
      <c r="F1219" s="4" t="s">
        <v>71</v>
      </c>
      <c r="G1219" s="7">
        <v>44566</v>
      </c>
    </row>
    <row r="1220" spans="1:7" ht="150" x14ac:dyDescent="0.25">
      <c r="A1220" s="20">
        <v>22259</v>
      </c>
      <c r="C1220" s="27" t="s">
        <v>2315</v>
      </c>
      <c r="D1220" s="20">
        <v>2016</v>
      </c>
      <c r="E1220" s="31" t="s">
        <v>4</v>
      </c>
      <c r="F1220" s="4" t="s">
        <v>2316</v>
      </c>
      <c r="G1220" s="7">
        <v>44566</v>
      </c>
    </row>
    <row r="1221" spans="1:7" ht="165" x14ac:dyDescent="0.25">
      <c r="A1221" s="20">
        <v>22260</v>
      </c>
      <c r="C1221" s="27" t="s">
        <v>2317</v>
      </c>
      <c r="D1221" s="20">
        <v>2016</v>
      </c>
      <c r="E1221" s="31" t="s">
        <v>4</v>
      </c>
      <c r="F1221" s="4" t="s">
        <v>2318</v>
      </c>
      <c r="G1221" s="7">
        <v>44566</v>
      </c>
    </row>
    <row r="1222" spans="1:7" ht="120" x14ac:dyDescent="0.25">
      <c r="A1222" s="20">
        <v>22261</v>
      </c>
      <c r="C1222" s="27" t="s">
        <v>2319</v>
      </c>
      <c r="D1222" s="20">
        <v>2016</v>
      </c>
      <c r="E1222" s="30" t="s">
        <v>5</v>
      </c>
      <c r="F1222" s="4" t="s">
        <v>2320</v>
      </c>
      <c r="G1222" s="7">
        <v>44566</v>
      </c>
    </row>
    <row r="1223" spans="1:7" ht="150" x14ac:dyDescent="0.25">
      <c r="A1223" s="20">
        <v>22262</v>
      </c>
      <c r="C1223" s="27" t="s">
        <v>2321</v>
      </c>
      <c r="D1223" s="20">
        <v>2016</v>
      </c>
      <c r="E1223" s="30" t="s">
        <v>5</v>
      </c>
      <c r="F1223" s="4" t="s">
        <v>2322</v>
      </c>
      <c r="G1223" s="7">
        <v>44566</v>
      </c>
    </row>
    <row r="1224" spans="1:7" ht="165" x14ac:dyDescent="0.25">
      <c r="A1224" s="20">
        <v>22263</v>
      </c>
      <c r="C1224" s="27" t="s">
        <v>2323</v>
      </c>
      <c r="D1224" s="20">
        <v>2016</v>
      </c>
      <c r="E1224" s="30" t="s">
        <v>5</v>
      </c>
      <c r="F1224" s="4" t="s">
        <v>2324</v>
      </c>
      <c r="G1224" s="7">
        <v>44566</v>
      </c>
    </row>
    <row r="1225" spans="1:7" ht="90" x14ac:dyDescent="0.25">
      <c r="A1225" s="20">
        <v>22264</v>
      </c>
      <c r="C1225" s="27" t="s">
        <v>2325</v>
      </c>
      <c r="D1225" s="20">
        <v>2016</v>
      </c>
      <c r="E1225" s="30" t="s">
        <v>5</v>
      </c>
      <c r="F1225" s="4" t="s">
        <v>2326</v>
      </c>
      <c r="G1225" s="7">
        <v>44566</v>
      </c>
    </row>
    <row r="1226" spans="1:7" ht="90" x14ac:dyDescent="0.25">
      <c r="A1226" s="20">
        <v>22265</v>
      </c>
      <c r="C1226" s="27" t="s">
        <v>2327</v>
      </c>
      <c r="D1226" s="20">
        <v>2016</v>
      </c>
      <c r="E1226" s="30" t="s">
        <v>5</v>
      </c>
      <c r="F1226" s="4" t="s">
        <v>2328</v>
      </c>
      <c r="G1226" s="7">
        <v>44566</v>
      </c>
    </row>
    <row r="1227" spans="1:7" ht="75" x14ac:dyDescent="0.25">
      <c r="A1227" s="20">
        <v>22266</v>
      </c>
      <c r="C1227" s="27" t="s">
        <v>2329</v>
      </c>
      <c r="D1227" s="20">
        <v>2016</v>
      </c>
      <c r="E1227" s="30" t="s">
        <v>5</v>
      </c>
      <c r="F1227" s="4" t="s">
        <v>2330</v>
      </c>
      <c r="G1227" s="7">
        <v>44566</v>
      </c>
    </row>
    <row r="1228" spans="1:7" ht="180" x14ac:dyDescent="0.25">
      <c r="A1228" s="20">
        <v>22267</v>
      </c>
      <c r="C1228" s="27" t="s">
        <v>2331</v>
      </c>
      <c r="D1228" s="20">
        <v>2016</v>
      </c>
      <c r="E1228" s="30" t="s">
        <v>5</v>
      </c>
      <c r="F1228" s="4" t="s">
        <v>2332</v>
      </c>
      <c r="G1228" s="7">
        <v>44566</v>
      </c>
    </row>
    <row r="1229" spans="1:7" ht="120" x14ac:dyDescent="0.25">
      <c r="A1229" s="20">
        <v>22268</v>
      </c>
      <c r="C1229" s="27" t="s">
        <v>2333</v>
      </c>
      <c r="D1229" s="20">
        <v>2016</v>
      </c>
      <c r="E1229" s="30" t="s">
        <v>5</v>
      </c>
      <c r="F1229" s="4" t="s">
        <v>2334</v>
      </c>
      <c r="G1229" s="7">
        <v>44566</v>
      </c>
    </row>
    <row r="1230" spans="1:7" ht="75" x14ac:dyDescent="0.25">
      <c r="A1230" s="20">
        <v>22272</v>
      </c>
      <c r="C1230" s="27" t="s">
        <v>2335</v>
      </c>
      <c r="D1230" s="20">
        <v>2016</v>
      </c>
      <c r="E1230" s="30" t="s">
        <v>5</v>
      </c>
      <c r="F1230" s="4" t="s">
        <v>2336</v>
      </c>
      <c r="G1230" s="7">
        <v>44566</v>
      </c>
    </row>
    <row r="1231" spans="1:7" ht="75" x14ac:dyDescent="0.25">
      <c r="A1231" s="20">
        <v>22274</v>
      </c>
      <c r="C1231" s="27" t="s">
        <v>2337</v>
      </c>
      <c r="D1231" s="20">
        <v>2016</v>
      </c>
      <c r="E1231" s="30" t="s">
        <v>5</v>
      </c>
      <c r="F1231" s="4" t="s">
        <v>2338</v>
      </c>
      <c r="G1231" s="7">
        <v>44566</v>
      </c>
    </row>
    <row r="1232" spans="1:7" ht="120" x14ac:dyDescent="0.25">
      <c r="A1232" s="20">
        <v>22275</v>
      </c>
      <c r="C1232" s="27" t="s">
        <v>2339</v>
      </c>
      <c r="D1232" s="20">
        <v>2016</v>
      </c>
      <c r="E1232" s="30" t="s">
        <v>5</v>
      </c>
      <c r="F1232" s="4" t="s">
        <v>2340</v>
      </c>
      <c r="G1232" s="7">
        <v>44566</v>
      </c>
    </row>
    <row r="1233" spans="1:7" ht="105" x14ac:dyDescent="0.25">
      <c r="A1233" s="20">
        <v>22277</v>
      </c>
      <c r="C1233" s="27" t="s">
        <v>2341</v>
      </c>
      <c r="D1233" s="20">
        <v>2016</v>
      </c>
      <c r="E1233" s="30" t="s">
        <v>5</v>
      </c>
      <c r="F1233" s="4" t="s">
        <v>2342</v>
      </c>
      <c r="G1233" s="7">
        <v>44566</v>
      </c>
    </row>
    <row r="1234" spans="1:7" ht="165" x14ac:dyDescent="0.25">
      <c r="A1234" s="20">
        <v>22278</v>
      </c>
      <c r="C1234" s="27" t="s">
        <v>2343</v>
      </c>
      <c r="D1234" s="20">
        <v>2016</v>
      </c>
      <c r="E1234" s="30" t="s">
        <v>5</v>
      </c>
      <c r="F1234" s="4" t="s">
        <v>2344</v>
      </c>
      <c r="G1234" s="7">
        <v>44566</v>
      </c>
    </row>
    <row r="1235" spans="1:7" ht="120" x14ac:dyDescent="0.25">
      <c r="A1235" s="20">
        <v>22279</v>
      </c>
      <c r="C1235" s="27" t="s">
        <v>2345</v>
      </c>
      <c r="D1235" s="20">
        <v>2016</v>
      </c>
      <c r="E1235" s="30" t="s">
        <v>5</v>
      </c>
      <c r="F1235" s="4" t="s">
        <v>2346</v>
      </c>
      <c r="G1235" s="7">
        <v>44566</v>
      </c>
    </row>
    <row r="1236" spans="1:7" ht="120" x14ac:dyDescent="0.25">
      <c r="A1236" s="20">
        <v>22280</v>
      </c>
      <c r="C1236" s="27" t="s">
        <v>2347</v>
      </c>
      <c r="D1236" s="20">
        <v>2016</v>
      </c>
      <c r="E1236" s="30" t="s">
        <v>5</v>
      </c>
      <c r="F1236" s="4" t="s">
        <v>2348</v>
      </c>
      <c r="G1236" s="7">
        <v>44566</v>
      </c>
    </row>
    <row r="1237" spans="1:7" ht="150" x14ac:dyDescent="0.25">
      <c r="A1237" s="20">
        <v>22281</v>
      </c>
      <c r="C1237" s="27" t="s">
        <v>2349</v>
      </c>
      <c r="D1237" s="20">
        <v>2016</v>
      </c>
      <c r="E1237" s="30" t="s">
        <v>5</v>
      </c>
      <c r="F1237" s="4" t="s">
        <v>2350</v>
      </c>
      <c r="G1237" s="7">
        <v>44566</v>
      </c>
    </row>
    <row r="1238" spans="1:7" ht="135" x14ac:dyDescent="0.25">
      <c r="A1238" s="20">
        <v>22282</v>
      </c>
      <c r="C1238" s="27" t="s">
        <v>2351</v>
      </c>
      <c r="D1238" s="20">
        <v>2016</v>
      </c>
      <c r="E1238" s="30" t="s">
        <v>5</v>
      </c>
      <c r="F1238" s="4" t="s">
        <v>2352</v>
      </c>
      <c r="G1238" s="7">
        <v>44566</v>
      </c>
    </row>
    <row r="1239" spans="1:7" ht="120" x14ac:dyDescent="0.25">
      <c r="A1239" s="20">
        <v>22283</v>
      </c>
      <c r="C1239" s="27" t="s">
        <v>2353</v>
      </c>
      <c r="D1239" s="20">
        <v>2016</v>
      </c>
      <c r="E1239" s="30" t="s">
        <v>5</v>
      </c>
      <c r="F1239" s="4" t="s">
        <v>2354</v>
      </c>
      <c r="G1239" s="7">
        <v>44566</v>
      </c>
    </row>
    <row r="1240" spans="1:7" ht="105" x14ac:dyDescent="0.25">
      <c r="A1240" s="20">
        <v>22284</v>
      </c>
      <c r="C1240" s="27" t="s">
        <v>2355</v>
      </c>
      <c r="D1240" s="20">
        <v>2016</v>
      </c>
      <c r="E1240" s="30" t="s">
        <v>5</v>
      </c>
      <c r="F1240" s="4" t="s">
        <v>2356</v>
      </c>
      <c r="G1240" s="7">
        <v>44566</v>
      </c>
    </row>
    <row r="1241" spans="1:7" ht="120" x14ac:dyDescent="0.25">
      <c r="A1241" s="20">
        <v>22285</v>
      </c>
      <c r="C1241" s="27" t="s">
        <v>2357</v>
      </c>
      <c r="D1241" s="20">
        <v>2016</v>
      </c>
      <c r="E1241" s="30" t="s">
        <v>5</v>
      </c>
      <c r="F1241" s="4" t="s">
        <v>2358</v>
      </c>
      <c r="G1241" s="7">
        <v>44566</v>
      </c>
    </row>
    <row r="1242" spans="1:7" ht="90" x14ac:dyDescent="0.25">
      <c r="A1242" s="20">
        <v>22286</v>
      </c>
      <c r="C1242" s="27" t="s">
        <v>2359</v>
      </c>
      <c r="D1242" s="20">
        <v>2016</v>
      </c>
      <c r="E1242" s="30" t="s">
        <v>5</v>
      </c>
      <c r="F1242" s="4" t="s">
        <v>2360</v>
      </c>
      <c r="G1242" s="7">
        <v>44566</v>
      </c>
    </row>
    <row r="1243" spans="1:7" ht="75" x14ac:dyDescent="0.25">
      <c r="A1243" s="20">
        <v>22287</v>
      </c>
      <c r="C1243" s="27" t="s">
        <v>2361</v>
      </c>
      <c r="D1243" s="20">
        <v>2016</v>
      </c>
      <c r="E1243" s="30" t="s">
        <v>5</v>
      </c>
      <c r="F1243" s="4" t="s">
        <v>2362</v>
      </c>
      <c r="G1243" s="7">
        <v>44566</v>
      </c>
    </row>
    <row r="1244" spans="1:7" ht="120" x14ac:dyDescent="0.25">
      <c r="A1244" s="20">
        <v>22288</v>
      </c>
      <c r="C1244" s="27" t="s">
        <v>2363</v>
      </c>
      <c r="D1244" s="20">
        <v>2016</v>
      </c>
      <c r="E1244" s="30" t="s">
        <v>5</v>
      </c>
      <c r="F1244" s="4" t="s">
        <v>71</v>
      </c>
      <c r="G1244" s="7">
        <v>44566</v>
      </c>
    </row>
    <row r="1245" spans="1:7" ht="90" x14ac:dyDescent="0.25">
      <c r="A1245" s="20">
        <v>22289</v>
      </c>
      <c r="C1245" s="27" t="s">
        <v>2364</v>
      </c>
      <c r="D1245" s="20">
        <v>2016</v>
      </c>
      <c r="E1245" s="30" t="s">
        <v>5</v>
      </c>
      <c r="F1245" s="4" t="s">
        <v>2365</v>
      </c>
      <c r="G1245" s="7">
        <v>44566</v>
      </c>
    </row>
    <row r="1246" spans="1:7" ht="105" x14ac:dyDescent="0.25">
      <c r="A1246" s="20">
        <v>22290</v>
      </c>
      <c r="C1246" s="27" t="s">
        <v>2366</v>
      </c>
      <c r="D1246" s="20">
        <v>2016</v>
      </c>
      <c r="E1246" s="30" t="s">
        <v>5</v>
      </c>
      <c r="F1246" s="4" t="s">
        <v>2367</v>
      </c>
      <c r="G1246" s="7">
        <v>44566</v>
      </c>
    </row>
    <row r="1247" spans="1:7" ht="75" x14ac:dyDescent="0.25">
      <c r="A1247" s="20">
        <v>22291</v>
      </c>
      <c r="C1247" s="27" t="s">
        <v>2368</v>
      </c>
      <c r="D1247" s="20">
        <v>2016</v>
      </c>
      <c r="E1247" s="30" t="s">
        <v>5</v>
      </c>
      <c r="F1247" s="4" t="s">
        <v>2369</v>
      </c>
      <c r="G1247" s="7">
        <v>44566</v>
      </c>
    </row>
    <row r="1248" spans="1:7" ht="90" x14ac:dyDescent="0.25">
      <c r="A1248" s="20">
        <v>22293</v>
      </c>
      <c r="C1248" s="27" t="s">
        <v>2370</v>
      </c>
      <c r="D1248" s="20">
        <v>2016</v>
      </c>
      <c r="E1248" s="30" t="s">
        <v>5</v>
      </c>
      <c r="F1248" s="4" t="s">
        <v>2371</v>
      </c>
      <c r="G1248" s="7">
        <v>44566</v>
      </c>
    </row>
    <row r="1249" spans="1:7" ht="105" x14ac:dyDescent="0.25">
      <c r="A1249" s="20">
        <v>22294</v>
      </c>
      <c r="C1249" s="27" t="s">
        <v>2372</v>
      </c>
      <c r="D1249" s="20">
        <v>2016</v>
      </c>
      <c r="E1249" s="30" t="s">
        <v>5</v>
      </c>
      <c r="F1249" s="4" t="s">
        <v>2373</v>
      </c>
      <c r="G1249" s="7">
        <v>44566</v>
      </c>
    </row>
    <row r="1250" spans="1:7" ht="120" x14ac:dyDescent="0.25">
      <c r="A1250" s="20">
        <v>22295</v>
      </c>
      <c r="C1250" s="27" t="s">
        <v>2374</v>
      </c>
      <c r="D1250" s="20">
        <v>2016</v>
      </c>
      <c r="E1250" s="30" t="s">
        <v>5</v>
      </c>
      <c r="F1250" s="4" t="s">
        <v>2375</v>
      </c>
      <c r="G1250" s="7">
        <v>44566</v>
      </c>
    </row>
    <row r="1251" spans="1:7" ht="105" x14ac:dyDescent="0.25">
      <c r="A1251" s="20">
        <v>22296</v>
      </c>
      <c r="C1251" s="27" t="s">
        <v>2376</v>
      </c>
      <c r="D1251" s="20">
        <v>2016</v>
      </c>
      <c r="E1251" s="30" t="s">
        <v>5</v>
      </c>
      <c r="F1251" s="4" t="s">
        <v>2377</v>
      </c>
      <c r="G1251" s="7">
        <v>44566</v>
      </c>
    </row>
    <row r="1252" spans="1:7" ht="165" x14ac:dyDescent="0.25">
      <c r="A1252" s="20">
        <v>22297</v>
      </c>
      <c r="C1252" s="27" t="s">
        <v>2378</v>
      </c>
      <c r="D1252" s="20">
        <v>2016</v>
      </c>
      <c r="E1252" s="30" t="s">
        <v>5</v>
      </c>
      <c r="F1252" s="4" t="s">
        <v>2379</v>
      </c>
      <c r="G1252" s="7">
        <v>44566</v>
      </c>
    </row>
    <row r="1253" spans="1:7" ht="180" x14ac:dyDescent="0.25">
      <c r="A1253" s="20">
        <v>22300</v>
      </c>
      <c r="C1253" s="27" t="s">
        <v>2380</v>
      </c>
      <c r="D1253" s="20">
        <v>2016</v>
      </c>
      <c r="E1253" s="30" t="s">
        <v>5</v>
      </c>
      <c r="F1253" s="4" t="s">
        <v>2381</v>
      </c>
      <c r="G1253" s="7">
        <v>44566</v>
      </c>
    </row>
    <row r="1254" spans="1:7" ht="90" x14ac:dyDescent="0.25">
      <c r="A1254" s="20">
        <v>22301</v>
      </c>
      <c r="C1254" s="27" t="s">
        <v>2382</v>
      </c>
      <c r="D1254" s="20">
        <v>2016</v>
      </c>
      <c r="E1254" s="30" t="s">
        <v>5</v>
      </c>
      <c r="F1254" s="4" t="s">
        <v>2383</v>
      </c>
      <c r="G1254" s="7">
        <v>44566</v>
      </c>
    </row>
    <row r="1255" spans="1:7" ht="240" x14ac:dyDescent="0.25">
      <c r="A1255" s="20">
        <v>22302</v>
      </c>
      <c r="C1255" s="27" t="s">
        <v>2384</v>
      </c>
      <c r="D1255" s="20">
        <v>2016</v>
      </c>
      <c r="E1255" s="30" t="s">
        <v>5</v>
      </c>
      <c r="F1255" s="4" t="s">
        <v>2385</v>
      </c>
      <c r="G1255" s="7">
        <v>44566</v>
      </c>
    </row>
    <row r="1256" spans="1:7" ht="105" x14ac:dyDescent="0.25">
      <c r="A1256" s="20">
        <v>22303</v>
      </c>
      <c r="C1256" s="27" t="s">
        <v>2386</v>
      </c>
      <c r="D1256" s="20">
        <v>2016</v>
      </c>
      <c r="E1256" s="31" t="s">
        <v>4</v>
      </c>
      <c r="F1256" s="4" t="s">
        <v>2387</v>
      </c>
      <c r="G1256" s="7">
        <v>44566</v>
      </c>
    </row>
    <row r="1257" spans="1:7" ht="135" x14ac:dyDescent="0.25">
      <c r="A1257" s="20">
        <v>22304</v>
      </c>
      <c r="C1257" s="27" t="s">
        <v>2388</v>
      </c>
      <c r="D1257" s="20">
        <v>2016</v>
      </c>
      <c r="E1257" s="30" t="s">
        <v>5</v>
      </c>
      <c r="F1257" s="4" t="s">
        <v>2389</v>
      </c>
      <c r="G1257" s="7">
        <v>44566</v>
      </c>
    </row>
    <row r="1258" spans="1:7" ht="105" x14ac:dyDescent="0.25">
      <c r="A1258" s="20">
        <v>22305</v>
      </c>
      <c r="C1258" s="27" t="s">
        <v>2390</v>
      </c>
      <c r="D1258" s="20">
        <v>2016</v>
      </c>
      <c r="E1258" s="30" t="s">
        <v>5</v>
      </c>
      <c r="F1258" s="4" t="s">
        <v>2391</v>
      </c>
      <c r="G1258" s="7">
        <v>44566</v>
      </c>
    </row>
    <row r="1259" spans="1:7" ht="105" x14ac:dyDescent="0.25">
      <c r="A1259" s="20">
        <v>23662</v>
      </c>
      <c r="C1259" s="27" t="s">
        <v>2392</v>
      </c>
      <c r="D1259" s="20">
        <v>2016</v>
      </c>
      <c r="E1259" s="30" t="s">
        <v>5</v>
      </c>
      <c r="F1259" s="4" t="s">
        <v>2393</v>
      </c>
      <c r="G1259" s="7">
        <v>44566</v>
      </c>
    </row>
    <row r="1260" spans="1:7" ht="105" x14ac:dyDescent="0.25">
      <c r="A1260" s="20">
        <v>23690</v>
      </c>
      <c r="C1260" s="27" t="s">
        <v>2394</v>
      </c>
      <c r="D1260" s="20">
        <v>2016</v>
      </c>
      <c r="E1260" s="30" t="s">
        <v>5</v>
      </c>
      <c r="F1260" s="4" t="s">
        <v>2395</v>
      </c>
      <c r="G1260" s="7">
        <v>44566</v>
      </c>
    </row>
    <row r="1261" spans="1:7" ht="195" x14ac:dyDescent="0.25">
      <c r="A1261" s="20">
        <v>23709</v>
      </c>
      <c r="C1261" s="27" t="s">
        <v>2396</v>
      </c>
      <c r="D1261" s="20">
        <v>2016</v>
      </c>
      <c r="E1261" s="30" t="s">
        <v>5</v>
      </c>
      <c r="F1261" s="4" t="s">
        <v>2397</v>
      </c>
      <c r="G1261" s="7">
        <v>44566</v>
      </c>
    </row>
    <row r="1262" spans="1:7" ht="90" x14ac:dyDescent="0.25">
      <c r="A1262" s="20">
        <v>23760</v>
      </c>
      <c r="C1262" s="27" t="s">
        <v>2398</v>
      </c>
      <c r="D1262" s="20">
        <v>2016</v>
      </c>
      <c r="E1262" s="30" t="s">
        <v>5</v>
      </c>
      <c r="F1262" s="4" t="s">
        <v>2399</v>
      </c>
      <c r="G1262" s="7">
        <v>44566</v>
      </c>
    </row>
    <row r="1263" spans="1:7" ht="210" x14ac:dyDescent="0.25">
      <c r="A1263" s="20">
        <v>23786</v>
      </c>
      <c r="C1263" s="27" t="s">
        <v>2400</v>
      </c>
      <c r="D1263" s="20">
        <v>2016</v>
      </c>
      <c r="E1263" s="30" t="s">
        <v>5</v>
      </c>
      <c r="F1263" s="4" t="s">
        <v>2401</v>
      </c>
      <c r="G1263" s="7">
        <v>44566</v>
      </c>
    </row>
    <row r="1264" spans="1:7" ht="105" x14ac:dyDescent="0.25">
      <c r="A1264" s="20">
        <v>23787</v>
      </c>
      <c r="C1264" s="27" t="s">
        <v>2402</v>
      </c>
      <c r="D1264" s="20">
        <v>2016</v>
      </c>
      <c r="E1264" s="30" t="s">
        <v>5</v>
      </c>
      <c r="F1264" s="4" t="s">
        <v>2403</v>
      </c>
      <c r="G1264" s="7">
        <v>44566</v>
      </c>
    </row>
    <row r="1265" spans="1:7" ht="135" x14ac:dyDescent="0.25">
      <c r="A1265" s="20">
        <v>23762</v>
      </c>
      <c r="C1265" s="27" t="s">
        <v>2404</v>
      </c>
      <c r="D1265" s="20">
        <v>2015</v>
      </c>
      <c r="E1265" s="30" t="s">
        <v>5</v>
      </c>
      <c r="F1265" s="4" t="s">
        <v>2405</v>
      </c>
      <c r="G1265" s="7">
        <v>44566</v>
      </c>
    </row>
    <row r="1266" spans="1:7" ht="105" x14ac:dyDescent="0.25">
      <c r="A1266" s="20">
        <v>23769</v>
      </c>
      <c r="C1266" s="27" t="s">
        <v>2406</v>
      </c>
      <c r="D1266" s="20">
        <v>2015</v>
      </c>
      <c r="E1266" s="30" t="s">
        <v>5</v>
      </c>
      <c r="F1266" s="4" t="s">
        <v>71</v>
      </c>
      <c r="G1266" s="7">
        <v>44566</v>
      </c>
    </row>
    <row r="1267" spans="1:7" ht="90" x14ac:dyDescent="0.25">
      <c r="A1267" s="20">
        <v>23731</v>
      </c>
      <c r="C1267" s="27" t="s">
        <v>2407</v>
      </c>
      <c r="D1267" s="20">
        <v>2015</v>
      </c>
      <c r="E1267" s="30" t="s">
        <v>5</v>
      </c>
      <c r="F1267" s="4" t="s">
        <v>2408</v>
      </c>
      <c r="G1267" s="7">
        <v>44566</v>
      </c>
    </row>
    <row r="1268" spans="1:7" ht="120" x14ac:dyDescent="0.25">
      <c r="A1268" s="20">
        <v>23764</v>
      </c>
      <c r="C1268" s="27" t="s">
        <v>2409</v>
      </c>
      <c r="D1268" s="20">
        <v>2015</v>
      </c>
      <c r="E1268" s="30" t="s">
        <v>5</v>
      </c>
      <c r="F1268" s="4" t="s">
        <v>2410</v>
      </c>
      <c r="G1268" s="7">
        <v>44566</v>
      </c>
    </row>
    <row r="1269" spans="1:7" ht="105" x14ac:dyDescent="0.25">
      <c r="A1269" s="20">
        <v>23765</v>
      </c>
      <c r="C1269" s="27" t="s">
        <v>2411</v>
      </c>
      <c r="D1269" s="20">
        <v>2015</v>
      </c>
      <c r="E1269" s="30" t="s">
        <v>5</v>
      </c>
      <c r="F1269" s="4" t="s">
        <v>2412</v>
      </c>
      <c r="G1269" s="7">
        <v>44566</v>
      </c>
    </row>
    <row r="1270" spans="1:7" ht="210" x14ac:dyDescent="0.25">
      <c r="A1270" s="20">
        <v>23783</v>
      </c>
      <c r="C1270" s="27" t="s">
        <v>2413</v>
      </c>
      <c r="D1270" s="20">
        <v>2015</v>
      </c>
      <c r="E1270" s="30" t="s">
        <v>5</v>
      </c>
      <c r="F1270" s="4" t="s">
        <v>2414</v>
      </c>
      <c r="G1270" s="7">
        <v>44566</v>
      </c>
    </row>
    <row r="1271" spans="1:7" ht="120" x14ac:dyDescent="0.25">
      <c r="A1271" s="20">
        <v>23793</v>
      </c>
      <c r="C1271" s="27" t="s">
        <v>2415</v>
      </c>
      <c r="D1271" s="20">
        <v>2015</v>
      </c>
      <c r="E1271" s="30" t="s">
        <v>5</v>
      </c>
      <c r="F1271" s="4" t="s">
        <v>2416</v>
      </c>
      <c r="G1271" s="7">
        <v>44566</v>
      </c>
    </row>
    <row r="1272" spans="1:7" ht="195" x14ac:dyDescent="0.25">
      <c r="A1272" s="20">
        <v>23814</v>
      </c>
      <c r="C1272" s="27" t="s">
        <v>2417</v>
      </c>
      <c r="D1272" s="20">
        <v>2015</v>
      </c>
      <c r="E1272" s="30" t="s">
        <v>5</v>
      </c>
      <c r="F1272" s="4" t="s">
        <v>2418</v>
      </c>
      <c r="G1272" s="7">
        <v>44566</v>
      </c>
    </row>
    <row r="1273" spans="1:7" ht="75" x14ac:dyDescent="0.25">
      <c r="A1273" s="20">
        <v>23821</v>
      </c>
      <c r="C1273" s="27" t="s">
        <v>2419</v>
      </c>
      <c r="D1273" s="20">
        <v>2015</v>
      </c>
      <c r="E1273" s="30" t="s">
        <v>5</v>
      </c>
      <c r="F1273" s="4" t="s">
        <v>2420</v>
      </c>
      <c r="G1273" s="7">
        <v>44566</v>
      </c>
    </row>
    <row r="1274" spans="1:7" ht="60" x14ac:dyDescent="0.25">
      <c r="A1274" s="20">
        <v>23792</v>
      </c>
      <c r="C1274" s="27" t="s">
        <v>2421</v>
      </c>
      <c r="D1274" s="20">
        <v>2015</v>
      </c>
      <c r="E1274" s="30" t="s">
        <v>5</v>
      </c>
      <c r="F1274" s="4" t="s">
        <v>2422</v>
      </c>
      <c r="G1274" s="7">
        <v>44566</v>
      </c>
    </row>
    <row r="1275" spans="1:7" ht="90" x14ac:dyDescent="0.25">
      <c r="A1275" s="20">
        <v>23777</v>
      </c>
      <c r="C1275" s="27" t="s">
        <v>2423</v>
      </c>
      <c r="D1275" s="20">
        <v>2015</v>
      </c>
      <c r="E1275" s="30" t="s">
        <v>5</v>
      </c>
      <c r="F1275" s="4" t="s">
        <v>2424</v>
      </c>
      <c r="G1275" s="7">
        <v>44566</v>
      </c>
    </row>
    <row r="1276" spans="1:7" ht="75" x14ac:dyDescent="0.25">
      <c r="A1276" s="20">
        <v>23782</v>
      </c>
      <c r="C1276" s="27" t="s">
        <v>2425</v>
      </c>
      <c r="D1276" s="20">
        <v>2015</v>
      </c>
      <c r="E1276" s="30" t="s">
        <v>5</v>
      </c>
      <c r="F1276" s="4" t="s">
        <v>2426</v>
      </c>
      <c r="G1276" s="7">
        <v>44566</v>
      </c>
    </row>
    <row r="1277" spans="1:7" ht="150" x14ac:dyDescent="0.25">
      <c r="A1277" s="20">
        <v>23805</v>
      </c>
      <c r="C1277" s="27" t="s">
        <v>2427</v>
      </c>
      <c r="D1277" s="20">
        <v>2015</v>
      </c>
      <c r="E1277" s="30" t="s">
        <v>5</v>
      </c>
      <c r="F1277" s="4" t="s">
        <v>2428</v>
      </c>
      <c r="G1277" s="7">
        <v>44566</v>
      </c>
    </row>
    <row r="1278" spans="1:7" ht="45" x14ac:dyDescent="0.25">
      <c r="A1278" s="20">
        <v>23825</v>
      </c>
      <c r="C1278" s="27" t="s">
        <v>2429</v>
      </c>
      <c r="D1278" s="20">
        <v>2015</v>
      </c>
      <c r="E1278" s="30" t="s">
        <v>5</v>
      </c>
      <c r="F1278" s="4" t="s">
        <v>38</v>
      </c>
      <c r="G1278" s="7">
        <v>44566</v>
      </c>
    </row>
    <row r="1279" spans="1:7" ht="120" x14ac:dyDescent="0.25">
      <c r="A1279" s="20">
        <v>23833</v>
      </c>
      <c r="C1279" s="27" t="s">
        <v>2430</v>
      </c>
      <c r="D1279" s="20">
        <v>2015</v>
      </c>
      <c r="E1279" s="30" t="s">
        <v>5</v>
      </c>
      <c r="F1279" s="4" t="s">
        <v>2431</v>
      </c>
      <c r="G1279" s="7">
        <v>44566</v>
      </c>
    </row>
    <row r="1280" spans="1:7" ht="60" x14ac:dyDescent="0.25">
      <c r="A1280" s="20">
        <v>23784</v>
      </c>
      <c r="C1280" s="27" t="s">
        <v>2432</v>
      </c>
      <c r="D1280" s="20">
        <v>2015</v>
      </c>
      <c r="E1280" s="30" t="s">
        <v>5</v>
      </c>
      <c r="F1280" s="4" t="s">
        <v>2433</v>
      </c>
      <c r="G1280" s="7">
        <v>44566</v>
      </c>
    </row>
    <row r="1281" spans="1:7" ht="30" x14ac:dyDescent="0.25">
      <c r="A1281" s="20">
        <v>23755</v>
      </c>
      <c r="C1281" s="27" t="s">
        <v>2434</v>
      </c>
      <c r="D1281" s="20">
        <v>2015</v>
      </c>
      <c r="E1281" s="30" t="s">
        <v>5</v>
      </c>
      <c r="F1281" s="4" t="s">
        <v>106</v>
      </c>
      <c r="G1281" s="7">
        <v>44566</v>
      </c>
    </row>
    <row r="1282" spans="1:7" ht="195" x14ac:dyDescent="0.25">
      <c r="A1282" s="20">
        <v>23791</v>
      </c>
      <c r="C1282" s="27" t="s">
        <v>2435</v>
      </c>
      <c r="D1282" s="20">
        <v>2015</v>
      </c>
      <c r="E1282" s="30" t="s">
        <v>5</v>
      </c>
      <c r="F1282" s="4" t="s">
        <v>2436</v>
      </c>
      <c r="G1282" s="7">
        <v>44566</v>
      </c>
    </row>
    <row r="1283" spans="1:7" ht="60" x14ac:dyDescent="0.25">
      <c r="A1283" s="20">
        <v>23802</v>
      </c>
      <c r="C1283" s="27" t="s">
        <v>2437</v>
      </c>
      <c r="D1283" s="20">
        <v>2015</v>
      </c>
      <c r="E1283" s="30" t="s">
        <v>5</v>
      </c>
      <c r="F1283" s="4" t="s">
        <v>2438</v>
      </c>
      <c r="G1283" s="7">
        <v>44566</v>
      </c>
    </row>
    <row r="1284" spans="1:7" ht="195" x14ac:dyDescent="0.25">
      <c r="A1284" s="20">
        <v>23850</v>
      </c>
      <c r="C1284" s="27" t="s">
        <v>2439</v>
      </c>
      <c r="D1284" s="20">
        <v>2015</v>
      </c>
      <c r="E1284" s="30" t="s">
        <v>5</v>
      </c>
      <c r="F1284" s="4" t="s">
        <v>2440</v>
      </c>
      <c r="G1284" s="7">
        <v>44566</v>
      </c>
    </row>
    <row r="1285" spans="1:7" ht="120" x14ac:dyDescent="0.25">
      <c r="A1285" s="20">
        <v>23856</v>
      </c>
      <c r="C1285" s="27" t="s">
        <v>2441</v>
      </c>
      <c r="D1285" s="20">
        <v>2015</v>
      </c>
      <c r="E1285" s="30" t="s">
        <v>5</v>
      </c>
      <c r="F1285" s="4" t="s">
        <v>2442</v>
      </c>
      <c r="G1285" s="7">
        <v>44566</v>
      </c>
    </row>
    <row r="1286" spans="1:7" ht="135" x14ac:dyDescent="0.25">
      <c r="A1286" s="20">
        <v>23857</v>
      </c>
      <c r="C1286" s="27" t="s">
        <v>2443</v>
      </c>
      <c r="D1286" s="20">
        <v>2015</v>
      </c>
      <c r="E1286" s="30" t="s">
        <v>5</v>
      </c>
      <c r="F1286" s="4" t="s">
        <v>2444</v>
      </c>
      <c r="G1286" s="7">
        <v>44566</v>
      </c>
    </row>
    <row r="1287" spans="1:7" ht="105" x14ac:dyDescent="0.25">
      <c r="A1287" s="20">
        <v>23862</v>
      </c>
      <c r="C1287" s="27" t="s">
        <v>2445</v>
      </c>
      <c r="D1287" s="20">
        <v>2015</v>
      </c>
      <c r="E1287" s="30" t="s">
        <v>5</v>
      </c>
      <c r="F1287" s="4" t="s">
        <v>2446</v>
      </c>
      <c r="G1287" s="7">
        <v>44566</v>
      </c>
    </row>
    <row r="1288" spans="1:7" ht="195" x14ac:dyDescent="0.25">
      <c r="A1288" s="20">
        <v>23868</v>
      </c>
      <c r="C1288" s="27" t="s">
        <v>2447</v>
      </c>
      <c r="D1288" s="20">
        <v>2015</v>
      </c>
      <c r="E1288" s="30" t="s">
        <v>5</v>
      </c>
      <c r="F1288" s="4" t="s">
        <v>2448</v>
      </c>
      <c r="G1288" s="7">
        <v>44566</v>
      </c>
    </row>
    <row r="1289" spans="1:7" ht="90" x14ac:dyDescent="0.25">
      <c r="A1289" s="20">
        <v>23815</v>
      </c>
      <c r="C1289" s="27" t="s">
        <v>2449</v>
      </c>
      <c r="D1289" s="20">
        <v>2015</v>
      </c>
      <c r="E1289" s="30" t="s">
        <v>5</v>
      </c>
      <c r="F1289" s="4" t="s">
        <v>2450</v>
      </c>
      <c r="G1289" s="7">
        <v>44566</v>
      </c>
    </row>
    <row r="1290" spans="1:7" ht="105" x14ac:dyDescent="0.25">
      <c r="A1290" s="20">
        <v>23795</v>
      </c>
      <c r="C1290" s="27" t="s">
        <v>2451</v>
      </c>
      <c r="D1290" s="20">
        <v>2015</v>
      </c>
      <c r="E1290" s="30" t="s">
        <v>5</v>
      </c>
      <c r="F1290" s="4" t="s">
        <v>2452</v>
      </c>
      <c r="G1290" s="7">
        <v>44566</v>
      </c>
    </row>
    <row r="1291" spans="1:7" ht="60" x14ac:dyDescent="0.25">
      <c r="A1291" s="20">
        <v>23799</v>
      </c>
      <c r="C1291" s="27" t="s">
        <v>2453</v>
      </c>
      <c r="D1291" s="20">
        <v>2015</v>
      </c>
      <c r="E1291" s="30" t="s">
        <v>5</v>
      </c>
      <c r="F1291" s="4" t="s">
        <v>38</v>
      </c>
      <c r="G1291" s="7">
        <v>44566</v>
      </c>
    </row>
    <row r="1292" spans="1:7" ht="60" x14ac:dyDescent="0.25">
      <c r="A1292" s="20">
        <v>23803</v>
      </c>
      <c r="C1292" s="27" t="s">
        <v>2454</v>
      </c>
      <c r="D1292" s="20">
        <v>2015</v>
      </c>
      <c r="E1292" s="30" t="s">
        <v>5</v>
      </c>
      <c r="F1292" s="4" t="s">
        <v>2455</v>
      </c>
      <c r="G1292" s="7">
        <v>44566</v>
      </c>
    </row>
    <row r="1293" spans="1:7" ht="105" x14ac:dyDescent="0.25">
      <c r="A1293" s="20">
        <v>23808</v>
      </c>
      <c r="C1293" s="27" t="s">
        <v>2456</v>
      </c>
      <c r="D1293" s="20">
        <v>2015</v>
      </c>
      <c r="E1293" s="30" t="s">
        <v>5</v>
      </c>
      <c r="F1293" s="4" t="s">
        <v>2457</v>
      </c>
      <c r="G1293" s="7">
        <v>44566</v>
      </c>
    </row>
    <row r="1294" spans="1:7" ht="225" x14ac:dyDescent="0.25">
      <c r="A1294" s="20">
        <v>23811</v>
      </c>
      <c r="C1294" s="27" t="s">
        <v>2458</v>
      </c>
      <c r="D1294" s="20">
        <v>2015</v>
      </c>
      <c r="E1294" s="30" t="s">
        <v>5</v>
      </c>
      <c r="F1294" s="4" t="s">
        <v>2459</v>
      </c>
      <c r="G1294" s="7">
        <v>44566</v>
      </c>
    </row>
    <row r="1295" spans="1:7" ht="75" x14ac:dyDescent="0.25">
      <c r="A1295" s="20">
        <v>23818</v>
      </c>
      <c r="C1295" s="27" t="s">
        <v>2460</v>
      </c>
      <c r="D1295" s="20">
        <v>2015</v>
      </c>
      <c r="E1295" s="30" t="s">
        <v>5</v>
      </c>
      <c r="F1295" s="4" t="s">
        <v>2461</v>
      </c>
      <c r="G1295" s="7">
        <v>44566</v>
      </c>
    </row>
    <row r="1296" spans="1:7" ht="120" x14ac:dyDescent="0.25">
      <c r="A1296" s="20">
        <v>23888</v>
      </c>
      <c r="C1296" s="27" t="s">
        <v>2462</v>
      </c>
      <c r="D1296" s="20">
        <v>2015</v>
      </c>
      <c r="E1296" s="30" t="s">
        <v>5</v>
      </c>
      <c r="F1296" s="4" t="s">
        <v>38</v>
      </c>
      <c r="G1296" s="7">
        <v>44566</v>
      </c>
    </row>
    <row r="1297" spans="1:7" ht="120" x14ac:dyDescent="0.25">
      <c r="A1297" s="20">
        <v>23944</v>
      </c>
      <c r="C1297" s="27" t="s">
        <v>2463</v>
      </c>
      <c r="D1297" s="20">
        <v>2015</v>
      </c>
      <c r="E1297" s="30" t="s">
        <v>5</v>
      </c>
      <c r="F1297" s="4" t="s">
        <v>2464</v>
      </c>
      <c r="G1297" s="7">
        <v>44566</v>
      </c>
    </row>
    <row r="1298" spans="1:7" ht="75" x14ac:dyDescent="0.25">
      <c r="A1298" s="20">
        <v>23790</v>
      </c>
      <c r="C1298" s="27" t="s">
        <v>2465</v>
      </c>
      <c r="D1298" s="20">
        <v>2015</v>
      </c>
      <c r="E1298" s="30" t="s">
        <v>5</v>
      </c>
      <c r="F1298" s="4" t="s">
        <v>2466</v>
      </c>
      <c r="G1298" s="7">
        <v>44566</v>
      </c>
    </row>
    <row r="1299" spans="1:7" ht="165" x14ac:dyDescent="0.25">
      <c r="A1299" s="20">
        <v>23809</v>
      </c>
      <c r="C1299" s="27" t="s">
        <v>2467</v>
      </c>
      <c r="D1299" s="20">
        <v>2015</v>
      </c>
      <c r="E1299" s="30" t="s">
        <v>5</v>
      </c>
      <c r="F1299" s="4" t="s">
        <v>2468</v>
      </c>
      <c r="G1299" s="7">
        <v>44566</v>
      </c>
    </row>
    <row r="1300" spans="1:7" ht="195" x14ac:dyDescent="0.25">
      <c r="A1300" s="20">
        <v>23812</v>
      </c>
      <c r="C1300" s="27" t="s">
        <v>2469</v>
      </c>
      <c r="D1300" s="20">
        <v>2015</v>
      </c>
      <c r="E1300" s="30" t="s">
        <v>5</v>
      </c>
      <c r="F1300" s="4" t="s">
        <v>2470</v>
      </c>
      <c r="G1300" s="7">
        <v>44566</v>
      </c>
    </row>
    <row r="1301" spans="1:7" ht="90" x14ac:dyDescent="0.25">
      <c r="A1301" s="20">
        <v>23824</v>
      </c>
      <c r="C1301" s="27" t="s">
        <v>2471</v>
      </c>
      <c r="D1301" s="20">
        <v>2015</v>
      </c>
      <c r="E1301" s="30" t="s">
        <v>5</v>
      </c>
      <c r="F1301" s="4" t="s">
        <v>2472</v>
      </c>
      <c r="G1301" s="7">
        <v>44566</v>
      </c>
    </row>
    <row r="1302" spans="1:7" ht="90" x14ac:dyDescent="0.25">
      <c r="A1302" s="20">
        <v>23829</v>
      </c>
      <c r="C1302" s="27" t="s">
        <v>2473</v>
      </c>
      <c r="D1302" s="20">
        <v>2015</v>
      </c>
      <c r="E1302" s="30" t="s">
        <v>5</v>
      </c>
      <c r="F1302" s="4" t="s">
        <v>2474</v>
      </c>
      <c r="G1302" s="7">
        <v>44566</v>
      </c>
    </row>
    <row r="1303" spans="1:7" ht="105" x14ac:dyDescent="0.25">
      <c r="A1303" s="20">
        <v>23899</v>
      </c>
      <c r="C1303" s="27" t="s">
        <v>2475</v>
      </c>
      <c r="D1303" s="20">
        <v>2015</v>
      </c>
      <c r="E1303" s="30" t="s">
        <v>5</v>
      </c>
      <c r="F1303" s="4" t="s">
        <v>2476</v>
      </c>
      <c r="G1303" s="7">
        <v>44566</v>
      </c>
    </row>
    <row r="1304" spans="1:7" ht="150" x14ac:dyDescent="0.25">
      <c r="A1304" s="20">
        <v>23796</v>
      </c>
      <c r="C1304" s="27" t="s">
        <v>2477</v>
      </c>
      <c r="D1304" s="20">
        <v>2015</v>
      </c>
      <c r="E1304" s="35" t="s">
        <v>6059</v>
      </c>
      <c r="F1304" s="4" t="s">
        <v>2478</v>
      </c>
      <c r="G1304" s="7">
        <v>44566</v>
      </c>
    </row>
    <row r="1305" spans="1:7" ht="105" x14ac:dyDescent="0.25">
      <c r="A1305" s="20">
        <v>23800</v>
      </c>
      <c r="C1305" s="27" t="s">
        <v>2479</v>
      </c>
      <c r="D1305" s="20">
        <v>2015</v>
      </c>
      <c r="E1305" s="30" t="s">
        <v>5</v>
      </c>
      <c r="F1305" s="4" t="s">
        <v>2480</v>
      </c>
      <c r="G1305" s="7">
        <v>44566</v>
      </c>
    </row>
    <row r="1306" spans="1:7" ht="195" x14ac:dyDescent="0.25">
      <c r="A1306" s="20">
        <v>23797</v>
      </c>
      <c r="C1306" s="27" t="s">
        <v>2481</v>
      </c>
      <c r="D1306" s="20">
        <v>2015</v>
      </c>
      <c r="E1306" s="30" t="s">
        <v>5</v>
      </c>
      <c r="F1306" s="4" t="s">
        <v>2482</v>
      </c>
      <c r="G1306" s="7">
        <v>44566</v>
      </c>
    </row>
    <row r="1307" spans="1:7" ht="150" x14ac:dyDescent="0.25">
      <c r="A1307" s="20">
        <v>23806</v>
      </c>
      <c r="C1307" s="27" t="s">
        <v>2483</v>
      </c>
      <c r="D1307" s="20">
        <v>2015</v>
      </c>
      <c r="E1307" s="30" t="s">
        <v>5</v>
      </c>
      <c r="F1307" s="4" t="s">
        <v>2484</v>
      </c>
      <c r="G1307" s="7">
        <v>44566</v>
      </c>
    </row>
    <row r="1308" spans="1:7" ht="150" x14ac:dyDescent="0.25">
      <c r="A1308" s="20">
        <v>23831</v>
      </c>
      <c r="C1308" s="27" t="s">
        <v>2485</v>
      </c>
      <c r="D1308" s="20">
        <v>2015</v>
      </c>
      <c r="E1308" s="30" t="s">
        <v>5</v>
      </c>
      <c r="F1308" s="4" t="s">
        <v>2486</v>
      </c>
      <c r="G1308" s="7">
        <v>44566</v>
      </c>
    </row>
    <row r="1309" spans="1:7" ht="105" x14ac:dyDescent="0.25">
      <c r="A1309" s="20">
        <v>23832</v>
      </c>
      <c r="C1309" s="27" t="s">
        <v>2487</v>
      </c>
      <c r="D1309" s="20">
        <v>2015</v>
      </c>
      <c r="E1309" s="30" t="s">
        <v>5</v>
      </c>
      <c r="F1309" s="4" t="s">
        <v>2488</v>
      </c>
      <c r="G1309" s="7">
        <v>44566</v>
      </c>
    </row>
    <row r="1310" spans="1:7" ht="165" x14ac:dyDescent="0.25">
      <c r="A1310" s="20">
        <v>23845</v>
      </c>
      <c r="C1310" s="27" t="s">
        <v>2489</v>
      </c>
      <c r="D1310" s="20">
        <v>2015</v>
      </c>
      <c r="E1310" s="30" t="s">
        <v>5</v>
      </c>
      <c r="F1310" s="4" t="s">
        <v>2490</v>
      </c>
      <c r="G1310" s="7">
        <v>44566</v>
      </c>
    </row>
    <row r="1311" spans="1:7" ht="120" x14ac:dyDescent="0.25">
      <c r="A1311" s="20">
        <v>23865</v>
      </c>
      <c r="C1311" s="27" t="s">
        <v>2491</v>
      </c>
      <c r="D1311" s="20">
        <v>2015</v>
      </c>
      <c r="E1311" s="30" t="s">
        <v>5</v>
      </c>
      <c r="F1311" s="4" t="s">
        <v>2492</v>
      </c>
      <c r="G1311" s="7">
        <v>44566</v>
      </c>
    </row>
    <row r="1312" spans="1:7" ht="165" x14ac:dyDescent="0.25">
      <c r="A1312" s="20">
        <v>23875</v>
      </c>
      <c r="C1312" s="27" t="s">
        <v>2493</v>
      </c>
      <c r="D1312" s="20">
        <v>2015</v>
      </c>
      <c r="E1312" s="30" t="s">
        <v>5</v>
      </c>
      <c r="F1312" s="4" t="s">
        <v>2494</v>
      </c>
      <c r="G1312" s="7">
        <v>44566</v>
      </c>
    </row>
    <row r="1313" spans="1:7" ht="150" x14ac:dyDescent="0.25">
      <c r="A1313" s="20">
        <v>23813</v>
      </c>
      <c r="C1313" s="27" t="s">
        <v>2495</v>
      </c>
      <c r="D1313" s="20">
        <v>2015</v>
      </c>
      <c r="E1313" s="30" t="s">
        <v>5</v>
      </c>
      <c r="F1313" s="4" t="s">
        <v>2496</v>
      </c>
      <c r="G1313" s="7">
        <v>44566</v>
      </c>
    </row>
    <row r="1314" spans="1:7" ht="120" x14ac:dyDescent="0.25">
      <c r="A1314" s="20">
        <v>23807</v>
      </c>
      <c r="C1314" s="27" t="s">
        <v>2497</v>
      </c>
      <c r="D1314" s="20">
        <v>2015</v>
      </c>
      <c r="E1314" s="30" t="s">
        <v>5</v>
      </c>
      <c r="F1314" s="4" t="s">
        <v>2498</v>
      </c>
      <c r="G1314" s="7">
        <v>44566</v>
      </c>
    </row>
    <row r="1315" spans="1:7" ht="75" x14ac:dyDescent="0.25">
      <c r="A1315" s="20">
        <v>23834</v>
      </c>
      <c r="C1315" s="27" t="s">
        <v>2499</v>
      </c>
      <c r="D1315" s="20">
        <v>2015</v>
      </c>
      <c r="E1315" s="30" t="s">
        <v>5</v>
      </c>
      <c r="F1315" s="4" t="s">
        <v>71</v>
      </c>
      <c r="G1315" s="7">
        <v>44566</v>
      </c>
    </row>
    <row r="1316" spans="1:7" ht="75" x14ac:dyDescent="0.25">
      <c r="A1316" s="20">
        <v>23835</v>
      </c>
      <c r="C1316" s="27" t="s">
        <v>2500</v>
      </c>
      <c r="D1316" s="20">
        <v>2015</v>
      </c>
      <c r="E1316" s="30" t="s">
        <v>5</v>
      </c>
      <c r="F1316" s="4" t="s">
        <v>2501</v>
      </c>
      <c r="G1316" s="7">
        <v>44566</v>
      </c>
    </row>
    <row r="1317" spans="1:7" ht="135" x14ac:dyDescent="0.25">
      <c r="A1317" s="20">
        <v>23839</v>
      </c>
      <c r="C1317" s="27" t="s">
        <v>2502</v>
      </c>
      <c r="D1317" s="20">
        <v>2015</v>
      </c>
      <c r="E1317" s="30" t="s">
        <v>5</v>
      </c>
      <c r="F1317" s="4" t="s">
        <v>2503</v>
      </c>
      <c r="G1317" s="7">
        <v>44566</v>
      </c>
    </row>
    <row r="1318" spans="1:7" ht="90" x14ac:dyDescent="0.25">
      <c r="A1318" s="20">
        <v>23848</v>
      </c>
      <c r="C1318" s="27" t="s">
        <v>2504</v>
      </c>
      <c r="D1318" s="20">
        <v>2015</v>
      </c>
      <c r="E1318" s="30" t="s">
        <v>5</v>
      </c>
      <c r="F1318" s="4" t="s">
        <v>2505</v>
      </c>
      <c r="G1318" s="7">
        <v>44566</v>
      </c>
    </row>
    <row r="1319" spans="1:7" ht="60" x14ac:dyDescent="0.25">
      <c r="A1319" s="20">
        <v>23853</v>
      </c>
      <c r="C1319" s="27" t="s">
        <v>2506</v>
      </c>
      <c r="D1319" s="20">
        <v>2015</v>
      </c>
      <c r="E1319" s="30" t="s">
        <v>5</v>
      </c>
      <c r="F1319" s="4" t="s">
        <v>38</v>
      </c>
      <c r="G1319" s="7">
        <v>44566</v>
      </c>
    </row>
    <row r="1320" spans="1:7" ht="90" x14ac:dyDescent="0.25">
      <c r="A1320" s="20">
        <v>23929</v>
      </c>
      <c r="C1320" s="27" t="s">
        <v>2508</v>
      </c>
      <c r="D1320" s="20">
        <v>2015</v>
      </c>
      <c r="E1320" s="30" t="s">
        <v>5</v>
      </c>
      <c r="F1320" s="4" t="s">
        <v>2509</v>
      </c>
      <c r="G1320" s="7">
        <v>44566</v>
      </c>
    </row>
    <row r="1321" spans="1:7" ht="165" x14ac:dyDescent="0.25">
      <c r="A1321" s="20">
        <v>23822</v>
      </c>
      <c r="C1321" s="27" t="s">
        <v>2510</v>
      </c>
      <c r="D1321" s="20">
        <v>2015</v>
      </c>
      <c r="E1321" s="30" t="s">
        <v>5</v>
      </c>
      <c r="F1321" s="4" t="s">
        <v>2511</v>
      </c>
      <c r="G1321" s="7">
        <v>44566</v>
      </c>
    </row>
    <row r="1322" spans="1:7" ht="135" x14ac:dyDescent="0.25">
      <c r="A1322" s="20">
        <v>23823</v>
      </c>
      <c r="C1322" s="27" t="s">
        <v>2512</v>
      </c>
      <c r="D1322" s="20">
        <v>2015</v>
      </c>
      <c r="E1322" s="30" t="s">
        <v>5</v>
      </c>
      <c r="F1322" s="4" t="s">
        <v>2513</v>
      </c>
      <c r="G1322" s="7">
        <v>44566</v>
      </c>
    </row>
    <row r="1323" spans="1:7" ht="60" x14ac:dyDescent="0.25">
      <c r="A1323" s="20">
        <v>23846</v>
      </c>
      <c r="C1323" s="27" t="s">
        <v>2514</v>
      </c>
      <c r="D1323" s="20">
        <v>2015</v>
      </c>
      <c r="E1323" s="30" t="s">
        <v>5</v>
      </c>
      <c r="F1323" s="4" t="s">
        <v>71</v>
      </c>
      <c r="G1323" s="7">
        <v>44566</v>
      </c>
    </row>
    <row r="1324" spans="1:7" ht="180" x14ac:dyDescent="0.25">
      <c r="A1324" s="20">
        <v>23810</v>
      </c>
      <c r="C1324" s="27" t="s">
        <v>2515</v>
      </c>
      <c r="D1324" s="20">
        <v>2015</v>
      </c>
      <c r="E1324" s="22" t="s">
        <v>4</v>
      </c>
      <c r="F1324" s="4" t="s">
        <v>2516</v>
      </c>
      <c r="G1324" s="7">
        <v>44566</v>
      </c>
    </row>
    <row r="1325" spans="1:7" ht="45" x14ac:dyDescent="0.25">
      <c r="A1325" s="20">
        <v>23828</v>
      </c>
      <c r="C1325" s="27" t="s">
        <v>2517</v>
      </c>
      <c r="D1325" s="20">
        <v>2015</v>
      </c>
      <c r="E1325" s="30" t="s">
        <v>5</v>
      </c>
      <c r="F1325" s="4" t="s">
        <v>2507</v>
      </c>
      <c r="G1325" s="7">
        <v>44566</v>
      </c>
    </row>
    <row r="1326" spans="1:7" ht="135" x14ac:dyDescent="0.25">
      <c r="A1326" s="20">
        <v>23838</v>
      </c>
      <c r="C1326" s="27" t="s">
        <v>2518</v>
      </c>
      <c r="D1326" s="20">
        <v>2015</v>
      </c>
      <c r="E1326" s="30" t="s">
        <v>5</v>
      </c>
      <c r="F1326" s="4" t="s">
        <v>2519</v>
      </c>
      <c r="G1326" s="7">
        <v>44566</v>
      </c>
    </row>
    <row r="1327" spans="1:7" ht="90" x14ac:dyDescent="0.25">
      <c r="A1327" s="20">
        <v>23843</v>
      </c>
      <c r="C1327" s="27" t="s">
        <v>2520</v>
      </c>
      <c r="D1327" s="20">
        <v>2015</v>
      </c>
      <c r="E1327" s="30" t="s">
        <v>5</v>
      </c>
      <c r="F1327" s="4" t="s">
        <v>2521</v>
      </c>
      <c r="G1327" s="7">
        <v>44566</v>
      </c>
    </row>
    <row r="1328" spans="1:7" ht="90" x14ac:dyDescent="0.25">
      <c r="A1328" s="20">
        <v>23855</v>
      </c>
      <c r="C1328" s="27" t="s">
        <v>2522</v>
      </c>
      <c r="D1328" s="20">
        <v>2015</v>
      </c>
      <c r="E1328" s="30" t="s">
        <v>5</v>
      </c>
      <c r="F1328" s="4" t="s">
        <v>2523</v>
      </c>
      <c r="G1328" s="7">
        <v>44566</v>
      </c>
    </row>
    <row r="1329" spans="1:7" ht="105" x14ac:dyDescent="0.25">
      <c r="A1329" s="20">
        <v>23867</v>
      </c>
      <c r="C1329" s="27" t="s">
        <v>2524</v>
      </c>
      <c r="D1329" s="20">
        <v>2015</v>
      </c>
      <c r="E1329" s="30" t="s">
        <v>5</v>
      </c>
      <c r="F1329" s="4" t="s">
        <v>2525</v>
      </c>
      <c r="G1329" s="7">
        <v>44566</v>
      </c>
    </row>
    <row r="1330" spans="1:7" ht="135" x14ac:dyDescent="0.25">
      <c r="A1330" s="20">
        <v>23872</v>
      </c>
      <c r="C1330" s="27" t="s">
        <v>2526</v>
      </c>
      <c r="D1330" s="20">
        <v>2015</v>
      </c>
      <c r="E1330" s="30" t="s">
        <v>5</v>
      </c>
      <c r="F1330" s="4" t="s">
        <v>2527</v>
      </c>
      <c r="G1330" s="7">
        <v>44566</v>
      </c>
    </row>
    <row r="1331" spans="1:7" ht="150" x14ac:dyDescent="0.25">
      <c r="A1331" s="20">
        <v>23840</v>
      </c>
      <c r="C1331" s="27" t="s">
        <v>2528</v>
      </c>
      <c r="D1331" s="20">
        <v>2015</v>
      </c>
      <c r="E1331" s="30" t="s">
        <v>5</v>
      </c>
      <c r="F1331" s="4" t="s">
        <v>2529</v>
      </c>
      <c r="G1331" s="7">
        <v>44566</v>
      </c>
    </row>
    <row r="1332" spans="1:7" ht="105" x14ac:dyDescent="0.25">
      <c r="A1332" s="20">
        <v>23841</v>
      </c>
      <c r="C1332" s="27" t="s">
        <v>2530</v>
      </c>
      <c r="D1332" s="20">
        <v>2015</v>
      </c>
      <c r="E1332" s="30" t="s">
        <v>5</v>
      </c>
      <c r="F1332" s="4" t="s">
        <v>2531</v>
      </c>
      <c r="G1332" s="7">
        <v>44566</v>
      </c>
    </row>
    <row r="1333" spans="1:7" ht="120" x14ac:dyDescent="0.25">
      <c r="A1333" s="20">
        <v>23842</v>
      </c>
      <c r="C1333" s="27" t="s">
        <v>2532</v>
      </c>
      <c r="D1333" s="20">
        <v>2015</v>
      </c>
      <c r="E1333" s="30" t="s">
        <v>5</v>
      </c>
      <c r="F1333" s="4" t="s">
        <v>2533</v>
      </c>
      <c r="G1333" s="7">
        <v>44566</v>
      </c>
    </row>
    <row r="1334" spans="1:7" ht="135" x14ac:dyDescent="0.25">
      <c r="A1334" s="20">
        <v>23852</v>
      </c>
      <c r="C1334" s="27" t="s">
        <v>2534</v>
      </c>
      <c r="D1334" s="20">
        <v>2015</v>
      </c>
      <c r="E1334" s="30" t="s">
        <v>5</v>
      </c>
      <c r="F1334" s="4" t="s">
        <v>2535</v>
      </c>
      <c r="G1334" s="7">
        <v>44566</v>
      </c>
    </row>
    <row r="1335" spans="1:7" ht="180" x14ac:dyDescent="0.25">
      <c r="A1335" s="20">
        <v>23859</v>
      </c>
      <c r="C1335" s="27" t="s">
        <v>2536</v>
      </c>
      <c r="D1335" s="20">
        <v>2015</v>
      </c>
      <c r="E1335" s="30" t="s">
        <v>5</v>
      </c>
      <c r="F1335" s="4" t="s">
        <v>2537</v>
      </c>
      <c r="G1335" s="7">
        <v>44566</v>
      </c>
    </row>
    <row r="1336" spans="1:7" ht="135" x14ac:dyDescent="0.25">
      <c r="A1336" s="20">
        <v>23864</v>
      </c>
      <c r="C1336" s="27" t="s">
        <v>2538</v>
      </c>
      <c r="D1336" s="20">
        <v>2015</v>
      </c>
      <c r="E1336" s="30" t="s">
        <v>5</v>
      </c>
      <c r="F1336" s="4" t="s">
        <v>2539</v>
      </c>
      <c r="G1336" s="7">
        <v>44566</v>
      </c>
    </row>
    <row r="1337" spans="1:7" ht="135" x14ac:dyDescent="0.25">
      <c r="A1337" s="20">
        <v>23885</v>
      </c>
      <c r="C1337" s="27" t="s">
        <v>2540</v>
      </c>
      <c r="D1337" s="20">
        <v>2015</v>
      </c>
      <c r="E1337" s="30" t="s">
        <v>5</v>
      </c>
      <c r="F1337" s="4" t="s">
        <v>2541</v>
      </c>
      <c r="G1337" s="7">
        <v>44566</v>
      </c>
    </row>
    <row r="1338" spans="1:7" ht="90" x14ac:dyDescent="0.25">
      <c r="A1338" s="20">
        <v>23851</v>
      </c>
      <c r="C1338" s="27" t="s">
        <v>2542</v>
      </c>
      <c r="D1338" s="20">
        <v>2015</v>
      </c>
      <c r="E1338" s="30" t="s">
        <v>5</v>
      </c>
      <c r="F1338" s="4" t="s">
        <v>4369</v>
      </c>
      <c r="G1338" s="7">
        <v>44566</v>
      </c>
    </row>
    <row r="1339" spans="1:7" ht="45" x14ac:dyDescent="0.25">
      <c r="A1339" s="20">
        <v>23869</v>
      </c>
      <c r="C1339" s="27" t="s">
        <v>2543</v>
      </c>
      <c r="D1339" s="20">
        <v>2015</v>
      </c>
      <c r="E1339" s="30" t="s">
        <v>5</v>
      </c>
      <c r="F1339" s="4" t="s">
        <v>38</v>
      </c>
      <c r="G1339" s="7">
        <v>44566</v>
      </c>
    </row>
    <row r="1340" spans="1:7" ht="105" x14ac:dyDescent="0.25">
      <c r="A1340" s="20">
        <v>23870</v>
      </c>
      <c r="C1340" s="27" t="s">
        <v>2544</v>
      </c>
      <c r="D1340" s="20">
        <v>2015</v>
      </c>
      <c r="E1340" s="30" t="s">
        <v>5</v>
      </c>
      <c r="F1340" s="4" t="s">
        <v>2545</v>
      </c>
      <c r="G1340" s="7">
        <v>44566</v>
      </c>
    </row>
    <row r="1341" spans="1:7" ht="165" x14ac:dyDescent="0.25">
      <c r="A1341" s="20">
        <v>23884</v>
      </c>
      <c r="C1341" s="27" t="s">
        <v>2546</v>
      </c>
      <c r="D1341" s="20">
        <v>2015</v>
      </c>
      <c r="E1341" s="30" t="s">
        <v>5</v>
      </c>
      <c r="F1341" s="4" t="s">
        <v>2547</v>
      </c>
      <c r="G1341" s="7">
        <v>44566</v>
      </c>
    </row>
    <row r="1342" spans="1:7" ht="240" x14ac:dyDescent="0.25">
      <c r="A1342" s="20">
        <v>23987</v>
      </c>
      <c r="C1342" s="27" t="s">
        <v>2548</v>
      </c>
      <c r="D1342" s="20">
        <v>2015</v>
      </c>
      <c r="E1342" s="30" t="s">
        <v>5</v>
      </c>
      <c r="F1342" s="4" t="s">
        <v>2549</v>
      </c>
      <c r="G1342" s="7">
        <v>44566</v>
      </c>
    </row>
    <row r="1343" spans="1:7" ht="105" x14ac:dyDescent="0.25">
      <c r="A1343" s="20">
        <v>23847</v>
      </c>
      <c r="C1343" s="27" t="s">
        <v>2550</v>
      </c>
      <c r="D1343" s="20">
        <v>2015</v>
      </c>
      <c r="E1343" s="30" t="s">
        <v>5</v>
      </c>
      <c r="F1343" s="4" t="s">
        <v>2551</v>
      </c>
      <c r="G1343" s="7">
        <v>44566</v>
      </c>
    </row>
    <row r="1344" spans="1:7" ht="90" x14ac:dyDescent="0.25">
      <c r="A1344" s="20">
        <v>23863</v>
      </c>
      <c r="C1344" s="27" t="s">
        <v>2552</v>
      </c>
      <c r="D1344" s="20">
        <v>2015</v>
      </c>
      <c r="E1344" s="30" t="s">
        <v>5</v>
      </c>
      <c r="F1344" s="4" t="s">
        <v>2553</v>
      </c>
      <c r="G1344" s="7">
        <v>44566</v>
      </c>
    </row>
    <row r="1345" spans="1:7" ht="195" x14ac:dyDescent="0.25">
      <c r="A1345" s="20">
        <v>23873</v>
      </c>
      <c r="C1345" s="27" t="s">
        <v>2554</v>
      </c>
      <c r="D1345" s="20">
        <v>2015</v>
      </c>
      <c r="E1345" s="30" t="s">
        <v>5</v>
      </c>
      <c r="F1345" s="4" t="s">
        <v>2555</v>
      </c>
      <c r="G1345" s="7">
        <v>44566</v>
      </c>
    </row>
    <row r="1346" spans="1:7" ht="60" x14ac:dyDescent="0.25">
      <c r="A1346" s="20">
        <v>23876</v>
      </c>
      <c r="C1346" s="27" t="s">
        <v>2556</v>
      </c>
      <c r="D1346" s="20">
        <v>2015</v>
      </c>
      <c r="E1346" s="30" t="s">
        <v>5</v>
      </c>
      <c r="F1346" s="4" t="s">
        <v>2557</v>
      </c>
      <c r="G1346" s="7">
        <v>44566</v>
      </c>
    </row>
    <row r="1347" spans="1:7" ht="135" x14ac:dyDescent="0.25">
      <c r="A1347" s="20">
        <v>23800</v>
      </c>
      <c r="C1347" s="27" t="s">
        <v>2558</v>
      </c>
      <c r="D1347" s="20">
        <v>2015</v>
      </c>
      <c r="E1347" s="30" t="s">
        <v>5</v>
      </c>
      <c r="F1347" s="4" t="s">
        <v>2559</v>
      </c>
      <c r="G1347" s="7">
        <v>44566</v>
      </c>
    </row>
    <row r="1348" spans="1:7" ht="225" x14ac:dyDescent="0.25">
      <c r="A1348" s="20">
        <v>23894</v>
      </c>
      <c r="C1348" s="27" t="s">
        <v>2560</v>
      </c>
      <c r="D1348" s="20">
        <v>2015</v>
      </c>
      <c r="E1348" s="31" t="s">
        <v>4</v>
      </c>
      <c r="F1348" s="4" t="s">
        <v>2561</v>
      </c>
      <c r="G1348" s="7">
        <v>44566</v>
      </c>
    </row>
    <row r="1349" spans="1:7" ht="105" x14ac:dyDescent="0.25">
      <c r="A1349" s="20">
        <v>23910</v>
      </c>
      <c r="C1349" s="27" t="s">
        <v>2562</v>
      </c>
      <c r="D1349" s="20">
        <v>2015</v>
      </c>
      <c r="E1349" s="30" t="s">
        <v>5</v>
      </c>
      <c r="F1349" s="4" t="s">
        <v>2563</v>
      </c>
      <c r="G1349" s="7">
        <v>44566</v>
      </c>
    </row>
    <row r="1350" spans="1:7" ht="180" x14ac:dyDescent="0.25">
      <c r="A1350" s="20">
        <v>23827</v>
      </c>
      <c r="C1350" s="27" t="s">
        <v>2564</v>
      </c>
      <c r="D1350" s="20">
        <v>2015</v>
      </c>
      <c r="E1350" s="31" t="s">
        <v>2566</v>
      </c>
      <c r="F1350" s="4" t="s">
        <v>2565</v>
      </c>
      <c r="G1350" s="7">
        <v>44566</v>
      </c>
    </row>
    <row r="1351" spans="1:7" ht="150" x14ac:dyDescent="0.25">
      <c r="A1351" s="20">
        <v>23858</v>
      </c>
      <c r="C1351" s="27" t="s">
        <v>2567</v>
      </c>
      <c r="D1351" s="20">
        <v>2015</v>
      </c>
      <c r="E1351" s="30" t="s">
        <v>5</v>
      </c>
      <c r="F1351" s="4" t="s">
        <v>2568</v>
      </c>
      <c r="G1351" s="7">
        <v>44566</v>
      </c>
    </row>
    <row r="1352" spans="1:7" ht="90" x14ac:dyDescent="0.25">
      <c r="A1352" s="20">
        <v>23860</v>
      </c>
      <c r="C1352" s="27" t="s">
        <v>2569</v>
      </c>
      <c r="D1352" s="20">
        <v>2015</v>
      </c>
      <c r="E1352" s="30" t="s">
        <v>5</v>
      </c>
      <c r="F1352" s="4" t="s">
        <v>38</v>
      </c>
      <c r="G1352" s="7">
        <v>44566</v>
      </c>
    </row>
    <row r="1353" spans="1:7" ht="105" x14ac:dyDescent="0.25">
      <c r="A1353" s="20">
        <v>23866</v>
      </c>
      <c r="C1353" s="27" t="s">
        <v>2570</v>
      </c>
      <c r="D1353" s="20">
        <v>2015</v>
      </c>
      <c r="E1353" s="30" t="s">
        <v>5</v>
      </c>
      <c r="F1353" s="4" t="s">
        <v>2571</v>
      </c>
      <c r="G1353" s="7">
        <v>44566</v>
      </c>
    </row>
    <row r="1354" spans="1:7" ht="180" x14ac:dyDescent="0.25">
      <c r="A1354" s="20">
        <v>23871</v>
      </c>
      <c r="C1354" s="27" t="s">
        <v>2572</v>
      </c>
      <c r="D1354" s="20">
        <v>2015</v>
      </c>
      <c r="E1354" s="30" t="s">
        <v>5</v>
      </c>
      <c r="F1354" s="4" t="s">
        <v>2573</v>
      </c>
      <c r="G1354" s="7">
        <v>44566</v>
      </c>
    </row>
    <row r="1355" spans="1:7" ht="105" x14ac:dyDescent="0.25">
      <c r="A1355" s="20">
        <v>23877</v>
      </c>
      <c r="C1355" s="27" t="s">
        <v>2574</v>
      </c>
      <c r="D1355" s="20">
        <v>2015</v>
      </c>
      <c r="E1355" s="30" t="s">
        <v>5</v>
      </c>
      <c r="F1355" s="4" t="s">
        <v>2575</v>
      </c>
      <c r="G1355" s="7">
        <v>44566</v>
      </c>
    </row>
    <row r="1356" spans="1:7" ht="75" x14ac:dyDescent="0.25">
      <c r="A1356" s="20">
        <v>23879</v>
      </c>
      <c r="C1356" s="27" t="s">
        <v>2576</v>
      </c>
      <c r="D1356" s="20">
        <v>2015</v>
      </c>
      <c r="E1356" s="30" t="s">
        <v>5</v>
      </c>
      <c r="F1356" s="4" t="s">
        <v>2577</v>
      </c>
      <c r="G1356" s="7">
        <v>44566</v>
      </c>
    </row>
    <row r="1357" spans="1:7" ht="180" x14ac:dyDescent="0.25">
      <c r="A1357" s="20">
        <v>23887</v>
      </c>
      <c r="C1357" s="27" t="s">
        <v>2578</v>
      </c>
      <c r="D1357" s="20">
        <v>2015</v>
      </c>
      <c r="E1357" s="30" t="s">
        <v>5</v>
      </c>
      <c r="F1357" s="4" t="s">
        <v>2579</v>
      </c>
      <c r="G1357" s="7">
        <v>44566</v>
      </c>
    </row>
    <row r="1358" spans="1:7" ht="120" x14ac:dyDescent="0.25">
      <c r="A1358" s="20">
        <v>23890</v>
      </c>
      <c r="C1358" s="27" t="s">
        <v>2580</v>
      </c>
      <c r="D1358" s="20">
        <v>2015</v>
      </c>
      <c r="E1358" s="30" t="s">
        <v>5</v>
      </c>
      <c r="F1358" s="4" t="s">
        <v>2581</v>
      </c>
      <c r="G1358" s="7">
        <v>44566</v>
      </c>
    </row>
    <row r="1359" spans="1:7" ht="150" x14ac:dyDescent="0.25">
      <c r="A1359" s="20">
        <v>23900</v>
      </c>
      <c r="C1359" s="27" t="s">
        <v>2582</v>
      </c>
      <c r="D1359" s="20">
        <v>2015</v>
      </c>
      <c r="E1359" s="30" t="s">
        <v>5</v>
      </c>
      <c r="F1359" s="4" t="s">
        <v>2583</v>
      </c>
      <c r="G1359" s="7">
        <v>44566</v>
      </c>
    </row>
    <row r="1360" spans="1:7" ht="150" x14ac:dyDescent="0.25">
      <c r="A1360" s="20">
        <v>23919</v>
      </c>
      <c r="C1360" s="27" t="s">
        <v>2584</v>
      </c>
      <c r="D1360" s="20">
        <v>2015</v>
      </c>
      <c r="E1360" s="30" t="s">
        <v>5</v>
      </c>
      <c r="F1360" s="4" t="s">
        <v>2585</v>
      </c>
      <c r="G1360" s="7">
        <v>44566</v>
      </c>
    </row>
    <row r="1361" spans="1:7" ht="135" x14ac:dyDescent="0.25">
      <c r="A1361" s="20">
        <v>23918</v>
      </c>
      <c r="C1361" s="27" t="s">
        <v>2586</v>
      </c>
      <c r="D1361" s="20">
        <v>2015</v>
      </c>
      <c r="E1361" s="30" t="s">
        <v>5</v>
      </c>
      <c r="F1361" s="4" t="s">
        <v>2587</v>
      </c>
      <c r="G1361" s="7">
        <v>44566</v>
      </c>
    </row>
    <row r="1362" spans="1:7" ht="90" x14ac:dyDescent="0.25">
      <c r="A1362" s="20">
        <v>21073</v>
      </c>
      <c r="C1362" s="27" t="s">
        <v>2588</v>
      </c>
      <c r="D1362" s="20">
        <v>2015</v>
      </c>
      <c r="E1362" s="30" t="s">
        <v>5</v>
      </c>
      <c r="F1362" s="4" t="s">
        <v>2589</v>
      </c>
      <c r="G1362" s="7">
        <v>44566</v>
      </c>
    </row>
    <row r="1363" spans="1:7" ht="225" x14ac:dyDescent="0.25">
      <c r="A1363" s="20">
        <v>21074</v>
      </c>
      <c r="C1363" s="27" t="s">
        <v>2590</v>
      </c>
      <c r="D1363" s="20">
        <v>2015</v>
      </c>
      <c r="E1363" s="30" t="s">
        <v>5</v>
      </c>
      <c r="F1363" s="4" t="s">
        <v>2591</v>
      </c>
      <c r="G1363" s="7">
        <v>44566</v>
      </c>
    </row>
    <row r="1364" spans="1:7" ht="90" x14ac:dyDescent="0.25">
      <c r="A1364" s="20">
        <v>21075</v>
      </c>
      <c r="C1364" s="27" t="s">
        <v>2592</v>
      </c>
      <c r="D1364" s="20">
        <v>2015</v>
      </c>
      <c r="E1364" s="30" t="s">
        <v>5</v>
      </c>
      <c r="F1364" s="4" t="s">
        <v>2593</v>
      </c>
      <c r="G1364" s="7">
        <v>44566</v>
      </c>
    </row>
    <row r="1365" spans="1:7" ht="135" x14ac:dyDescent="0.25">
      <c r="A1365" s="20">
        <v>21077</v>
      </c>
      <c r="C1365" s="27" t="s">
        <v>2594</v>
      </c>
      <c r="D1365" s="20">
        <v>2015</v>
      </c>
      <c r="E1365" s="31" t="s">
        <v>4</v>
      </c>
      <c r="F1365" s="4" t="s">
        <v>2595</v>
      </c>
      <c r="G1365" s="7">
        <v>44566</v>
      </c>
    </row>
    <row r="1366" spans="1:7" ht="45" x14ac:dyDescent="0.25">
      <c r="A1366" s="20">
        <v>21078</v>
      </c>
      <c r="C1366" s="27" t="s">
        <v>2596</v>
      </c>
      <c r="D1366" s="20">
        <v>2015</v>
      </c>
      <c r="E1366" s="30" t="s">
        <v>5</v>
      </c>
      <c r="F1366" s="4" t="s">
        <v>634</v>
      </c>
      <c r="G1366" s="7">
        <v>44566</v>
      </c>
    </row>
    <row r="1367" spans="1:7" ht="120" x14ac:dyDescent="0.25">
      <c r="A1367" s="20">
        <v>21079</v>
      </c>
      <c r="C1367" s="27" t="s">
        <v>2598</v>
      </c>
      <c r="D1367" s="20">
        <v>2015</v>
      </c>
      <c r="E1367" s="31" t="s">
        <v>4</v>
      </c>
      <c r="F1367" s="4" t="s">
        <v>2597</v>
      </c>
      <c r="G1367" s="7">
        <v>44566</v>
      </c>
    </row>
    <row r="1368" spans="1:7" ht="135" x14ac:dyDescent="0.25">
      <c r="A1368" s="20">
        <v>21081</v>
      </c>
      <c r="C1368" s="27" t="s">
        <v>2599</v>
      </c>
      <c r="D1368" s="20">
        <v>2015</v>
      </c>
      <c r="E1368" s="30" t="s">
        <v>5</v>
      </c>
      <c r="F1368" s="4" t="s">
        <v>2600</v>
      </c>
      <c r="G1368" s="7">
        <v>44566</v>
      </c>
    </row>
    <row r="1369" spans="1:7" ht="150" x14ac:dyDescent="0.25">
      <c r="A1369" s="20">
        <v>21082</v>
      </c>
      <c r="C1369" s="27" t="s">
        <v>2601</v>
      </c>
      <c r="D1369" s="20">
        <v>2015</v>
      </c>
      <c r="E1369" s="30" t="s">
        <v>5</v>
      </c>
      <c r="F1369" s="4" t="s">
        <v>2602</v>
      </c>
      <c r="G1369" s="7">
        <v>44566</v>
      </c>
    </row>
    <row r="1370" spans="1:7" ht="60" x14ac:dyDescent="0.25">
      <c r="A1370" s="20">
        <v>21088</v>
      </c>
      <c r="C1370" s="27" t="s">
        <v>2603</v>
      </c>
      <c r="D1370" s="20">
        <v>2015</v>
      </c>
      <c r="E1370" s="30" t="s">
        <v>5</v>
      </c>
      <c r="F1370" s="4" t="s">
        <v>2604</v>
      </c>
      <c r="G1370" s="7">
        <v>44566</v>
      </c>
    </row>
    <row r="1371" spans="1:7" ht="180" x14ac:dyDescent="0.25">
      <c r="A1371" s="20">
        <v>21091</v>
      </c>
      <c r="C1371" s="27" t="s">
        <v>2605</v>
      </c>
      <c r="D1371" s="20">
        <v>2015</v>
      </c>
      <c r="E1371" s="30" t="s">
        <v>5</v>
      </c>
      <c r="F1371" s="4" t="s">
        <v>2606</v>
      </c>
      <c r="G1371" s="7">
        <v>44566</v>
      </c>
    </row>
    <row r="1372" spans="1:7" ht="105" x14ac:dyDescent="0.25">
      <c r="A1372" s="20">
        <v>21093</v>
      </c>
      <c r="C1372" s="27" t="s">
        <v>2607</v>
      </c>
      <c r="D1372" s="20">
        <v>2015</v>
      </c>
      <c r="E1372" s="30" t="s">
        <v>5</v>
      </c>
      <c r="F1372" s="4" t="s">
        <v>2608</v>
      </c>
      <c r="G1372" s="7">
        <v>44566</v>
      </c>
    </row>
    <row r="1373" spans="1:7" ht="75" x14ac:dyDescent="0.25">
      <c r="A1373" s="20">
        <v>21095</v>
      </c>
      <c r="C1373" s="27" t="s">
        <v>2609</v>
      </c>
      <c r="D1373" s="20">
        <v>2015</v>
      </c>
      <c r="E1373" s="30" t="s">
        <v>5</v>
      </c>
      <c r="F1373" s="4" t="s">
        <v>2610</v>
      </c>
      <c r="G1373" s="7">
        <v>44566</v>
      </c>
    </row>
    <row r="1374" spans="1:7" ht="75" x14ac:dyDescent="0.25">
      <c r="A1374" s="20">
        <v>21096</v>
      </c>
      <c r="C1374" s="27" t="s">
        <v>2611</v>
      </c>
      <c r="D1374" s="20">
        <v>2015</v>
      </c>
      <c r="E1374" s="30" t="s">
        <v>5</v>
      </c>
      <c r="F1374" s="4" t="s">
        <v>2612</v>
      </c>
      <c r="G1374" s="7">
        <v>44566</v>
      </c>
    </row>
    <row r="1375" spans="1:7" ht="105" x14ac:dyDescent="0.25">
      <c r="A1375" s="20">
        <v>21097</v>
      </c>
      <c r="C1375" s="27" t="s">
        <v>2613</v>
      </c>
      <c r="D1375" s="20">
        <v>2015</v>
      </c>
      <c r="E1375" s="30" t="s">
        <v>5</v>
      </c>
      <c r="F1375" s="4" t="s">
        <v>2614</v>
      </c>
      <c r="G1375" s="7">
        <v>44566</v>
      </c>
    </row>
    <row r="1376" spans="1:7" ht="105" x14ac:dyDescent="0.25">
      <c r="A1376" s="20">
        <v>21098</v>
      </c>
      <c r="C1376" s="27" t="s">
        <v>2615</v>
      </c>
      <c r="D1376" s="20">
        <v>2015</v>
      </c>
      <c r="E1376" s="30" t="s">
        <v>5</v>
      </c>
      <c r="F1376" s="4" t="s">
        <v>2616</v>
      </c>
      <c r="G1376" s="7">
        <v>44566</v>
      </c>
    </row>
    <row r="1377" spans="1:7" ht="150" x14ac:dyDescent="0.25">
      <c r="A1377" s="20">
        <v>21099</v>
      </c>
      <c r="D1377" s="20">
        <v>2015</v>
      </c>
      <c r="E1377" s="31" t="s">
        <v>4</v>
      </c>
      <c r="F1377" s="4" t="s">
        <v>2617</v>
      </c>
      <c r="G1377" s="7">
        <v>44566</v>
      </c>
    </row>
    <row r="1378" spans="1:7" ht="75" x14ac:dyDescent="0.25">
      <c r="A1378" s="20">
        <v>21100</v>
      </c>
      <c r="C1378" s="27" t="s">
        <v>2618</v>
      </c>
      <c r="D1378" s="20">
        <v>2015</v>
      </c>
      <c r="E1378" s="30" t="s">
        <v>5</v>
      </c>
      <c r="F1378" s="4" t="s">
        <v>2619</v>
      </c>
      <c r="G1378" s="7">
        <v>44566</v>
      </c>
    </row>
    <row r="1379" spans="1:7" ht="75" x14ac:dyDescent="0.25">
      <c r="A1379" s="20">
        <v>21102</v>
      </c>
      <c r="C1379" s="27" t="s">
        <v>2620</v>
      </c>
      <c r="D1379" s="20">
        <v>2015</v>
      </c>
      <c r="E1379" s="30" t="s">
        <v>5</v>
      </c>
      <c r="F1379" s="4" t="s">
        <v>2621</v>
      </c>
      <c r="G1379" s="7">
        <v>44566</v>
      </c>
    </row>
    <row r="1380" spans="1:7" ht="195" x14ac:dyDescent="0.25">
      <c r="A1380" s="20">
        <v>21104</v>
      </c>
      <c r="C1380" s="27" t="s">
        <v>2622</v>
      </c>
      <c r="D1380" s="20">
        <v>2015</v>
      </c>
      <c r="E1380" s="30" t="s">
        <v>5</v>
      </c>
      <c r="F1380" s="4" t="s">
        <v>2623</v>
      </c>
      <c r="G1380" s="7">
        <v>44566</v>
      </c>
    </row>
    <row r="1381" spans="1:7" ht="165" x14ac:dyDescent="0.25">
      <c r="A1381" s="20">
        <v>21105</v>
      </c>
      <c r="C1381" s="27" t="s">
        <v>2624</v>
      </c>
      <c r="D1381" s="20">
        <v>2015</v>
      </c>
      <c r="E1381" s="30" t="s">
        <v>5</v>
      </c>
      <c r="F1381" s="4" t="s">
        <v>2625</v>
      </c>
      <c r="G1381" s="7">
        <v>44566</v>
      </c>
    </row>
    <row r="1382" spans="1:7" ht="75" x14ac:dyDescent="0.25">
      <c r="A1382" s="20">
        <v>21108</v>
      </c>
      <c r="C1382" s="27" t="s">
        <v>2626</v>
      </c>
      <c r="D1382" s="20">
        <v>2015</v>
      </c>
      <c r="E1382" s="30" t="s">
        <v>5</v>
      </c>
      <c r="F1382" s="4" t="s">
        <v>2627</v>
      </c>
      <c r="G1382" s="7">
        <v>44566</v>
      </c>
    </row>
    <row r="1383" spans="1:7" ht="225" x14ac:dyDescent="0.25">
      <c r="A1383" s="20">
        <v>21110</v>
      </c>
      <c r="C1383" s="27" t="s">
        <v>2628</v>
      </c>
      <c r="D1383" s="20">
        <v>2015</v>
      </c>
      <c r="E1383" s="31" t="s">
        <v>501</v>
      </c>
      <c r="F1383" s="4" t="s">
        <v>2629</v>
      </c>
      <c r="G1383" s="7">
        <v>44566</v>
      </c>
    </row>
    <row r="1384" spans="1:7" ht="105" x14ac:dyDescent="0.25">
      <c r="A1384" s="20">
        <v>21113</v>
      </c>
      <c r="C1384" s="27" t="s">
        <v>2630</v>
      </c>
      <c r="D1384" s="20">
        <v>2015</v>
      </c>
      <c r="E1384" s="30" t="s">
        <v>5</v>
      </c>
      <c r="F1384" s="4" t="s">
        <v>2631</v>
      </c>
      <c r="G1384" s="7">
        <v>44566</v>
      </c>
    </row>
    <row r="1385" spans="1:7" ht="120" x14ac:dyDescent="0.25">
      <c r="A1385" s="20">
        <v>21115</v>
      </c>
      <c r="C1385" s="27" t="s">
        <v>2632</v>
      </c>
      <c r="D1385" s="20">
        <v>2015</v>
      </c>
      <c r="E1385" s="30" t="s">
        <v>5</v>
      </c>
      <c r="F1385" s="4" t="s">
        <v>106</v>
      </c>
      <c r="G1385" s="7">
        <v>44566</v>
      </c>
    </row>
    <row r="1386" spans="1:7" ht="90" x14ac:dyDescent="0.25">
      <c r="A1386" s="20">
        <v>22307</v>
      </c>
      <c r="C1386" s="27" t="s">
        <v>2633</v>
      </c>
      <c r="D1386" s="20">
        <v>2015</v>
      </c>
      <c r="E1386" s="30" t="s">
        <v>5</v>
      </c>
      <c r="F1386" s="4" t="s">
        <v>2634</v>
      </c>
      <c r="G1386" s="7">
        <v>44566</v>
      </c>
    </row>
    <row r="1387" spans="1:7" ht="105" x14ac:dyDescent="0.25">
      <c r="A1387" s="20">
        <v>22308</v>
      </c>
      <c r="C1387" s="27" t="s">
        <v>2635</v>
      </c>
      <c r="D1387" s="20">
        <v>2015</v>
      </c>
      <c r="E1387" s="30" t="s">
        <v>5</v>
      </c>
      <c r="F1387" s="4" t="s">
        <v>2636</v>
      </c>
      <c r="G1387" s="7">
        <v>44566</v>
      </c>
    </row>
    <row r="1388" spans="1:7" ht="75" x14ac:dyDescent="0.25">
      <c r="A1388" s="20">
        <v>22309</v>
      </c>
      <c r="C1388" s="27" t="s">
        <v>2637</v>
      </c>
      <c r="D1388" s="20">
        <v>2015</v>
      </c>
      <c r="E1388" s="30" t="s">
        <v>5</v>
      </c>
      <c r="F1388" s="4" t="s">
        <v>2638</v>
      </c>
      <c r="G1388" s="7">
        <v>44566</v>
      </c>
    </row>
    <row r="1389" spans="1:7" ht="75" x14ac:dyDescent="0.25">
      <c r="A1389" s="20">
        <v>22310</v>
      </c>
      <c r="C1389" s="27" t="s">
        <v>2639</v>
      </c>
      <c r="D1389" s="20">
        <v>2015</v>
      </c>
      <c r="E1389" s="30" t="s">
        <v>5</v>
      </c>
      <c r="F1389" s="4" t="s">
        <v>2640</v>
      </c>
      <c r="G1389" s="7">
        <v>44566</v>
      </c>
    </row>
    <row r="1390" spans="1:7" ht="120" x14ac:dyDescent="0.25">
      <c r="A1390" s="20">
        <v>22311</v>
      </c>
      <c r="C1390" s="27" t="s">
        <v>2641</v>
      </c>
      <c r="D1390" s="20">
        <v>2015</v>
      </c>
      <c r="E1390" s="30" t="s">
        <v>5</v>
      </c>
      <c r="F1390" s="4" t="s">
        <v>2642</v>
      </c>
      <c r="G1390" s="7">
        <v>44566</v>
      </c>
    </row>
    <row r="1391" spans="1:7" ht="195" x14ac:dyDescent="0.25">
      <c r="A1391" s="20">
        <v>22312</v>
      </c>
      <c r="C1391" s="27" t="s">
        <v>2643</v>
      </c>
      <c r="D1391" s="20">
        <v>2015</v>
      </c>
      <c r="E1391" s="30" t="s">
        <v>5</v>
      </c>
      <c r="F1391" s="4" t="s">
        <v>2644</v>
      </c>
      <c r="G1391" s="7">
        <v>44566</v>
      </c>
    </row>
    <row r="1392" spans="1:7" ht="150" x14ac:dyDescent="0.25">
      <c r="A1392" s="20">
        <v>22313</v>
      </c>
      <c r="C1392" s="27" t="s">
        <v>2645</v>
      </c>
      <c r="D1392" s="20">
        <v>2015</v>
      </c>
      <c r="E1392" s="30" t="s">
        <v>5</v>
      </c>
      <c r="F1392" s="4" t="s">
        <v>2646</v>
      </c>
      <c r="G1392" s="7">
        <v>44566</v>
      </c>
    </row>
    <row r="1393" spans="1:7" ht="105" x14ac:dyDescent="0.25">
      <c r="A1393" s="20">
        <v>22314</v>
      </c>
      <c r="C1393" s="27" t="s">
        <v>2647</v>
      </c>
      <c r="D1393" s="20">
        <v>2015</v>
      </c>
      <c r="E1393" s="30" t="s">
        <v>5</v>
      </c>
      <c r="F1393" s="4" t="s">
        <v>2648</v>
      </c>
      <c r="G1393" s="7">
        <v>44566</v>
      </c>
    </row>
    <row r="1394" spans="1:7" ht="90" x14ac:dyDescent="0.25">
      <c r="A1394" s="20">
        <v>22315</v>
      </c>
      <c r="C1394" s="27" t="s">
        <v>2649</v>
      </c>
      <c r="D1394" s="20">
        <v>2015</v>
      </c>
      <c r="E1394" s="30" t="s">
        <v>5</v>
      </c>
      <c r="F1394" s="4" t="s">
        <v>2650</v>
      </c>
      <c r="G1394" s="7">
        <v>44566</v>
      </c>
    </row>
    <row r="1395" spans="1:7" ht="90" x14ac:dyDescent="0.25">
      <c r="A1395" s="20">
        <v>22316</v>
      </c>
      <c r="C1395" s="27" t="s">
        <v>2651</v>
      </c>
      <c r="D1395" s="20">
        <v>2015</v>
      </c>
      <c r="E1395" s="30" t="s">
        <v>5</v>
      </c>
      <c r="F1395" s="4" t="s">
        <v>2652</v>
      </c>
      <c r="G1395" s="7">
        <v>44566</v>
      </c>
    </row>
    <row r="1396" spans="1:7" ht="75" x14ac:dyDescent="0.25">
      <c r="A1396" s="20">
        <v>22317</v>
      </c>
      <c r="C1396" s="27" t="s">
        <v>2653</v>
      </c>
      <c r="D1396" s="20">
        <v>2015</v>
      </c>
      <c r="E1396" s="30" t="s">
        <v>5</v>
      </c>
      <c r="F1396" s="4" t="s">
        <v>2654</v>
      </c>
      <c r="G1396" s="7">
        <v>44566</v>
      </c>
    </row>
    <row r="1397" spans="1:7" ht="90" x14ac:dyDescent="0.25">
      <c r="A1397" s="20">
        <v>22318</v>
      </c>
      <c r="C1397" s="27" t="s">
        <v>2655</v>
      </c>
      <c r="D1397" s="20">
        <v>2015</v>
      </c>
      <c r="E1397" s="30" t="s">
        <v>5</v>
      </c>
      <c r="F1397" s="4" t="s">
        <v>2656</v>
      </c>
      <c r="G1397" s="7">
        <v>44566</v>
      </c>
    </row>
    <row r="1398" spans="1:7" ht="60" x14ac:dyDescent="0.25">
      <c r="A1398" s="20">
        <v>22319</v>
      </c>
      <c r="C1398" s="27" t="s">
        <v>2657</v>
      </c>
      <c r="D1398" s="20">
        <v>2015</v>
      </c>
      <c r="E1398" s="30" t="s">
        <v>5</v>
      </c>
      <c r="F1398" s="4" t="s">
        <v>1972</v>
      </c>
      <c r="G1398" s="7">
        <v>44566</v>
      </c>
    </row>
    <row r="1399" spans="1:7" ht="75" x14ac:dyDescent="0.25">
      <c r="A1399" s="20">
        <v>22320</v>
      </c>
      <c r="C1399" s="27" t="s">
        <v>2658</v>
      </c>
      <c r="D1399" s="20">
        <v>2015</v>
      </c>
      <c r="E1399" s="30" t="s">
        <v>5</v>
      </c>
      <c r="F1399" s="4" t="s">
        <v>2659</v>
      </c>
      <c r="G1399" s="7">
        <v>44566</v>
      </c>
    </row>
    <row r="1400" spans="1:7" ht="120" x14ac:dyDescent="0.25">
      <c r="A1400" s="20">
        <v>22322</v>
      </c>
      <c r="C1400" s="27" t="s">
        <v>2660</v>
      </c>
      <c r="D1400" s="20">
        <v>2015</v>
      </c>
      <c r="E1400" s="30" t="s">
        <v>5</v>
      </c>
      <c r="F1400" s="4" t="s">
        <v>2661</v>
      </c>
      <c r="G1400" s="7">
        <v>44566</v>
      </c>
    </row>
    <row r="1401" spans="1:7" ht="120" x14ac:dyDescent="0.25">
      <c r="A1401" s="20">
        <v>22323</v>
      </c>
      <c r="C1401" s="27" t="s">
        <v>2662</v>
      </c>
      <c r="D1401" s="20">
        <v>2015</v>
      </c>
      <c r="E1401" s="30" t="s">
        <v>5</v>
      </c>
      <c r="F1401" s="4" t="s">
        <v>2663</v>
      </c>
      <c r="G1401" s="7">
        <v>44566</v>
      </c>
    </row>
    <row r="1402" spans="1:7" ht="105" x14ac:dyDescent="0.25">
      <c r="A1402" s="20">
        <v>22324</v>
      </c>
      <c r="C1402" s="27" t="s">
        <v>2664</v>
      </c>
      <c r="D1402" s="20">
        <v>2015</v>
      </c>
      <c r="E1402" s="30" t="s">
        <v>5</v>
      </c>
      <c r="F1402" s="4" t="s">
        <v>2665</v>
      </c>
      <c r="G1402" s="7">
        <v>44566</v>
      </c>
    </row>
    <row r="1403" spans="1:7" ht="75" x14ac:dyDescent="0.25">
      <c r="A1403" s="20">
        <v>22325</v>
      </c>
      <c r="C1403" s="27" t="s">
        <v>2666</v>
      </c>
      <c r="D1403" s="20">
        <v>2015</v>
      </c>
      <c r="E1403" s="30" t="s">
        <v>5</v>
      </c>
      <c r="F1403" s="4" t="s">
        <v>2667</v>
      </c>
      <c r="G1403" s="7">
        <v>44566</v>
      </c>
    </row>
    <row r="1404" spans="1:7" ht="165" x14ac:dyDescent="0.25">
      <c r="A1404" s="20">
        <v>22326</v>
      </c>
      <c r="C1404" s="27" t="s">
        <v>2668</v>
      </c>
      <c r="D1404" s="20">
        <v>2015</v>
      </c>
      <c r="E1404" s="31" t="s">
        <v>4</v>
      </c>
      <c r="F1404" s="4" t="s">
        <v>2669</v>
      </c>
      <c r="G1404" s="7">
        <v>44566</v>
      </c>
    </row>
    <row r="1405" spans="1:7" ht="105" x14ac:dyDescent="0.25">
      <c r="A1405" s="20">
        <v>22327</v>
      </c>
      <c r="C1405" s="27" t="s">
        <v>2670</v>
      </c>
      <c r="D1405" s="20">
        <v>2015</v>
      </c>
      <c r="E1405" s="30" t="s">
        <v>5</v>
      </c>
      <c r="F1405" s="4" t="s">
        <v>2671</v>
      </c>
      <c r="G1405" s="7">
        <v>44566</v>
      </c>
    </row>
    <row r="1406" spans="1:7" ht="180" x14ac:dyDescent="0.25">
      <c r="A1406" s="20">
        <v>22328</v>
      </c>
      <c r="C1406" s="27" t="s">
        <v>2672</v>
      </c>
      <c r="D1406" s="20">
        <v>2015</v>
      </c>
      <c r="E1406" s="30" t="s">
        <v>5</v>
      </c>
      <c r="F1406" s="4" t="s">
        <v>2673</v>
      </c>
      <c r="G1406" s="7">
        <v>44566</v>
      </c>
    </row>
    <row r="1407" spans="1:7" ht="105" x14ac:dyDescent="0.25">
      <c r="A1407" s="20">
        <v>22329</v>
      </c>
      <c r="C1407" s="27" t="s">
        <v>2674</v>
      </c>
      <c r="D1407" s="20">
        <v>2015</v>
      </c>
      <c r="E1407" s="30" t="s">
        <v>5</v>
      </c>
      <c r="F1407" s="4" t="s">
        <v>2675</v>
      </c>
      <c r="G1407" s="7">
        <v>44566</v>
      </c>
    </row>
    <row r="1408" spans="1:7" ht="75" x14ac:dyDescent="0.25">
      <c r="A1408" s="20">
        <v>22330</v>
      </c>
      <c r="C1408" s="27" t="s">
        <v>2676</v>
      </c>
      <c r="D1408" s="20">
        <v>2015</v>
      </c>
      <c r="E1408" s="30" t="s">
        <v>5</v>
      </c>
      <c r="F1408" s="4" t="s">
        <v>2677</v>
      </c>
      <c r="G1408" s="7">
        <v>44566</v>
      </c>
    </row>
    <row r="1409" spans="1:7" ht="120" x14ac:dyDescent="0.25">
      <c r="A1409" s="20">
        <v>22331</v>
      </c>
      <c r="C1409" s="27" t="s">
        <v>2678</v>
      </c>
      <c r="D1409" s="20">
        <v>2015</v>
      </c>
      <c r="E1409" s="30" t="s">
        <v>5</v>
      </c>
      <c r="F1409" s="4" t="s">
        <v>2679</v>
      </c>
      <c r="G1409" s="7">
        <v>44566</v>
      </c>
    </row>
    <row r="1410" spans="1:7" ht="120" x14ac:dyDescent="0.25">
      <c r="A1410" s="20">
        <v>22332</v>
      </c>
      <c r="C1410" s="27" t="s">
        <v>2680</v>
      </c>
      <c r="D1410" s="20">
        <v>2015</v>
      </c>
      <c r="E1410" s="30" t="s">
        <v>5</v>
      </c>
      <c r="F1410" s="4" t="s">
        <v>2681</v>
      </c>
      <c r="G1410" s="7">
        <v>44566</v>
      </c>
    </row>
    <row r="1411" spans="1:7" ht="120" x14ac:dyDescent="0.25">
      <c r="A1411" s="20">
        <v>22333</v>
      </c>
      <c r="C1411" s="27" t="s">
        <v>2682</v>
      </c>
      <c r="D1411" s="20">
        <v>2015</v>
      </c>
      <c r="E1411" s="30" t="s">
        <v>5</v>
      </c>
      <c r="F1411" s="4" t="s">
        <v>2683</v>
      </c>
      <c r="G1411" s="7">
        <v>44566</v>
      </c>
    </row>
    <row r="1412" spans="1:7" ht="135" x14ac:dyDescent="0.25">
      <c r="A1412" s="20">
        <v>22334</v>
      </c>
      <c r="C1412" s="27" t="s">
        <v>2684</v>
      </c>
      <c r="D1412" s="20">
        <v>2015</v>
      </c>
      <c r="E1412" s="30" t="s">
        <v>5</v>
      </c>
      <c r="F1412" s="4" t="s">
        <v>2685</v>
      </c>
      <c r="G1412" s="7">
        <v>44566</v>
      </c>
    </row>
    <row r="1413" spans="1:7" ht="165" x14ac:dyDescent="0.25">
      <c r="A1413" s="20">
        <v>22335</v>
      </c>
      <c r="C1413" s="27" t="s">
        <v>2686</v>
      </c>
      <c r="D1413" s="20">
        <v>2015</v>
      </c>
      <c r="E1413" s="30" t="s">
        <v>5</v>
      </c>
      <c r="F1413" s="4" t="s">
        <v>2687</v>
      </c>
      <c r="G1413" s="7">
        <v>44566</v>
      </c>
    </row>
    <row r="1414" spans="1:7" ht="105" x14ac:dyDescent="0.25">
      <c r="A1414" s="20">
        <v>22336</v>
      </c>
      <c r="C1414" s="27" t="s">
        <v>2688</v>
      </c>
      <c r="D1414" s="20">
        <v>2015</v>
      </c>
      <c r="E1414" s="30" t="s">
        <v>5</v>
      </c>
      <c r="F1414" s="4" t="s">
        <v>2689</v>
      </c>
      <c r="G1414" s="7">
        <v>44566</v>
      </c>
    </row>
    <row r="1415" spans="1:7" ht="165" x14ac:dyDescent="0.25">
      <c r="A1415" s="20">
        <v>22337</v>
      </c>
      <c r="C1415" s="27" t="s">
        <v>2690</v>
      </c>
      <c r="D1415" s="20">
        <v>2015</v>
      </c>
      <c r="E1415" s="30" t="s">
        <v>5</v>
      </c>
      <c r="F1415" s="4" t="s">
        <v>2691</v>
      </c>
      <c r="G1415" s="7">
        <v>44566</v>
      </c>
    </row>
    <row r="1416" spans="1:7" ht="105" x14ac:dyDescent="0.25">
      <c r="A1416" s="20">
        <v>22338</v>
      </c>
      <c r="C1416" s="27" t="s">
        <v>2692</v>
      </c>
      <c r="D1416" s="20">
        <v>2015</v>
      </c>
      <c r="E1416" s="30" t="s">
        <v>5</v>
      </c>
      <c r="F1416" s="4" t="s">
        <v>2693</v>
      </c>
      <c r="G1416" s="7">
        <v>44566</v>
      </c>
    </row>
    <row r="1417" spans="1:7" ht="90" x14ac:dyDescent="0.25">
      <c r="A1417" s="20">
        <v>22339</v>
      </c>
      <c r="C1417" s="27" t="s">
        <v>2694</v>
      </c>
      <c r="D1417" s="20">
        <v>2015</v>
      </c>
      <c r="E1417" s="30" t="s">
        <v>5</v>
      </c>
      <c r="F1417" s="4" t="s">
        <v>2695</v>
      </c>
      <c r="G1417" s="7">
        <v>44566</v>
      </c>
    </row>
    <row r="1418" spans="1:7" ht="165" x14ac:dyDescent="0.25">
      <c r="A1418" s="20">
        <v>22340</v>
      </c>
      <c r="C1418" s="27" t="s">
        <v>2696</v>
      </c>
      <c r="D1418" s="20">
        <v>2015</v>
      </c>
      <c r="E1418" s="30" t="s">
        <v>5</v>
      </c>
      <c r="F1418" s="4" t="s">
        <v>2697</v>
      </c>
      <c r="G1418" s="7">
        <v>44566</v>
      </c>
    </row>
    <row r="1419" spans="1:7" ht="165" x14ac:dyDescent="0.25">
      <c r="A1419" s="20">
        <v>22341</v>
      </c>
      <c r="C1419" s="27" t="s">
        <v>2698</v>
      </c>
      <c r="D1419" s="20">
        <v>2015</v>
      </c>
      <c r="E1419" s="30" t="s">
        <v>5</v>
      </c>
      <c r="F1419" s="4" t="s">
        <v>2699</v>
      </c>
      <c r="G1419" s="7">
        <v>44566</v>
      </c>
    </row>
    <row r="1420" spans="1:7" ht="105" x14ac:dyDescent="0.25">
      <c r="A1420" s="20">
        <v>22342</v>
      </c>
      <c r="C1420" s="27" t="s">
        <v>2700</v>
      </c>
      <c r="D1420" s="20">
        <v>2015</v>
      </c>
      <c r="E1420" s="30" t="s">
        <v>5</v>
      </c>
      <c r="F1420" s="4" t="s">
        <v>2701</v>
      </c>
      <c r="G1420" s="7">
        <v>44566</v>
      </c>
    </row>
    <row r="1421" spans="1:7" ht="120" x14ac:dyDescent="0.25">
      <c r="A1421" s="20">
        <v>22343</v>
      </c>
      <c r="C1421" s="27" t="s">
        <v>2702</v>
      </c>
      <c r="D1421" s="20">
        <v>2015</v>
      </c>
      <c r="E1421" s="30" t="s">
        <v>5</v>
      </c>
      <c r="F1421" s="4" t="s">
        <v>2703</v>
      </c>
      <c r="G1421" s="7">
        <v>44566</v>
      </c>
    </row>
    <row r="1422" spans="1:7" ht="135" x14ac:dyDescent="0.25">
      <c r="A1422" s="20">
        <v>22344</v>
      </c>
      <c r="C1422" s="27" t="s">
        <v>2704</v>
      </c>
      <c r="D1422" s="20">
        <v>2015</v>
      </c>
      <c r="E1422" s="30" t="s">
        <v>5</v>
      </c>
      <c r="F1422" s="4" t="s">
        <v>2705</v>
      </c>
      <c r="G1422" s="7">
        <v>44566</v>
      </c>
    </row>
    <row r="1423" spans="1:7" ht="90" x14ac:dyDescent="0.25">
      <c r="A1423" s="20">
        <v>22345</v>
      </c>
      <c r="C1423" s="27" t="s">
        <v>2706</v>
      </c>
      <c r="D1423" s="20">
        <v>2015</v>
      </c>
      <c r="E1423" s="30" t="s">
        <v>5</v>
      </c>
      <c r="F1423" s="4" t="s">
        <v>2707</v>
      </c>
      <c r="G1423" s="7">
        <v>44566</v>
      </c>
    </row>
    <row r="1424" spans="1:7" ht="105" x14ac:dyDescent="0.25">
      <c r="A1424" s="20">
        <v>22346</v>
      </c>
      <c r="C1424" s="27" t="s">
        <v>2708</v>
      </c>
      <c r="D1424" s="20">
        <v>2015</v>
      </c>
      <c r="E1424" s="30" t="s">
        <v>5</v>
      </c>
      <c r="F1424" s="4" t="s">
        <v>2709</v>
      </c>
      <c r="G1424" s="7">
        <v>44566</v>
      </c>
    </row>
    <row r="1425" spans="1:7" ht="120" x14ac:dyDescent="0.25">
      <c r="A1425" s="20">
        <v>22347</v>
      </c>
      <c r="C1425" s="27" t="s">
        <v>2710</v>
      </c>
      <c r="D1425" s="20">
        <v>2015</v>
      </c>
      <c r="E1425" s="30" t="s">
        <v>5</v>
      </c>
      <c r="F1425" s="4" t="s">
        <v>2711</v>
      </c>
      <c r="G1425" s="7">
        <v>44566</v>
      </c>
    </row>
    <row r="1426" spans="1:7" ht="105" x14ac:dyDescent="0.25">
      <c r="A1426" s="20">
        <v>22348</v>
      </c>
      <c r="C1426" s="27" t="s">
        <v>2712</v>
      </c>
      <c r="D1426" s="20">
        <v>2015</v>
      </c>
      <c r="E1426" s="30" t="s">
        <v>5</v>
      </c>
      <c r="F1426" s="4" t="s">
        <v>2713</v>
      </c>
      <c r="G1426" s="7">
        <v>44566</v>
      </c>
    </row>
    <row r="1427" spans="1:7" ht="60" x14ac:dyDescent="0.25">
      <c r="A1427" s="20">
        <v>22350</v>
      </c>
      <c r="C1427" s="27" t="s">
        <v>2714</v>
      </c>
      <c r="D1427" s="20">
        <v>2015</v>
      </c>
      <c r="E1427" s="30" t="s">
        <v>5</v>
      </c>
      <c r="F1427" s="4" t="s">
        <v>2715</v>
      </c>
      <c r="G1427" s="7">
        <v>44566</v>
      </c>
    </row>
    <row r="1428" spans="1:7" ht="90" x14ac:dyDescent="0.25">
      <c r="A1428" s="20">
        <v>22351</v>
      </c>
      <c r="C1428" s="27" t="s">
        <v>2716</v>
      </c>
      <c r="D1428" s="20">
        <v>2015</v>
      </c>
      <c r="E1428" s="30" t="s">
        <v>5</v>
      </c>
      <c r="F1428" s="4" t="s">
        <v>2717</v>
      </c>
      <c r="G1428" s="7">
        <v>44566</v>
      </c>
    </row>
    <row r="1429" spans="1:7" ht="120" x14ac:dyDescent="0.25">
      <c r="A1429" s="20">
        <v>22355</v>
      </c>
      <c r="C1429" s="27" t="s">
        <v>2718</v>
      </c>
      <c r="D1429" s="20">
        <v>2015</v>
      </c>
      <c r="E1429" s="30" t="s">
        <v>5</v>
      </c>
      <c r="F1429" s="4" t="s">
        <v>2719</v>
      </c>
      <c r="G1429" s="7">
        <v>44566</v>
      </c>
    </row>
    <row r="1430" spans="1:7" ht="120" x14ac:dyDescent="0.25">
      <c r="A1430" s="20">
        <v>22356</v>
      </c>
      <c r="C1430" s="27" t="s">
        <v>2720</v>
      </c>
      <c r="D1430" s="20">
        <v>2015</v>
      </c>
      <c r="E1430" s="30" t="s">
        <v>5</v>
      </c>
      <c r="F1430" s="4" t="s">
        <v>2721</v>
      </c>
      <c r="G1430" s="7">
        <v>44566</v>
      </c>
    </row>
    <row r="1431" spans="1:7" ht="165" x14ac:dyDescent="0.25">
      <c r="A1431" s="20">
        <v>22357</v>
      </c>
      <c r="C1431" s="27" t="s">
        <v>2722</v>
      </c>
      <c r="D1431" s="20">
        <v>2015</v>
      </c>
      <c r="E1431" s="30" t="s">
        <v>5</v>
      </c>
      <c r="F1431" s="4" t="s">
        <v>2723</v>
      </c>
      <c r="G1431" s="7">
        <v>44566</v>
      </c>
    </row>
    <row r="1432" spans="1:7" ht="150" x14ac:dyDescent="0.25">
      <c r="A1432" s="20">
        <v>22358</v>
      </c>
      <c r="C1432" s="27" t="s">
        <v>2724</v>
      </c>
      <c r="D1432" s="20">
        <v>2015</v>
      </c>
      <c r="E1432" s="30" t="s">
        <v>5</v>
      </c>
      <c r="F1432" s="4" t="s">
        <v>2725</v>
      </c>
      <c r="G1432" s="7">
        <v>44566</v>
      </c>
    </row>
    <row r="1433" spans="1:7" ht="75" x14ac:dyDescent="0.25">
      <c r="A1433" s="20">
        <v>22359</v>
      </c>
      <c r="C1433" s="27" t="s">
        <v>2726</v>
      </c>
      <c r="D1433" s="20">
        <v>2015</v>
      </c>
      <c r="E1433" s="30" t="s">
        <v>5</v>
      </c>
      <c r="F1433" s="4" t="s">
        <v>2727</v>
      </c>
      <c r="G1433" s="7">
        <v>44566</v>
      </c>
    </row>
    <row r="1434" spans="1:7" ht="75" x14ac:dyDescent="0.25">
      <c r="A1434" s="20">
        <v>22361</v>
      </c>
      <c r="C1434" s="27" t="s">
        <v>2728</v>
      </c>
      <c r="D1434" s="20">
        <v>2015</v>
      </c>
      <c r="E1434" s="30" t="s">
        <v>5</v>
      </c>
      <c r="F1434" s="4" t="s">
        <v>38</v>
      </c>
      <c r="G1434" s="7">
        <v>44566</v>
      </c>
    </row>
    <row r="1435" spans="1:7" ht="90" x14ac:dyDescent="0.25">
      <c r="A1435" s="20">
        <v>22363</v>
      </c>
      <c r="C1435" s="27" t="s">
        <v>2729</v>
      </c>
      <c r="D1435" s="20">
        <v>2015</v>
      </c>
      <c r="E1435" s="31" t="s">
        <v>4</v>
      </c>
      <c r="F1435" s="4" t="s">
        <v>2730</v>
      </c>
      <c r="G1435" s="7">
        <v>44566</v>
      </c>
    </row>
    <row r="1436" spans="1:7" ht="90" x14ac:dyDescent="0.25">
      <c r="A1436" s="20">
        <v>22364</v>
      </c>
      <c r="C1436" s="27" t="s">
        <v>2731</v>
      </c>
      <c r="D1436" s="20">
        <v>2015</v>
      </c>
      <c r="E1436" s="30" t="s">
        <v>5</v>
      </c>
      <c r="F1436" s="4" t="s">
        <v>2721</v>
      </c>
      <c r="G1436" s="7">
        <v>44566</v>
      </c>
    </row>
    <row r="1437" spans="1:7" ht="135" x14ac:dyDescent="0.25">
      <c r="A1437" s="20">
        <v>22366</v>
      </c>
      <c r="C1437" s="27" t="s">
        <v>2732</v>
      </c>
      <c r="D1437" s="20">
        <v>2015</v>
      </c>
      <c r="E1437" s="30" t="s">
        <v>5</v>
      </c>
      <c r="F1437" s="4" t="s">
        <v>2733</v>
      </c>
      <c r="G1437" s="7">
        <v>44566</v>
      </c>
    </row>
    <row r="1438" spans="1:7" ht="150" x14ac:dyDescent="0.25">
      <c r="A1438" s="20">
        <v>22367</v>
      </c>
      <c r="C1438" s="27" t="s">
        <v>2734</v>
      </c>
      <c r="D1438" s="20">
        <v>2015</v>
      </c>
      <c r="E1438" s="30" t="s">
        <v>5</v>
      </c>
      <c r="F1438" s="4" t="s">
        <v>2735</v>
      </c>
      <c r="G1438" s="7">
        <v>44566</v>
      </c>
    </row>
    <row r="1439" spans="1:7" ht="90" x14ac:dyDescent="0.25">
      <c r="A1439" s="20">
        <v>22368</v>
      </c>
      <c r="C1439" s="27" t="s">
        <v>2736</v>
      </c>
      <c r="D1439" s="20">
        <v>2015</v>
      </c>
      <c r="E1439" s="30" t="s">
        <v>5</v>
      </c>
      <c r="F1439" s="4" t="s">
        <v>2737</v>
      </c>
      <c r="G1439" s="7">
        <v>44566</v>
      </c>
    </row>
    <row r="1440" spans="1:7" ht="165" x14ac:dyDescent="0.25">
      <c r="A1440" s="20">
        <v>22369</v>
      </c>
      <c r="C1440" s="27" t="s">
        <v>2738</v>
      </c>
      <c r="D1440" s="20">
        <v>2015</v>
      </c>
      <c r="E1440" s="30" t="s">
        <v>5</v>
      </c>
      <c r="F1440" s="4" t="s">
        <v>2739</v>
      </c>
      <c r="G1440" s="7">
        <v>44566</v>
      </c>
    </row>
    <row r="1441" spans="1:7" ht="75" x14ac:dyDescent="0.25">
      <c r="A1441" s="20">
        <v>22370</v>
      </c>
      <c r="C1441" s="27" t="s">
        <v>2740</v>
      </c>
      <c r="D1441" s="20">
        <v>2015</v>
      </c>
      <c r="E1441" s="30" t="s">
        <v>5</v>
      </c>
      <c r="F1441" s="4" t="s">
        <v>2741</v>
      </c>
      <c r="G1441" s="7">
        <v>44566</v>
      </c>
    </row>
    <row r="1442" spans="1:7" ht="180" x14ac:dyDescent="0.25">
      <c r="A1442" s="20">
        <v>22371</v>
      </c>
      <c r="C1442" s="27" t="s">
        <v>2742</v>
      </c>
      <c r="D1442" s="20">
        <v>2015</v>
      </c>
      <c r="E1442" s="30" t="s">
        <v>5</v>
      </c>
      <c r="F1442" s="4" t="s">
        <v>2743</v>
      </c>
      <c r="G1442" s="7">
        <v>44566</v>
      </c>
    </row>
    <row r="1443" spans="1:7" ht="105" x14ac:dyDescent="0.25">
      <c r="A1443" s="20">
        <v>22372</v>
      </c>
      <c r="C1443" s="27" t="s">
        <v>2744</v>
      </c>
      <c r="D1443" s="20">
        <v>2015</v>
      </c>
      <c r="E1443" s="30" t="s">
        <v>5</v>
      </c>
      <c r="F1443" s="4" t="s">
        <v>2745</v>
      </c>
      <c r="G1443" s="7">
        <v>44566</v>
      </c>
    </row>
    <row r="1444" spans="1:7" ht="75" x14ac:dyDescent="0.25">
      <c r="A1444" s="20">
        <v>22374</v>
      </c>
      <c r="C1444" s="27" t="s">
        <v>2746</v>
      </c>
      <c r="D1444" s="20">
        <v>2015</v>
      </c>
      <c r="E1444" s="30" t="s">
        <v>5</v>
      </c>
      <c r="F1444" s="4" t="s">
        <v>2747</v>
      </c>
      <c r="G1444" s="7">
        <v>44566</v>
      </c>
    </row>
    <row r="1445" spans="1:7" ht="165" x14ac:dyDescent="0.25">
      <c r="A1445" s="20">
        <v>22375</v>
      </c>
      <c r="C1445" s="27" t="s">
        <v>2748</v>
      </c>
      <c r="D1445" s="20">
        <v>2015</v>
      </c>
      <c r="E1445" s="30" t="s">
        <v>5</v>
      </c>
      <c r="F1445" s="4" t="s">
        <v>2749</v>
      </c>
      <c r="G1445" s="7">
        <v>44566</v>
      </c>
    </row>
    <row r="1446" spans="1:7" ht="180" x14ac:dyDescent="0.25">
      <c r="A1446" s="20">
        <v>22376</v>
      </c>
      <c r="C1446" s="27" t="s">
        <v>2750</v>
      </c>
      <c r="D1446" s="20">
        <v>2015</v>
      </c>
      <c r="E1446" s="30" t="s">
        <v>5</v>
      </c>
      <c r="F1446" s="4" t="s">
        <v>2751</v>
      </c>
      <c r="G1446" s="7">
        <v>44566</v>
      </c>
    </row>
    <row r="1447" spans="1:7" ht="165" x14ac:dyDescent="0.25">
      <c r="A1447" s="20">
        <v>22377</v>
      </c>
      <c r="C1447" s="27" t="s">
        <v>2752</v>
      </c>
      <c r="D1447" s="20">
        <v>2015</v>
      </c>
      <c r="E1447" s="30" t="s">
        <v>5</v>
      </c>
      <c r="F1447" s="4" t="s">
        <v>2753</v>
      </c>
      <c r="G1447" s="7">
        <v>44566</v>
      </c>
    </row>
    <row r="1448" spans="1:7" ht="90" x14ac:dyDescent="0.25">
      <c r="A1448" s="20">
        <v>22379</v>
      </c>
      <c r="C1448" s="27" t="s">
        <v>2754</v>
      </c>
      <c r="D1448" s="20">
        <v>2015</v>
      </c>
      <c r="E1448" s="30" t="s">
        <v>5</v>
      </c>
      <c r="F1448" s="4" t="s">
        <v>2755</v>
      </c>
      <c r="G1448" s="7">
        <v>44566</v>
      </c>
    </row>
    <row r="1449" spans="1:7" ht="90" x14ac:dyDescent="0.25">
      <c r="A1449" s="20">
        <v>22380</v>
      </c>
      <c r="C1449" s="27" t="s">
        <v>2756</v>
      </c>
      <c r="D1449" s="20">
        <v>2015</v>
      </c>
      <c r="E1449" s="30" t="s">
        <v>5</v>
      </c>
      <c r="F1449" s="4" t="s">
        <v>2757</v>
      </c>
      <c r="G1449" s="7">
        <v>44566</v>
      </c>
    </row>
    <row r="1450" spans="1:7" ht="90" x14ac:dyDescent="0.25">
      <c r="A1450" s="20">
        <v>22382</v>
      </c>
      <c r="C1450" s="27" t="s">
        <v>2758</v>
      </c>
      <c r="D1450" s="20">
        <v>2015</v>
      </c>
      <c r="E1450" s="30" t="s">
        <v>5</v>
      </c>
      <c r="F1450" s="4" t="s">
        <v>2759</v>
      </c>
      <c r="G1450" s="7">
        <v>44566</v>
      </c>
    </row>
    <row r="1451" spans="1:7" ht="240" x14ac:dyDescent="0.25">
      <c r="A1451" s="20">
        <v>22384</v>
      </c>
      <c r="C1451" s="27" t="s">
        <v>2760</v>
      </c>
      <c r="D1451" s="20">
        <v>2015</v>
      </c>
      <c r="E1451" s="30" t="s">
        <v>5</v>
      </c>
      <c r="F1451" s="4" t="s">
        <v>2761</v>
      </c>
      <c r="G1451" s="7">
        <v>44566</v>
      </c>
    </row>
    <row r="1452" spans="1:7" ht="165" x14ac:dyDescent="0.25">
      <c r="A1452" s="20">
        <v>22386</v>
      </c>
      <c r="C1452" s="27" t="s">
        <v>2762</v>
      </c>
      <c r="D1452" s="20">
        <v>2015</v>
      </c>
      <c r="E1452" s="30" t="s">
        <v>5</v>
      </c>
      <c r="F1452" s="4" t="s">
        <v>2763</v>
      </c>
      <c r="G1452" s="7">
        <v>44566</v>
      </c>
    </row>
    <row r="1453" spans="1:7" ht="195" x14ac:dyDescent="0.25">
      <c r="A1453" s="20">
        <v>22389</v>
      </c>
      <c r="C1453" s="27" t="s">
        <v>2764</v>
      </c>
      <c r="D1453" s="20">
        <v>2015</v>
      </c>
      <c r="E1453" s="30" t="s">
        <v>5</v>
      </c>
      <c r="F1453" s="4" t="s">
        <v>2765</v>
      </c>
      <c r="G1453" s="7">
        <v>44566</v>
      </c>
    </row>
    <row r="1454" spans="1:7" ht="105" x14ac:dyDescent="0.25">
      <c r="A1454" s="20">
        <v>22390</v>
      </c>
      <c r="C1454" s="27" t="s">
        <v>2766</v>
      </c>
      <c r="D1454" s="20">
        <v>2015</v>
      </c>
      <c r="E1454" s="31" t="s">
        <v>4</v>
      </c>
      <c r="F1454" s="4" t="s">
        <v>2767</v>
      </c>
      <c r="G1454" s="7">
        <v>44566</v>
      </c>
    </row>
    <row r="1455" spans="1:7" ht="90" x14ac:dyDescent="0.25">
      <c r="A1455" s="20">
        <v>22391</v>
      </c>
      <c r="C1455" s="27" t="s">
        <v>2768</v>
      </c>
      <c r="D1455" s="20">
        <v>2015</v>
      </c>
      <c r="E1455" s="30" t="s">
        <v>5</v>
      </c>
      <c r="F1455" s="4" t="s">
        <v>2769</v>
      </c>
      <c r="G1455" s="7">
        <v>44566</v>
      </c>
    </row>
    <row r="1456" spans="1:7" ht="90" x14ac:dyDescent="0.25">
      <c r="A1456" s="20">
        <v>22392</v>
      </c>
      <c r="C1456" s="27" t="s">
        <v>2770</v>
      </c>
      <c r="D1456" s="20">
        <v>2015</v>
      </c>
      <c r="E1456" s="30" t="s">
        <v>5</v>
      </c>
      <c r="F1456" s="4" t="s">
        <v>2771</v>
      </c>
      <c r="G1456" s="7">
        <v>44566</v>
      </c>
    </row>
    <row r="1457" spans="1:7" ht="120" x14ac:dyDescent="0.25">
      <c r="A1457" s="20">
        <v>22394</v>
      </c>
      <c r="C1457" s="27" t="s">
        <v>2772</v>
      </c>
      <c r="D1457" s="20">
        <v>2015</v>
      </c>
      <c r="E1457" s="30" t="s">
        <v>5</v>
      </c>
      <c r="F1457" s="4" t="s">
        <v>2773</v>
      </c>
      <c r="G1457" s="7">
        <v>44566</v>
      </c>
    </row>
    <row r="1458" spans="1:7" ht="120" x14ac:dyDescent="0.25">
      <c r="A1458" s="20">
        <v>22395</v>
      </c>
      <c r="C1458" s="27" t="s">
        <v>2774</v>
      </c>
      <c r="D1458" s="20">
        <v>2015</v>
      </c>
      <c r="E1458" s="30" t="s">
        <v>5</v>
      </c>
      <c r="F1458" s="4" t="s">
        <v>2775</v>
      </c>
      <c r="G1458" s="7">
        <v>44566</v>
      </c>
    </row>
    <row r="1459" spans="1:7" ht="90" x14ac:dyDescent="0.25">
      <c r="A1459" s="20">
        <v>22396</v>
      </c>
      <c r="C1459" s="27" t="s">
        <v>2776</v>
      </c>
      <c r="D1459" s="20">
        <v>2015</v>
      </c>
      <c r="E1459" s="30" t="s">
        <v>5</v>
      </c>
      <c r="F1459" s="4" t="s">
        <v>2777</v>
      </c>
      <c r="G1459" s="7">
        <v>44566</v>
      </c>
    </row>
    <row r="1460" spans="1:7" ht="60" x14ac:dyDescent="0.25">
      <c r="A1460" s="20">
        <v>22397</v>
      </c>
      <c r="C1460" s="27" t="s">
        <v>2778</v>
      </c>
      <c r="D1460" s="20">
        <v>2015</v>
      </c>
      <c r="E1460" s="30" t="s">
        <v>5</v>
      </c>
      <c r="F1460" s="4" t="s">
        <v>2779</v>
      </c>
      <c r="G1460" s="7">
        <v>44566</v>
      </c>
    </row>
    <row r="1461" spans="1:7" ht="120" x14ac:dyDescent="0.25">
      <c r="A1461" s="20">
        <v>22398</v>
      </c>
      <c r="C1461" s="27" t="s">
        <v>2780</v>
      </c>
      <c r="D1461" s="20">
        <v>2015</v>
      </c>
      <c r="E1461" s="30" t="s">
        <v>5</v>
      </c>
      <c r="F1461" s="4" t="s">
        <v>2781</v>
      </c>
      <c r="G1461" s="7">
        <v>44566</v>
      </c>
    </row>
    <row r="1462" spans="1:7" ht="105" x14ac:dyDescent="0.25">
      <c r="A1462" s="20">
        <v>22399</v>
      </c>
      <c r="C1462" s="27" t="s">
        <v>2782</v>
      </c>
      <c r="D1462" s="20">
        <v>2015</v>
      </c>
      <c r="E1462" s="30" t="s">
        <v>5</v>
      </c>
      <c r="F1462" s="4" t="s">
        <v>2783</v>
      </c>
      <c r="G1462" s="7">
        <v>44566</v>
      </c>
    </row>
    <row r="1463" spans="1:7" ht="180" x14ac:dyDescent="0.25">
      <c r="A1463" s="20">
        <v>22400</v>
      </c>
      <c r="C1463" s="27" t="s">
        <v>2784</v>
      </c>
      <c r="D1463" s="20">
        <v>2015</v>
      </c>
      <c r="E1463" s="30" t="s">
        <v>5</v>
      </c>
      <c r="F1463" s="4" t="s">
        <v>2785</v>
      </c>
      <c r="G1463" s="7">
        <v>44566</v>
      </c>
    </row>
    <row r="1464" spans="1:7" ht="120" x14ac:dyDescent="0.25">
      <c r="A1464" s="20">
        <v>22401</v>
      </c>
      <c r="C1464" s="27" t="s">
        <v>2786</v>
      </c>
      <c r="D1464" s="20">
        <v>2015</v>
      </c>
      <c r="E1464" s="30" t="s">
        <v>5</v>
      </c>
      <c r="F1464" s="4" t="s">
        <v>2787</v>
      </c>
      <c r="G1464" s="7">
        <v>44566</v>
      </c>
    </row>
    <row r="1465" spans="1:7" ht="105" x14ac:dyDescent="0.25">
      <c r="A1465" s="20">
        <v>22402</v>
      </c>
      <c r="C1465" s="27" t="s">
        <v>2788</v>
      </c>
      <c r="D1465" s="20">
        <v>2015</v>
      </c>
      <c r="E1465" s="30" t="s">
        <v>5</v>
      </c>
      <c r="F1465" s="4" t="s">
        <v>2789</v>
      </c>
      <c r="G1465" s="7">
        <v>44566</v>
      </c>
    </row>
    <row r="1466" spans="1:7" ht="120" x14ac:dyDescent="0.25">
      <c r="A1466" s="20">
        <v>22403</v>
      </c>
      <c r="C1466" s="27" t="s">
        <v>2790</v>
      </c>
      <c r="D1466" s="20">
        <v>2015</v>
      </c>
      <c r="E1466" s="31" t="s">
        <v>4</v>
      </c>
      <c r="F1466" s="4" t="s">
        <v>2791</v>
      </c>
      <c r="G1466" s="7">
        <v>44566</v>
      </c>
    </row>
    <row r="1467" spans="1:7" ht="105" x14ac:dyDescent="0.25">
      <c r="A1467" s="20">
        <v>22405</v>
      </c>
      <c r="C1467" s="27" t="s">
        <v>2792</v>
      </c>
      <c r="D1467" s="20">
        <v>2015</v>
      </c>
      <c r="E1467" s="30" t="s">
        <v>5</v>
      </c>
      <c r="F1467" s="4" t="s">
        <v>2793</v>
      </c>
      <c r="G1467" s="7">
        <v>44566</v>
      </c>
    </row>
    <row r="1468" spans="1:7" ht="105" x14ac:dyDescent="0.25">
      <c r="A1468" s="20">
        <v>22407</v>
      </c>
      <c r="C1468" s="27" t="s">
        <v>2794</v>
      </c>
      <c r="D1468" s="20">
        <v>2015</v>
      </c>
      <c r="E1468" s="30" t="s">
        <v>5</v>
      </c>
      <c r="F1468" s="4" t="s">
        <v>2795</v>
      </c>
      <c r="G1468" s="7">
        <v>44566</v>
      </c>
    </row>
    <row r="1469" spans="1:7" ht="180" x14ac:dyDescent="0.25">
      <c r="A1469" s="20">
        <v>22408</v>
      </c>
      <c r="C1469" s="27" t="s">
        <v>2796</v>
      </c>
      <c r="D1469" s="20">
        <v>2015</v>
      </c>
      <c r="E1469" s="30" t="s">
        <v>5</v>
      </c>
      <c r="F1469" s="4" t="s">
        <v>2797</v>
      </c>
      <c r="G1469" s="7">
        <v>44566</v>
      </c>
    </row>
    <row r="1470" spans="1:7" ht="120" x14ac:dyDescent="0.25">
      <c r="A1470" s="20">
        <v>22410</v>
      </c>
      <c r="C1470" s="27" t="s">
        <v>2798</v>
      </c>
      <c r="D1470" s="20">
        <v>2015</v>
      </c>
      <c r="E1470" s="31" t="s">
        <v>4</v>
      </c>
      <c r="F1470" s="4" t="s">
        <v>2799</v>
      </c>
      <c r="G1470" s="7">
        <v>44566</v>
      </c>
    </row>
    <row r="1471" spans="1:7" ht="120" x14ac:dyDescent="0.25">
      <c r="A1471" s="20">
        <v>22411</v>
      </c>
      <c r="C1471" s="27" t="s">
        <v>2800</v>
      </c>
      <c r="D1471" s="20">
        <v>2015</v>
      </c>
      <c r="E1471" s="31" t="s">
        <v>4</v>
      </c>
      <c r="F1471" s="4" t="s">
        <v>2801</v>
      </c>
      <c r="G1471" s="7">
        <v>44566</v>
      </c>
    </row>
    <row r="1472" spans="1:7" ht="75" x14ac:dyDescent="0.25">
      <c r="A1472" s="20">
        <v>22416</v>
      </c>
      <c r="C1472" s="27" t="s">
        <v>2802</v>
      </c>
      <c r="D1472" s="20">
        <v>2015</v>
      </c>
      <c r="E1472" s="30" t="s">
        <v>5</v>
      </c>
      <c r="F1472" s="4" t="s">
        <v>2803</v>
      </c>
      <c r="G1472" s="7">
        <v>44566</v>
      </c>
    </row>
    <row r="1473" spans="1:7" ht="150" x14ac:dyDescent="0.25">
      <c r="A1473" s="20">
        <v>22420</v>
      </c>
      <c r="C1473" s="27" t="s">
        <v>2804</v>
      </c>
      <c r="D1473" s="20">
        <v>2015</v>
      </c>
      <c r="E1473" s="30" t="s">
        <v>5</v>
      </c>
      <c r="F1473" s="4" t="s">
        <v>2805</v>
      </c>
      <c r="G1473" s="7">
        <v>44566</v>
      </c>
    </row>
    <row r="1474" spans="1:7" ht="150" x14ac:dyDescent="0.25">
      <c r="A1474" s="20">
        <v>22421</v>
      </c>
      <c r="C1474" s="27" t="s">
        <v>2806</v>
      </c>
      <c r="D1474" s="20">
        <v>2015</v>
      </c>
      <c r="E1474" s="30" t="s">
        <v>5</v>
      </c>
      <c r="F1474" s="4" t="s">
        <v>2807</v>
      </c>
      <c r="G1474" s="7">
        <v>44566</v>
      </c>
    </row>
    <row r="1475" spans="1:7" ht="30" x14ac:dyDescent="0.25">
      <c r="A1475" s="20">
        <v>22423</v>
      </c>
      <c r="C1475" s="27" t="s">
        <v>2808</v>
      </c>
      <c r="D1475" s="20">
        <v>2015</v>
      </c>
      <c r="E1475" s="30" t="s">
        <v>5</v>
      </c>
      <c r="F1475" s="4" t="s">
        <v>106</v>
      </c>
      <c r="G1475" s="7">
        <v>44566</v>
      </c>
    </row>
    <row r="1476" spans="1:7" ht="120" x14ac:dyDescent="0.25">
      <c r="A1476" s="20">
        <v>22424</v>
      </c>
      <c r="C1476" s="27" t="s">
        <v>2809</v>
      </c>
      <c r="D1476" s="20">
        <v>2015</v>
      </c>
      <c r="E1476" s="30" t="s">
        <v>5</v>
      </c>
      <c r="F1476" s="4" t="s">
        <v>2229</v>
      </c>
      <c r="G1476" s="7">
        <v>44566</v>
      </c>
    </row>
    <row r="1477" spans="1:7" ht="105" x14ac:dyDescent="0.25">
      <c r="A1477" s="20">
        <v>22425</v>
      </c>
      <c r="C1477" s="27" t="s">
        <v>2810</v>
      </c>
      <c r="D1477" s="20">
        <v>2015</v>
      </c>
      <c r="E1477" s="30" t="s">
        <v>5</v>
      </c>
      <c r="F1477" s="4" t="s">
        <v>2811</v>
      </c>
      <c r="G1477" s="7">
        <v>44566</v>
      </c>
    </row>
    <row r="1478" spans="1:7" ht="60" x14ac:dyDescent="0.25">
      <c r="A1478" s="20">
        <v>22426</v>
      </c>
      <c r="C1478" s="27" t="s">
        <v>2812</v>
      </c>
      <c r="D1478" s="20">
        <v>2015</v>
      </c>
      <c r="E1478" s="30" t="s">
        <v>5</v>
      </c>
      <c r="F1478" s="4" t="s">
        <v>2813</v>
      </c>
      <c r="G1478" s="7">
        <v>44566</v>
      </c>
    </row>
    <row r="1479" spans="1:7" ht="180" x14ac:dyDescent="0.25">
      <c r="A1479" s="20">
        <v>22427</v>
      </c>
      <c r="C1479" s="27" t="s">
        <v>2814</v>
      </c>
      <c r="D1479" s="20">
        <v>2015</v>
      </c>
      <c r="E1479" s="30" t="s">
        <v>5</v>
      </c>
      <c r="F1479" s="4" t="s">
        <v>2815</v>
      </c>
      <c r="G1479" s="7">
        <v>44566</v>
      </c>
    </row>
    <row r="1480" spans="1:7" ht="105" x14ac:dyDescent="0.25">
      <c r="A1480" s="20">
        <v>22428</v>
      </c>
      <c r="C1480" s="27" t="s">
        <v>2816</v>
      </c>
      <c r="D1480" s="20">
        <v>2015</v>
      </c>
      <c r="E1480" s="30" t="s">
        <v>5</v>
      </c>
      <c r="F1480" s="4" t="s">
        <v>2817</v>
      </c>
      <c r="G1480" s="7">
        <v>44566</v>
      </c>
    </row>
    <row r="1481" spans="1:7" ht="105" x14ac:dyDescent="0.25">
      <c r="A1481" s="20">
        <v>22430</v>
      </c>
      <c r="C1481" s="27" t="s">
        <v>2818</v>
      </c>
      <c r="D1481" s="20">
        <v>2015</v>
      </c>
      <c r="E1481" s="30" t="s">
        <v>5</v>
      </c>
      <c r="F1481" s="4" t="s">
        <v>2813</v>
      </c>
      <c r="G1481" s="7">
        <v>44566</v>
      </c>
    </row>
    <row r="1482" spans="1:7" ht="105" x14ac:dyDescent="0.25">
      <c r="A1482" s="20">
        <v>22431</v>
      </c>
      <c r="C1482" s="27" t="s">
        <v>2819</v>
      </c>
      <c r="D1482" s="20">
        <v>2015</v>
      </c>
      <c r="E1482" s="30" t="s">
        <v>5</v>
      </c>
      <c r="F1482" s="4" t="s">
        <v>2820</v>
      </c>
      <c r="G1482" s="7">
        <v>44566</v>
      </c>
    </row>
    <row r="1483" spans="1:7" ht="135" x14ac:dyDescent="0.25">
      <c r="A1483" s="20">
        <v>22432</v>
      </c>
      <c r="C1483" s="27" t="s">
        <v>2821</v>
      </c>
      <c r="D1483" s="20">
        <v>2015</v>
      </c>
      <c r="E1483" s="30" t="s">
        <v>5</v>
      </c>
      <c r="F1483" s="4" t="s">
        <v>2822</v>
      </c>
      <c r="G1483" s="7">
        <v>44566</v>
      </c>
    </row>
    <row r="1484" spans="1:7" ht="120" x14ac:dyDescent="0.25">
      <c r="A1484" s="20">
        <v>22433</v>
      </c>
      <c r="C1484" s="27" t="s">
        <v>2823</v>
      </c>
      <c r="D1484" s="20">
        <v>2015</v>
      </c>
      <c r="E1484" s="30" t="s">
        <v>5</v>
      </c>
      <c r="F1484" s="4" t="s">
        <v>1972</v>
      </c>
      <c r="G1484" s="7">
        <v>44566</v>
      </c>
    </row>
    <row r="1485" spans="1:7" ht="120" x14ac:dyDescent="0.25">
      <c r="A1485" s="20">
        <v>23773</v>
      </c>
      <c r="C1485" s="27" t="s">
        <v>2824</v>
      </c>
      <c r="D1485" s="20">
        <v>2015</v>
      </c>
      <c r="E1485" s="30" t="s">
        <v>5</v>
      </c>
      <c r="F1485" s="4" t="s">
        <v>2825</v>
      </c>
      <c r="G1485" s="7">
        <v>44566</v>
      </c>
    </row>
    <row r="1486" spans="1:7" ht="120" x14ac:dyDescent="0.25">
      <c r="A1486" s="20">
        <v>23801</v>
      </c>
      <c r="C1486" s="27" t="s">
        <v>2826</v>
      </c>
      <c r="D1486" s="20">
        <v>2015</v>
      </c>
      <c r="E1486" s="30" t="s">
        <v>5</v>
      </c>
      <c r="F1486" s="4" t="s">
        <v>2827</v>
      </c>
      <c r="G1486" s="7">
        <v>44566</v>
      </c>
    </row>
    <row r="1487" spans="1:7" ht="90" x14ac:dyDescent="0.25">
      <c r="A1487" s="20">
        <v>23804</v>
      </c>
      <c r="C1487" s="27" t="s">
        <v>2828</v>
      </c>
      <c r="D1487" s="20">
        <v>2015</v>
      </c>
      <c r="E1487" s="30" t="s">
        <v>5</v>
      </c>
      <c r="F1487" s="4" t="s">
        <v>2829</v>
      </c>
      <c r="G1487" s="7">
        <v>44566</v>
      </c>
    </row>
    <row r="1488" spans="1:7" ht="90" x14ac:dyDescent="0.25">
      <c r="A1488" s="20">
        <v>23817</v>
      </c>
      <c r="C1488" s="27" t="s">
        <v>2830</v>
      </c>
      <c r="D1488" s="20">
        <v>2015</v>
      </c>
      <c r="E1488" s="30" t="s">
        <v>5</v>
      </c>
      <c r="F1488" s="4" t="s">
        <v>2831</v>
      </c>
      <c r="G1488" s="7">
        <v>44566</v>
      </c>
    </row>
    <row r="1489" spans="1:7" ht="105" x14ac:dyDescent="0.25">
      <c r="A1489" s="20">
        <v>23819</v>
      </c>
      <c r="C1489" s="27" t="s">
        <v>2832</v>
      </c>
      <c r="D1489" s="20">
        <v>2015</v>
      </c>
      <c r="E1489" s="30" t="s">
        <v>5</v>
      </c>
      <c r="F1489" s="4" t="s">
        <v>2833</v>
      </c>
      <c r="G1489" s="7">
        <v>44566</v>
      </c>
    </row>
    <row r="1490" spans="1:7" ht="75" x14ac:dyDescent="0.25">
      <c r="A1490" s="20">
        <v>23820</v>
      </c>
      <c r="C1490" s="27" t="s">
        <v>2834</v>
      </c>
      <c r="D1490" s="20">
        <v>2015</v>
      </c>
      <c r="E1490" s="30" t="s">
        <v>5</v>
      </c>
      <c r="F1490" s="4" t="s">
        <v>2835</v>
      </c>
      <c r="G1490" s="7">
        <v>44566</v>
      </c>
    </row>
    <row r="1491" spans="1:7" ht="105" x14ac:dyDescent="0.25">
      <c r="A1491" s="20">
        <v>23849</v>
      </c>
      <c r="C1491" s="27" t="s">
        <v>2836</v>
      </c>
      <c r="D1491" s="20">
        <v>2015</v>
      </c>
      <c r="E1491" s="30" t="s">
        <v>5</v>
      </c>
      <c r="F1491" s="4" t="s">
        <v>2837</v>
      </c>
      <c r="G1491" s="7">
        <v>44566</v>
      </c>
    </row>
    <row r="1492" spans="1:7" ht="75" x14ac:dyDescent="0.25">
      <c r="A1492" s="20">
        <v>23878</v>
      </c>
      <c r="C1492" s="27" t="s">
        <v>2838</v>
      </c>
      <c r="D1492" s="20">
        <v>2015</v>
      </c>
      <c r="E1492" s="30" t="s">
        <v>5</v>
      </c>
      <c r="F1492" s="4" t="s">
        <v>2839</v>
      </c>
      <c r="G1492" s="7">
        <v>44566</v>
      </c>
    </row>
    <row r="1493" spans="1:7" ht="105" x14ac:dyDescent="0.25">
      <c r="A1493" s="20">
        <v>23906</v>
      </c>
      <c r="C1493" s="27" t="s">
        <v>2840</v>
      </c>
      <c r="D1493" s="20">
        <v>2015</v>
      </c>
      <c r="E1493" s="30" t="s">
        <v>5</v>
      </c>
      <c r="F1493" s="4" t="s">
        <v>2841</v>
      </c>
      <c r="G1493" s="7">
        <v>44566</v>
      </c>
    </row>
    <row r="1494" spans="1:7" ht="195" x14ac:dyDescent="0.25">
      <c r="A1494" s="20">
        <v>23892</v>
      </c>
      <c r="C1494" s="27" t="s">
        <v>2842</v>
      </c>
      <c r="D1494" s="20">
        <v>2014</v>
      </c>
      <c r="E1494" s="30" t="s">
        <v>5</v>
      </c>
      <c r="F1494" s="4" t="s">
        <v>2843</v>
      </c>
      <c r="G1494" s="7">
        <v>44566</v>
      </c>
    </row>
    <row r="1495" spans="1:7" ht="30" x14ac:dyDescent="0.25">
      <c r="A1495" s="20">
        <v>23844</v>
      </c>
      <c r="C1495" s="27" t="s">
        <v>2844</v>
      </c>
      <c r="D1495" s="20">
        <v>2014</v>
      </c>
      <c r="E1495" s="30" t="s">
        <v>5</v>
      </c>
      <c r="F1495" s="4" t="s">
        <v>1179</v>
      </c>
      <c r="G1495" s="7">
        <v>44566</v>
      </c>
    </row>
    <row r="1496" spans="1:7" ht="60" x14ac:dyDescent="0.25">
      <c r="A1496" s="20">
        <v>23874</v>
      </c>
      <c r="C1496" s="27" t="s">
        <v>2845</v>
      </c>
      <c r="D1496" s="20">
        <v>2014</v>
      </c>
      <c r="E1496" s="30" t="s">
        <v>5</v>
      </c>
      <c r="F1496" s="4" t="s">
        <v>1179</v>
      </c>
      <c r="G1496" s="7">
        <v>44566</v>
      </c>
    </row>
    <row r="1497" spans="1:7" ht="210" x14ac:dyDescent="0.25">
      <c r="A1497" s="20">
        <v>23882</v>
      </c>
      <c r="C1497" s="27" t="s">
        <v>2846</v>
      </c>
      <c r="D1497" s="20">
        <v>2014</v>
      </c>
      <c r="E1497" s="30" t="s">
        <v>5</v>
      </c>
      <c r="F1497" s="4" t="s">
        <v>2847</v>
      </c>
      <c r="G1497" s="7">
        <v>44566</v>
      </c>
    </row>
    <row r="1498" spans="1:7" ht="120" x14ac:dyDescent="0.25">
      <c r="A1498" s="20">
        <v>23891</v>
      </c>
      <c r="C1498" s="27" t="s">
        <v>2848</v>
      </c>
      <c r="D1498" s="20">
        <v>2014</v>
      </c>
      <c r="E1498" s="31" t="s">
        <v>4</v>
      </c>
      <c r="F1498" s="4" t="s">
        <v>2849</v>
      </c>
      <c r="G1498" s="7">
        <v>44566</v>
      </c>
    </row>
    <row r="1499" spans="1:7" ht="105" x14ac:dyDescent="0.25">
      <c r="A1499" s="20">
        <v>23895</v>
      </c>
      <c r="C1499" s="27" t="s">
        <v>2850</v>
      </c>
      <c r="D1499" s="20">
        <v>2014</v>
      </c>
      <c r="E1499" s="30" t="s">
        <v>5</v>
      </c>
      <c r="F1499" s="4" t="s">
        <v>2851</v>
      </c>
      <c r="G1499" s="7">
        <v>44566</v>
      </c>
    </row>
    <row r="1500" spans="1:7" ht="165" x14ac:dyDescent="0.25">
      <c r="A1500" s="20">
        <v>23901</v>
      </c>
      <c r="C1500" s="27" t="s">
        <v>2852</v>
      </c>
      <c r="D1500" s="20">
        <v>2014</v>
      </c>
      <c r="E1500" s="30" t="s">
        <v>5</v>
      </c>
      <c r="F1500" s="4" t="s">
        <v>2853</v>
      </c>
      <c r="G1500" s="7">
        <v>44566</v>
      </c>
    </row>
    <row r="1501" spans="1:7" ht="105" x14ac:dyDescent="0.25">
      <c r="A1501" s="20">
        <v>23903</v>
      </c>
      <c r="C1501" s="27" t="s">
        <v>2854</v>
      </c>
      <c r="D1501" s="20">
        <v>2014</v>
      </c>
      <c r="E1501" s="30" t="s">
        <v>5</v>
      </c>
      <c r="F1501" s="4" t="s">
        <v>2855</v>
      </c>
      <c r="G1501" s="7">
        <v>44566</v>
      </c>
    </row>
    <row r="1502" spans="1:7" ht="105" x14ac:dyDescent="0.25">
      <c r="A1502" s="20">
        <v>23931</v>
      </c>
      <c r="C1502" s="27" t="s">
        <v>2856</v>
      </c>
      <c r="D1502" s="20">
        <v>2014</v>
      </c>
      <c r="E1502" s="30" t="s">
        <v>5</v>
      </c>
      <c r="F1502" s="4" t="s">
        <v>2857</v>
      </c>
      <c r="G1502" s="7">
        <v>44567</v>
      </c>
    </row>
    <row r="1503" spans="1:7" ht="105" x14ac:dyDescent="0.25">
      <c r="A1503" s="20">
        <v>23948</v>
      </c>
      <c r="C1503" s="27" t="s">
        <v>2858</v>
      </c>
      <c r="D1503" s="20">
        <v>2014</v>
      </c>
      <c r="E1503" s="30" t="s">
        <v>5</v>
      </c>
      <c r="F1503" s="4" t="s">
        <v>2859</v>
      </c>
      <c r="G1503" s="7">
        <v>44567</v>
      </c>
    </row>
    <row r="1504" spans="1:7" ht="150" x14ac:dyDescent="0.25">
      <c r="A1504" s="20">
        <v>23883</v>
      </c>
      <c r="C1504" s="27" t="s">
        <v>2860</v>
      </c>
      <c r="D1504" s="20">
        <v>2014</v>
      </c>
      <c r="E1504" s="30" t="s">
        <v>5</v>
      </c>
      <c r="F1504" s="4" t="s">
        <v>2861</v>
      </c>
      <c r="G1504" s="7">
        <v>44567</v>
      </c>
    </row>
    <row r="1505" spans="1:7" ht="75" x14ac:dyDescent="0.25">
      <c r="A1505" s="20">
        <v>23886</v>
      </c>
      <c r="C1505" s="27" t="s">
        <v>2862</v>
      </c>
      <c r="D1505" s="20">
        <v>2014</v>
      </c>
      <c r="E1505" s="30" t="s">
        <v>5</v>
      </c>
      <c r="F1505" s="4" t="s">
        <v>2863</v>
      </c>
      <c r="G1505" s="7">
        <v>44567</v>
      </c>
    </row>
    <row r="1506" spans="1:7" ht="75" x14ac:dyDescent="0.25">
      <c r="A1506" s="20">
        <v>23898</v>
      </c>
      <c r="C1506" s="27" t="s">
        <v>2864</v>
      </c>
      <c r="D1506" s="20">
        <v>2014</v>
      </c>
      <c r="E1506" s="30" t="s">
        <v>5</v>
      </c>
      <c r="F1506" s="4" t="s">
        <v>2865</v>
      </c>
      <c r="G1506" s="7">
        <v>44567</v>
      </c>
    </row>
    <row r="1507" spans="1:7" ht="300" x14ac:dyDescent="0.25">
      <c r="A1507" s="20">
        <v>23905</v>
      </c>
      <c r="C1507" s="27" t="s">
        <v>2866</v>
      </c>
      <c r="D1507" s="20">
        <v>2014</v>
      </c>
      <c r="E1507" s="30" t="s">
        <v>5</v>
      </c>
      <c r="F1507" s="4" t="s">
        <v>2867</v>
      </c>
      <c r="G1507" s="7">
        <v>44567</v>
      </c>
    </row>
    <row r="1508" spans="1:7" ht="105" x14ac:dyDescent="0.25">
      <c r="A1508" s="20">
        <v>23909</v>
      </c>
      <c r="C1508" s="27" t="s">
        <v>2868</v>
      </c>
      <c r="D1508" s="20">
        <v>2014</v>
      </c>
      <c r="E1508" s="30" t="s">
        <v>5</v>
      </c>
      <c r="F1508" s="4" t="s">
        <v>2869</v>
      </c>
      <c r="G1508" s="7">
        <v>44567</v>
      </c>
    </row>
    <row r="1509" spans="1:7" ht="165" x14ac:dyDescent="0.25">
      <c r="A1509" s="20">
        <v>23911</v>
      </c>
      <c r="C1509" s="27" t="s">
        <v>2870</v>
      </c>
      <c r="D1509" s="20">
        <v>2014</v>
      </c>
      <c r="E1509" s="30" t="s">
        <v>5</v>
      </c>
      <c r="F1509" s="4" t="s">
        <v>2871</v>
      </c>
      <c r="G1509" s="7">
        <v>44567</v>
      </c>
    </row>
    <row r="1510" spans="1:7" ht="135" x14ac:dyDescent="0.25">
      <c r="A1510" s="20">
        <v>23918</v>
      </c>
      <c r="C1510" s="27" t="s">
        <v>2872</v>
      </c>
      <c r="D1510" s="20">
        <v>2014</v>
      </c>
      <c r="E1510" s="30" t="s">
        <v>5</v>
      </c>
      <c r="F1510" s="4" t="s">
        <v>2873</v>
      </c>
      <c r="G1510" s="7">
        <v>44567</v>
      </c>
    </row>
    <row r="1511" spans="1:7" ht="120" x14ac:dyDescent="0.25">
      <c r="A1511" s="20">
        <v>23920</v>
      </c>
      <c r="C1511" s="27" t="s">
        <v>2874</v>
      </c>
      <c r="D1511" s="20">
        <v>2014</v>
      </c>
      <c r="E1511" s="30" t="s">
        <v>5</v>
      </c>
      <c r="F1511" s="4" t="s">
        <v>2875</v>
      </c>
      <c r="G1511" s="7">
        <v>44567</v>
      </c>
    </row>
    <row r="1512" spans="1:7" ht="90" x14ac:dyDescent="0.25">
      <c r="A1512" s="20">
        <v>23924</v>
      </c>
      <c r="C1512" s="27" t="s">
        <v>2876</v>
      </c>
      <c r="D1512" s="20">
        <v>2014</v>
      </c>
      <c r="E1512" s="30" t="s">
        <v>5</v>
      </c>
      <c r="F1512" s="4" t="s">
        <v>2877</v>
      </c>
      <c r="G1512" s="7">
        <v>44567</v>
      </c>
    </row>
    <row r="1513" spans="1:7" ht="105" x14ac:dyDescent="0.25">
      <c r="A1513" s="20">
        <v>23932</v>
      </c>
      <c r="C1513" s="27" t="s">
        <v>2878</v>
      </c>
      <c r="D1513" s="20">
        <v>2014</v>
      </c>
      <c r="E1513" s="30" t="s">
        <v>5</v>
      </c>
      <c r="F1513" s="4" t="s">
        <v>2879</v>
      </c>
      <c r="G1513" s="7">
        <v>44567</v>
      </c>
    </row>
    <row r="1514" spans="1:7" ht="60" x14ac:dyDescent="0.25">
      <c r="A1514" s="20">
        <v>23934</v>
      </c>
      <c r="C1514" s="27" t="s">
        <v>2880</v>
      </c>
      <c r="D1514" s="20">
        <v>2014</v>
      </c>
      <c r="E1514" s="30" t="s">
        <v>5</v>
      </c>
      <c r="F1514" s="4" t="s">
        <v>106</v>
      </c>
      <c r="G1514" s="7">
        <v>44567</v>
      </c>
    </row>
    <row r="1515" spans="1:7" ht="225" x14ac:dyDescent="0.25">
      <c r="A1515" s="20">
        <v>23889</v>
      </c>
      <c r="C1515" s="27" t="s">
        <v>2881</v>
      </c>
      <c r="D1515" s="20">
        <v>2014</v>
      </c>
      <c r="E1515" s="31"/>
      <c r="F1515" s="4" t="s">
        <v>2882</v>
      </c>
      <c r="G1515" s="7">
        <v>44567</v>
      </c>
    </row>
    <row r="1516" spans="1:7" ht="165" x14ac:dyDescent="0.25">
      <c r="A1516" s="20">
        <v>23881</v>
      </c>
      <c r="C1516" s="27" t="s">
        <v>2883</v>
      </c>
      <c r="D1516" s="20">
        <v>2014</v>
      </c>
      <c r="E1516" s="30" t="s">
        <v>5</v>
      </c>
      <c r="F1516" s="4" t="s">
        <v>2884</v>
      </c>
      <c r="G1516" s="7">
        <v>44567</v>
      </c>
    </row>
    <row r="1517" spans="1:7" ht="90" x14ac:dyDescent="0.25">
      <c r="A1517" s="20">
        <v>23893</v>
      </c>
      <c r="C1517" s="27" t="s">
        <v>2885</v>
      </c>
      <c r="D1517" s="20">
        <v>2014</v>
      </c>
      <c r="E1517" s="30" t="s">
        <v>5</v>
      </c>
      <c r="F1517" s="4" t="s">
        <v>2886</v>
      </c>
      <c r="G1517" s="7">
        <v>44567</v>
      </c>
    </row>
    <row r="1518" spans="1:7" ht="255" x14ac:dyDescent="0.25">
      <c r="A1518" s="20">
        <v>23913</v>
      </c>
      <c r="C1518" s="27" t="s">
        <v>2887</v>
      </c>
      <c r="D1518" s="20">
        <v>2014</v>
      </c>
      <c r="E1518" s="30" t="s">
        <v>5</v>
      </c>
      <c r="F1518" s="4" t="s">
        <v>2888</v>
      </c>
      <c r="G1518" s="7">
        <v>44567</v>
      </c>
    </row>
    <row r="1519" spans="1:7" ht="105" x14ac:dyDescent="0.25">
      <c r="A1519" s="20">
        <v>23896</v>
      </c>
      <c r="C1519" s="27" t="s">
        <v>2889</v>
      </c>
      <c r="D1519" s="20">
        <v>2014</v>
      </c>
      <c r="E1519" s="30" t="s">
        <v>5</v>
      </c>
      <c r="F1519" s="4" t="s">
        <v>2890</v>
      </c>
      <c r="G1519" s="7">
        <v>44567</v>
      </c>
    </row>
    <row r="1520" spans="1:7" ht="105" x14ac:dyDescent="0.25">
      <c r="A1520" s="20">
        <v>23908</v>
      </c>
      <c r="C1520" s="27" t="s">
        <v>2891</v>
      </c>
      <c r="D1520" s="20">
        <v>2014</v>
      </c>
      <c r="E1520" s="30" t="s">
        <v>5</v>
      </c>
      <c r="F1520" s="4" t="s">
        <v>2890</v>
      </c>
      <c r="G1520" s="7">
        <v>44567</v>
      </c>
    </row>
    <row r="1521" spans="1:7" ht="75" x14ac:dyDescent="0.25">
      <c r="A1521" s="20">
        <v>23914</v>
      </c>
      <c r="C1521" s="27" t="s">
        <v>2892</v>
      </c>
      <c r="D1521" s="20">
        <v>2014</v>
      </c>
      <c r="E1521" s="30" t="s">
        <v>5</v>
      </c>
      <c r="F1521" s="4" t="s">
        <v>2893</v>
      </c>
      <c r="G1521" s="7">
        <v>44567</v>
      </c>
    </row>
    <row r="1522" spans="1:7" ht="135" x14ac:dyDescent="0.25">
      <c r="A1522" s="20">
        <v>23917</v>
      </c>
      <c r="C1522" s="27" t="s">
        <v>2894</v>
      </c>
      <c r="D1522" s="20">
        <v>2014</v>
      </c>
      <c r="E1522" s="30" t="s">
        <v>5</v>
      </c>
      <c r="F1522" s="4" t="s">
        <v>2895</v>
      </c>
      <c r="G1522" s="7">
        <v>44567</v>
      </c>
    </row>
    <row r="1523" spans="1:7" ht="105" x14ac:dyDescent="0.25">
      <c r="A1523" s="20">
        <v>23923</v>
      </c>
      <c r="C1523" s="27" t="s">
        <v>2896</v>
      </c>
      <c r="D1523" s="20">
        <v>2014</v>
      </c>
      <c r="E1523" s="30" t="s">
        <v>5</v>
      </c>
      <c r="F1523" s="4" t="s">
        <v>2897</v>
      </c>
      <c r="G1523" s="7">
        <v>44567</v>
      </c>
    </row>
    <row r="1524" spans="1:7" ht="150" x14ac:dyDescent="0.25">
      <c r="A1524" s="20">
        <v>23930</v>
      </c>
      <c r="C1524" s="27" t="s">
        <v>2898</v>
      </c>
      <c r="D1524" s="20">
        <v>2014</v>
      </c>
      <c r="E1524" s="30" t="s">
        <v>5</v>
      </c>
      <c r="F1524" s="4" t="s">
        <v>2899</v>
      </c>
      <c r="G1524" s="7">
        <v>44567</v>
      </c>
    </row>
    <row r="1525" spans="1:7" ht="90" x14ac:dyDescent="0.25">
      <c r="A1525" s="20">
        <v>23947</v>
      </c>
      <c r="C1525" s="27" t="s">
        <v>2900</v>
      </c>
      <c r="D1525" s="20">
        <v>2014</v>
      </c>
      <c r="E1525" s="30" t="s">
        <v>5</v>
      </c>
      <c r="F1525" s="4" t="s">
        <v>2901</v>
      </c>
      <c r="G1525" s="7">
        <v>44567</v>
      </c>
    </row>
    <row r="1526" spans="1:7" ht="150" x14ac:dyDescent="0.25">
      <c r="A1526" s="20">
        <v>23967</v>
      </c>
      <c r="C1526" s="27" t="s">
        <v>2902</v>
      </c>
      <c r="D1526" s="20">
        <v>2014</v>
      </c>
      <c r="E1526" s="30" t="s">
        <v>5</v>
      </c>
      <c r="F1526" s="4" t="s">
        <v>2903</v>
      </c>
      <c r="G1526" s="7">
        <v>44567</v>
      </c>
    </row>
    <row r="1527" spans="1:7" ht="150" x14ac:dyDescent="0.25">
      <c r="A1527" s="20">
        <v>23897</v>
      </c>
      <c r="C1527" s="27" t="s">
        <v>2904</v>
      </c>
      <c r="D1527" s="20">
        <v>2014</v>
      </c>
      <c r="E1527" s="30" t="s">
        <v>5</v>
      </c>
      <c r="F1527" s="4" t="s">
        <v>2905</v>
      </c>
      <c r="G1527" s="7">
        <v>44567</v>
      </c>
    </row>
    <row r="1528" spans="1:7" ht="90" x14ac:dyDescent="0.25">
      <c r="A1528" s="20">
        <v>23902</v>
      </c>
      <c r="C1528" s="27" t="s">
        <v>2906</v>
      </c>
      <c r="D1528" s="20">
        <v>2014</v>
      </c>
      <c r="E1528" s="30" t="s">
        <v>5</v>
      </c>
      <c r="F1528" s="4" t="s">
        <v>2907</v>
      </c>
      <c r="G1528" s="7">
        <v>44567</v>
      </c>
    </row>
    <row r="1529" spans="1:7" ht="90" x14ac:dyDescent="0.25">
      <c r="A1529" s="20">
        <v>23922</v>
      </c>
      <c r="C1529" s="27" t="s">
        <v>2908</v>
      </c>
      <c r="D1529" s="20">
        <v>2014</v>
      </c>
      <c r="E1529" s="30" t="s">
        <v>5</v>
      </c>
      <c r="F1529" s="4" t="s">
        <v>2909</v>
      </c>
      <c r="G1529" s="7">
        <v>44567</v>
      </c>
    </row>
    <row r="1530" spans="1:7" ht="120" x14ac:dyDescent="0.25">
      <c r="A1530" s="20">
        <v>23937</v>
      </c>
      <c r="C1530" s="27" t="s">
        <v>2910</v>
      </c>
      <c r="D1530" s="20">
        <v>2014</v>
      </c>
      <c r="E1530" s="30" t="s">
        <v>5</v>
      </c>
      <c r="F1530" s="4" t="s">
        <v>2911</v>
      </c>
      <c r="G1530" s="7">
        <v>44567</v>
      </c>
    </row>
    <row r="1531" spans="1:7" ht="135" x14ac:dyDescent="0.25">
      <c r="A1531" s="20">
        <v>23942</v>
      </c>
      <c r="C1531" s="27" t="s">
        <v>2912</v>
      </c>
      <c r="D1531" s="20">
        <v>2014</v>
      </c>
      <c r="E1531" s="30" t="s">
        <v>5</v>
      </c>
      <c r="F1531" s="4" t="s">
        <v>2913</v>
      </c>
      <c r="G1531" s="7">
        <v>44567</v>
      </c>
    </row>
    <row r="1532" spans="1:7" ht="105" x14ac:dyDescent="0.25">
      <c r="A1532" s="20">
        <v>23960</v>
      </c>
      <c r="C1532" s="27" t="s">
        <v>2914</v>
      </c>
      <c r="D1532" s="20">
        <v>2014</v>
      </c>
      <c r="E1532" s="30" t="s">
        <v>5</v>
      </c>
      <c r="F1532" s="4" t="s">
        <v>2915</v>
      </c>
      <c r="G1532" s="7">
        <v>44567</v>
      </c>
    </row>
    <row r="1533" spans="1:7" ht="135" x14ac:dyDescent="0.25">
      <c r="A1533" s="20">
        <v>23904</v>
      </c>
      <c r="C1533" s="27" t="s">
        <v>2916</v>
      </c>
      <c r="D1533" s="20">
        <v>2014</v>
      </c>
      <c r="E1533" s="30" t="s">
        <v>5</v>
      </c>
      <c r="F1533" s="4" t="s">
        <v>2917</v>
      </c>
      <c r="G1533" s="7">
        <v>44567</v>
      </c>
    </row>
    <row r="1534" spans="1:7" ht="135" x14ac:dyDescent="0.25">
      <c r="A1534" s="20">
        <v>23907</v>
      </c>
      <c r="C1534" s="27" t="s">
        <v>2918</v>
      </c>
      <c r="D1534" s="20">
        <v>2014</v>
      </c>
      <c r="E1534" s="30" t="s">
        <v>5</v>
      </c>
      <c r="F1534" s="4" t="s">
        <v>2919</v>
      </c>
      <c r="G1534" s="7">
        <v>44567</v>
      </c>
    </row>
    <row r="1535" spans="1:7" ht="120" x14ac:dyDescent="0.25">
      <c r="A1535" s="20">
        <v>23912</v>
      </c>
      <c r="C1535" s="27" t="s">
        <v>2920</v>
      </c>
      <c r="D1535" s="20">
        <v>2014</v>
      </c>
      <c r="E1535" s="30" t="s">
        <v>5</v>
      </c>
      <c r="F1535" s="4" t="s">
        <v>2921</v>
      </c>
      <c r="G1535" s="7">
        <v>44567</v>
      </c>
    </row>
    <row r="1536" spans="1:7" ht="75" x14ac:dyDescent="0.25">
      <c r="A1536" s="20">
        <v>23915</v>
      </c>
      <c r="C1536" s="27" t="s">
        <v>2922</v>
      </c>
      <c r="D1536" s="20">
        <v>2014</v>
      </c>
      <c r="E1536" s="30" t="s">
        <v>5</v>
      </c>
      <c r="F1536" s="4" t="s">
        <v>2923</v>
      </c>
      <c r="G1536" s="7">
        <v>44567</v>
      </c>
    </row>
    <row r="1537" spans="1:7" ht="60" x14ac:dyDescent="0.25">
      <c r="A1537" s="20">
        <v>23916</v>
      </c>
      <c r="C1537" s="27" t="s">
        <v>2924</v>
      </c>
      <c r="D1537" s="20">
        <v>2014</v>
      </c>
      <c r="E1537" s="30" t="s">
        <v>5</v>
      </c>
      <c r="F1537" s="4" t="s">
        <v>106</v>
      </c>
      <c r="G1537" s="7">
        <v>44567</v>
      </c>
    </row>
    <row r="1538" spans="1:7" ht="75" x14ac:dyDescent="0.25">
      <c r="A1538" s="20">
        <v>23925</v>
      </c>
      <c r="C1538" s="27" t="s">
        <v>2925</v>
      </c>
      <c r="D1538" s="20">
        <v>2014</v>
      </c>
      <c r="E1538" s="30" t="s">
        <v>5</v>
      </c>
      <c r="F1538" s="4" t="s">
        <v>2926</v>
      </c>
      <c r="G1538" s="7">
        <v>44567</v>
      </c>
    </row>
    <row r="1539" spans="1:7" ht="105" x14ac:dyDescent="0.25">
      <c r="A1539" s="20">
        <v>23941</v>
      </c>
      <c r="C1539" s="27" t="s">
        <v>2927</v>
      </c>
      <c r="D1539" s="20">
        <v>2014</v>
      </c>
      <c r="E1539" s="30" t="s">
        <v>5</v>
      </c>
      <c r="F1539" s="4" t="s">
        <v>2928</v>
      </c>
      <c r="G1539" s="7">
        <v>44567</v>
      </c>
    </row>
    <row r="1540" spans="1:7" ht="30" x14ac:dyDescent="0.25">
      <c r="A1540" s="20">
        <v>23943</v>
      </c>
      <c r="C1540" s="27" t="s">
        <v>2929</v>
      </c>
      <c r="D1540" s="20">
        <v>2014</v>
      </c>
      <c r="E1540" s="30" t="s">
        <v>5</v>
      </c>
      <c r="F1540" s="4" t="s">
        <v>2930</v>
      </c>
      <c r="G1540" s="7">
        <v>44567</v>
      </c>
    </row>
    <row r="1541" spans="1:7" ht="90" x14ac:dyDescent="0.25">
      <c r="A1541" s="20">
        <v>23952</v>
      </c>
      <c r="C1541" s="27" t="s">
        <v>2931</v>
      </c>
      <c r="D1541" s="20">
        <v>2014</v>
      </c>
      <c r="E1541" s="30" t="s">
        <v>5</v>
      </c>
      <c r="F1541" s="4" t="s">
        <v>2932</v>
      </c>
      <c r="G1541" s="7">
        <v>44567</v>
      </c>
    </row>
    <row r="1542" spans="1:7" ht="135" x14ac:dyDescent="0.25">
      <c r="A1542" s="20">
        <v>23921</v>
      </c>
      <c r="C1542" s="27" t="s">
        <v>2933</v>
      </c>
      <c r="D1542" s="20">
        <v>2014</v>
      </c>
      <c r="E1542" s="30" t="s">
        <v>5</v>
      </c>
      <c r="F1542" s="4" t="s">
        <v>2934</v>
      </c>
      <c r="G1542" s="7">
        <v>44567</v>
      </c>
    </row>
    <row r="1543" spans="1:7" ht="150" x14ac:dyDescent="0.25">
      <c r="A1543" s="20">
        <v>23945</v>
      </c>
      <c r="C1543" s="27" t="s">
        <v>2935</v>
      </c>
      <c r="D1543" s="20">
        <v>2014</v>
      </c>
      <c r="E1543" s="30" t="s">
        <v>5</v>
      </c>
      <c r="F1543" s="4" t="s">
        <v>2936</v>
      </c>
      <c r="G1543" s="7">
        <v>44567</v>
      </c>
    </row>
    <row r="1544" spans="1:7" ht="120" x14ac:dyDescent="0.25">
      <c r="A1544" s="20">
        <v>23954</v>
      </c>
      <c r="C1544" s="27" t="s">
        <v>2937</v>
      </c>
      <c r="D1544" s="20">
        <v>2014</v>
      </c>
      <c r="E1544" s="30" t="s">
        <v>5</v>
      </c>
      <c r="F1544" s="4" t="s">
        <v>71</v>
      </c>
      <c r="G1544" s="7">
        <v>44567</v>
      </c>
    </row>
    <row r="1545" spans="1:7" ht="180" x14ac:dyDescent="0.25">
      <c r="A1545" s="20">
        <v>23956</v>
      </c>
      <c r="C1545" s="27" t="s">
        <v>2938</v>
      </c>
      <c r="D1545" s="20">
        <v>2014</v>
      </c>
      <c r="E1545" s="54" t="s">
        <v>4</v>
      </c>
      <c r="F1545" s="4" t="s">
        <v>2939</v>
      </c>
      <c r="G1545" s="7">
        <v>44567</v>
      </c>
    </row>
    <row r="1546" spans="1:7" ht="120" x14ac:dyDescent="0.25">
      <c r="A1546" s="20">
        <v>24001</v>
      </c>
      <c r="C1546" s="27" t="s">
        <v>2940</v>
      </c>
      <c r="D1546" s="20">
        <v>2014</v>
      </c>
      <c r="E1546" s="30" t="s">
        <v>5</v>
      </c>
      <c r="F1546" s="4" t="s">
        <v>2941</v>
      </c>
      <c r="G1546" s="7">
        <v>44567</v>
      </c>
    </row>
    <row r="1547" spans="1:7" ht="120" x14ac:dyDescent="0.25">
      <c r="A1547" s="20">
        <v>23926</v>
      </c>
      <c r="C1547" s="27" t="s">
        <v>2942</v>
      </c>
      <c r="D1547" s="20">
        <v>2014</v>
      </c>
      <c r="E1547" s="30" t="s">
        <v>5</v>
      </c>
      <c r="F1547" s="4" t="s">
        <v>2943</v>
      </c>
      <c r="G1547" s="7">
        <v>44567</v>
      </c>
    </row>
    <row r="1548" spans="1:7" ht="60" x14ac:dyDescent="0.25">
      <c r="A1548" s="20">
        <v>23966</v>
      </c>
      <c r="C1548" s="27" t="s">
        <v>2944</v>
      </c>
      <c r="D1548" s="20">
        <v>2014</v>
      </c>
      <c r="E1548" s="30" t="s">
        <v>5</v>
      </c>
      <c r="F1548" s="4" t="s">
        <v>71</v>
      </c>
      <c r="G1548" s="7">
        <v>44567</v>
      </c>
    </row>
    <row r="1549" spans="1:7" ht="90" x14ac:dyDescent="0.25">
      <c r="A1549" s="20">
        <v>23946</v>
      </c>
      <c r="C1549" s="27" t="s">
        <v>2945</v>
      </c>
      <c r="D1549" s="20">
        <v>2014</v>
      </c>
      <c r="E1549" s="30" t="s">
        <v>5</v>
      </c>
      <c r="F1549" s="4" t="s">
        <v>106</v>
      </c>
      <c r="G1549" s="7">
        <v>44567</v>
      </c>
    </row>
    <row r="1550" spans="1:7" ht="75" x14ac:dyDescent="0.25">
      <c r="A1550" s="20">
        <v>23951</v>
      </c>
      <c r="C1550" s="27" t="s">
        <v>2946</v>
      </c>
      <c r="D1550" s="20">
        <v>2014</v>
      </c>
      <c r="E1550" s="30" t="s">
        <v>5</v>
      </c>
      <c r="F1550" s="4" t="s">
        <v>71</v>
      </c>
      <c r="G1550" s="7">
        <v>44567</v>
      </c>
    </row>
    <row r="1551" spans="1:7" ht="120" x14ac:dyDescent="0.25">
      <c r="A1551" s="20">
        <v>23957</v>
      </c>
      <c r="C1551" s="27" t="s">
        <v>2947</v>
      </c>
      <c r="D1551" s="20">
        <v>2014</v>
      </c>
      <c r="E1551" s="30" t="s">
        <v>5</v>
      </c>
      <c r="F1551" s="4" t="s">
        <v>2948</v>
      </c>
      <c r="G1551" s="7">
        <v>44567</v>
      </c>
    </row>
    <row r="1552" spans="1:7" ht="45" x14ac:dyDescent="0.25">
      <c r="A1552" s="20">
        <v>24016</v>
      </c>
      <c r="C1552" s="27" t="s">
        <v>2949</v>
      </c>
      <c r="D1552" s="20">
        <v>2014</v>
      </c>
      <c r="E1552" s="30" t="s">
        <v>5</v>
      </c>
      <c r="F1552" s="4" t="s">
        <v>71</v>
      </c>
      <c r="G1552" s="7">
        <v>44567</v>
      </c>
    </row>
    <row r="1553" spans="1:7" ht="105" x14ac:dyDescent="0.25">
      <c r="A1553" s="20">
        <v>23938</v>
      </c>
      <c r="C1553" s="27" t="s">
        <v>2950</v>
      </c>
      <c r="D1553" s="20">
        <v>2014</v>
      </c>
      <c r="E1553" s="30" t="s">
        <v>5</v>
      </c>
      <c r="F1553" s="4" t="s">
        <v>2951</v>
      </c>
      <c r="G1553" s="7">
        <v>44567</v>
      </c>
    </row>
    <row r="1554" spans="1:7" ht="105" x14ac:dyDescent="0.25">
      <c r="A1554" s="20">
        <v>23936</v>
      </c>
      <c r="C1554" s="27" t="s">
        <v>2952</v>
      </c>
      <c r="D1554" s="20">
        <v>2014</v>
      </c>
      <c r="E1554" s="30" t="s">
        <v>5</v>
      </c>
      <c r="F1554" s="4" t="s">
        <v>2953</v>
      </c>
      <c r="G1554" s="7">
        <v>44567</v>
      </c>
    </row>
    <row r="1555" spans="1:7" ht="225" x14ac:dyDescent="0.25">
      <c r="A1555" s="20">
        <v>23935</v>
      </c>
      <c r="C1555" s="27" t="s">
        <v>2954</v>
      </c>
      <c r="D1555" s="20">
        <v>2014</v>
      </c>
      <c r="E1555" s="30" t="s">
        <v>5</v>
      </c>
      <c r="F1555" s="4" t="s">
        <v>2955</v>
      </c>
      <c r="G1555" s="7">
        <v>44567</v>
      </c>
    </row>
    <row r="1556" spans="1:7" ht="90" x14ac:dyDescent="0.25">
      <c r="A1556" s="20">
        <v>23939</v>
      </c>
      <c r="C1556" s="27" t="s">
        <v>2956</v>
      </c>
      <c r="D1556" s="20">
        <v>2014</v>
      </c>
      <c r="E1556" s="30" t="s">
        <v>5</v>
      </c>
      <c r="F1556" s="4" t="s">
        <v>2957</v>
      </c>
      <c r="G1556" s="7">
        <v>44567</v>
      </c>
    </row>
    <row r="1557" spans="1:7" ht="150" x14ac:dyDescent="0.25">
      <c r="A1557" s="20">
        <v>23979</v>
      </c>
      <c r="C1557" s="27" t="s">
        <v>2958</v>
      </c>
      <c r="D1557" s="20">
        <v>2014</v>
      </c>
      <c r="E1557" s="30" t="s">
        <v>5</v>
      </c>
      <c r="F1557" s="4" t="s">
        <v>2959</v>
      </c>
      <c r="G1557" s="7">
        <v>44567</v>
      </c>
    </row>
    <row r="1558" spans="1:7" ht="150" x14ac:dyDescent="0.25">
      <c r="A1558" s="20">
        <v>23990</v>
      </c>
      <c r="C1558" s="27" t="s">
        <v>2960</v>
      </c>
      <c r="D1558" s="20">
        <v>2014</v>
      </c>
      <c r="E1558" s="30" t="s">
        <v>5</v>
      </c>
      <c r="F1558" s="4" t="s">
        <v>2961</v>
      </c>
      <c r="G1558" s="7">
        <v>44567</v>
      </c>
    </row>
    <row r="1559" spans="1:7" ht="90" x14ac:dyDescent="0.25">
      <c r="A1559" s="20">
        <v>24052</v>
      </c>
      <c r="C1559" s="27" t="s">
        <v>2962</v>
      </c>
      <c r="D1559" s="20">
        <v>2014</v>
      </c>
      <c r="E1559" s="30" t="s">
        <v>5</v>
      </c>
      <c r="F1559" s="4" t="s">
        <v>2963</v>
      </c>
      <c r="G1559" s="7">
        <v>44567</v>
      </c>
    </row>
    <row r="1560" spans="1:7" ht="60" x14ac:dyDescent="0.25">
      <c r="A1560" s="20">
        <v>23940</v>
      </c>
      <c r="C1560" s="27" t="s">
        <v>2964</v>
      </c>
      <c r="D1560" s="20">
        <v>2014</v>
      </c>
      <c r="E1560" s="30" t="s">
        <v>5</v>
      </c>
      <c r="F1560" s="4" t="s">
        <v>2965</v>
      </c>
      <c r="G1560" s="7">
        <v>44567</v>
      </c>
    </row>
    <row r="1561" spans="1:7" ht="75" x14ac:dyDescent="0.25">
      <c r="A1561" s="20">
        <v>23959</v>
      </c>
      <c r="C1561" s="27" t="s">
        <v>2966</v>
      </c>
      <c r="D1561" s="20">
        <v>2014</v>
      </c>
      <c r="E1561" s="30" t="s">
        <v>5</v>
      </c>
      <c r="F1561" s="4" t="s">
        <v>2967</v>
      </c>
      <c r="G1561" s="7">
        <v>44567</v>
      </c>
    </row>
    <row r="1562" spans="1:7" ht="165" x14ac:dyDescent="0.25">
      <c r="A1562" s="20">
        <v>23976</v>
      </c>
      <c r="C1562" s="27" t="s">
        <v>2968</v>
      </c>
      <c r="D1562" s="20">
        <v>2014</v>
      </c>
      <c r="E1562" s="30" t="s">
        <v>5</v>
      </c>
      <c r="F1562" s="4" t="s">
        <v>2969</v>
      </c>
      <c r="G1562" s="7">
        <v>44567</v>
      </c>
    </row>
    <row r="1563" spans="1:7" ht="120" x14ac:dyDescent="0.25">
      <c r="A1563" s="20">
        <v>24017</v>
      </c>
      <c r="C1563" s="27" t="s">
        <v>2970</v>
      </c>
      <c r="D1563" s="20">
        <v>2014</v>
      </c>
      <c r="E1563" s="30" t="s">
        <v>5</v>
      </c>
      <c r="F1563" s="4" t="s">
        <v>2971</v>
      </c>
      <c r="G1563" s="7">
        <v>44567</v>
      </c>
    </row>
    <row r="1564" spans="1:7" ht="75" x14ac:dyDescent="0.25">
      <c r="A1564" s="20">
        <v>23949</v>
      </c>
      <c r="C1564" s="27" t="s">
        <v>2972</v>
      </c>
      <c r="D1564" s="20">
        <v>2014</v>
      </c>
      <c r="E1564" s="30" t="s">
        <v>5</v>
      </c>
      <c r="F1564" s="4" t="s">
        <v>2973</v>
      </c>
      <c r="G1564" s="7">
        <v>44567</v>
      </c>
    </row>
    <row r="1565" spans="1:7" ht="105" x14ac:dyDescent="0.25">
      <c r="A1565" s="20">
        <v>23955</v>
      </c>
      <c r="C1565" s="27" t="s">
        <v>2974</v>
      </c>
      <c r="D1565" s="20">
        <v>2014</v>
      </c>
      <c r="E1565" s="30" t="s">
        <v>5</v>
      </c>
      <c r="F1565" s="4" t="s">
        <v>2975</v>
      </c>
      <c r="G1565" s="7">
        <v>44567</v>
      </c>
    </row>
    <row r="1566" spans="1:7" ht="120" x14ac:dyDescent="0.25">
      <c r="A1566" s="20">
        <v>23958</v>
      </c>
      <c r="C1566" s="27" t="s">
        <v>2976</v>
      </c>
      <c r="D1566" s="20">
        <v>2014</v>
      </c>
      <c r="E1566" s="30" t="s">
        <v>5</v>
      </c>
      <c r="F1566" s="4" t="s">
        <v>2977</v>
      </c>
      <c r="G1566" s="7">
        <v>44567</v>
      </c>
    </row>
    <row r="1567" spans="1:7" ht="150" x14ac:dyDescent="0.25">
      <c r="A1567" s="20">
        <v>23961</v>
      </c>
      <c r="C1567" s="27" t="s">
        <v>2978</v>
      </c>
      <c r="D1567" s="20">
        <v>2014</v>
      </c>
      <c r="E1567" s="30" t="s">
        <v>5</v>
      </c>
      <c r="F1567" s="4" t="s">
        <v>2979</v>
      </c>
      <c r="G1567" s="7">
        <v>44567</v>
      </c>
    </row>
    <row r="1568" spans="1:7" ht="120" x14ac:dyDescent="0.25">
      <c r="A1568" s="20">
        <v>23997</v>
      </c>
      <c r="C1568" s="27" t="s">
        <v>2980</v>
      </c>
      <c r="D1568" s="20">
        <v>2014</v>
      </c>
      <c r="E1568" s="30" t="s">
        <v>5</v>
      </c>
      <c r="F1568" s="4" t="s">
        <v>2981</v>
      </c>
      <c r="G1568" s="7">
        <v>44567</v>
      </c>
    </row>
    <row r="1569" spans="1:7" ht="135" x14ac:dyDescent="0.25">
      <c r="A1569" s="20">
        <v>24024</v>
      </c>
      <c r="C1569" s="27" t="s">
        <v>2982</v>
      </c>
      <c r="D1569" s="20">
        <v>2014</v>
      </c>
      <c r="E1569" s="22" t="s">
        <v>4</v>
      </c>
      <c r="F1569" s="4" t="s">
        <v>2983</v>
      </c>
      <c r="G1569" s="7">
        <v>44567</v>
      </c>
    </row>
    <row r="1570" spans="1:7" ht="165" x14ac:dyDescent="0.25">
      <c r="A1570" s="20">
        <v>24027</v>
      </c>
      <c r="C1570" s="27" t="s">
        <v>2984</v>
      </c>
      <c r="D1570" s="20">
        <v>2014</v>
      </c>
      <c r="E1570" s="31" t="s">
        <v>4</v>
      </c>
      <c r="F1570" s="4" t="s">
        <v>2985</v>
      </c>
      <c r="G1570" s="7">
        <v>44567</v>
      </c>
    </row>
    <row r="1571" spans="1:7" ht="105" x14ac:dyDescent="0.25">
      <c r="A1571" s="20">
        <v>24063</v>
      </c>
      <c r="C1571" s="27" t="s">
        <v>2986</v>
      </c>
      <c r="D1571" s="20">
        <v>2014</v>
      </c>
      <c r="E1571" s="30" t="s">
        <v>5</v>
      </c>
      <c r="F1571" s="4" t="s">
        <v>2987</v>
      </c>
      <c r="G1571" s="7">
        <v>44567</v>
      </c>
    </row>
    <row r="1572" spans="1:7" ht="90" x14ac:dyDescent="0.25">
      <c r="A1572" s="20">
        <v>23962</v>
      </c>
      <c r="C1572" s="27" t="s">
        <v>2988</v>
      </c>
      <c r="D1572" s="20">
        <v>2014</v>
      </c>
      <c r="E1572" s="31" t="s">
        <v>4</v>
      </c>
      <c r="F1572" s="4" t="s">
        <v>2989</v>
      </c>
      <c r="G1572" s="7">
        <v>44567</v>
      </c>
    </row>
    <row r="1573" spans="1:7" ht="120" x14ac:dyDescent="0.25">
      <c r="A1573" s="20">
        <v>23968</v>
      </c>
      <c r="C1573" s="27" t="s">
        <v>2990</v>
      </c>
      <c r="D1573" s="20">
        <v>2014</v>
      </c>
      <c r="E1573" s="30" t="s">
        <v>5</v>
      </c>
      <c r="F1573" s="4" t="s">
        <v>2991</v>
      </c>
      <c r="G1573" s="7">
        <v>44567</v>
      </c>
    </row>
    <row r="1574" spans="1:7" ht="195" x14ac:dyDescent="0.25">
      <c r="A1574" s="20">
        <v>23969</v>
      </c>
      <c r="C1574" s="27" t="s">
        <v>2992</v>
      </c>
      <c r="D1574" s="20">
        <v>2014</v>
      </c>
      <c r="E1574" s="30" t="s">
        <v>5</v>
      </c>
      <c r="F1574" s="4" t="s">
        <v>2993</v>
      </c>
      <c r="G1574" s="7">
        <v>44567</v>
      </c>
    </row>
    <row r="1575" spans="1:7" ht="90" x14ac:dyDescent="0.25">
      <c r="A1575" s="20">
        <v>24000</v>
      </c>
      <c r="C1575" s="27" t="s">
        <v>2994</v>
      </c>
      <c r="D1575" s="20">
        <v>2014</v>
      </c>
      <c r="E1575" s="30" t="s">
        <v>5</v>
      </c>
      <c r="F1575" s="4" t="s">
        <v>2995</v>
      </c>
      <c r="G1575" s="7">
        <v>44567</v>
      </c>
    </row>
    <row r="1576" spans="1:7" ht="105" x14ac:dyDescent="0.25">
      <c r="A1576" s="20">
        <v>23965</v>
      </c>
      <c r="C1576" s="27" t="s">
        <v>2996</v>
      </c>
      <c r="D1576" s="20">
        <v>2014</v>
      </c>
      <c r="E1576" s="30" t="s">
        <v>5</v>
      </c>
      <c r="F1576" s="4" t="s">
        <v>2997</v>
      </c>
      <c r="G1576" s="7">
        <v>44567</v>
      </c>
    </row>
    <row r="1577" spans="1:7" ht="75" x14ac:dyDescent="0.25">
      <c r="A1577" s="20">
        <v>23977</v>
      </c>
      <c r="C1577" s="27" t="s">
        <v>2998</v>
      </c>
      <c r="D1577" s="20">
        <v>2014</v>
      </c>
      <c r="E1577" s="30" t="s">
        <v>5</v>
      </c>
      <c r="F1577" s="4" t="s">
        <v>2999</v>
      </c>
      <c r="G1577" s="7">
        <v>44567</v>
      </c>
    </row>
    <row r="1578" spans="1:7" ht="120" x14ac:dyDescent="0.25">
      <c r="A1578" s="20">
        <v>23985</v>
      </c>
      <c r="C1578" s="27" t="s">
        <v>3000</v>
      </c>
      <c r="D1578" s="20">
        <v>2014</v>
      </c>
      <c r="E1578" s="30" t="s">
        <v>5</v>
      </c>
      <c r="F1578" s="4" t="s">
        <v>3001</v>
      </c>
      <c r="G1578" s="7">
        <v>44567</v>
      </c>
    </row>
    <row r="1579" spans="1:7" ht="120" x14ac:dyDescent="0.25">
      <c r="A1579" s="20">
        <v>24004</v>
      </c>
      <c r="C1579" s="27" t="s">
        <v>3002</v>
      </c>
      <c r="D1579" s="20">
        <v>2014</v>
      </c>
      <c r="E1579" s="30" t="s">
        <v>5</v>
      </c>
      <c r="F1579" s="4" t="s">
        <v>3003</v>
      </c>
      <c r="G1579" s="7">
        <v>44567</v>
      </c>
    </row>
    <row r="1580" spans="1:7" ht="90" x14ac:dyDescent="0.25">
      <c r="A1580" s="20">
        <v>24012</v>
      </c>
      <c r="C1580" s="27" t="s">
        <v>3004</v>
      </c>
      <c r="D1580" s="20">
        <v>2014</v>
      </c>
      <c r="E1580" s="30" t="s">
        <v>5</v>
      </c>
      <c r="F1580" s="4" t="s">
        <v>3005</v>
      </c>
      <c r="G1580" s="7">
        <v>44567</v>
      </c>
    </row>
    <row r="1581" spans="1:7" ht="90" x14ac:dyDescent="0.25">
      <c r="A1581" s="20">
        <v>24014</v>
      </c>
      <c r="C1581" s="27" t="s">
        <v>3006</v>
      </c>
      <c r="D1581" s="20">
        <v>2014</v>
      </c>
      <c r="E1581" s="30" t="s">
        <v>5</v>
      </c>
      <c r="F1581" s="4" t="s">
        <v>3007</v>
      </c>
      <c r="G1581" s="7">
        <v>44567</v>
      </c>
    </row>
    <row r="1582" spans="1:7" ht="75" x14ac:dyDescent="0.25">
      <c r="A1582" s="20">
        <v>24018</v>
      </c>
      <c r="C1582" s="27" t="s">
        <v>3008</v>
      </c>
      <c r="D1582" s="20">
        <v>2014</v>
      </c>
      <c r="E1582" s="30" t="s">
        <v>5</v>
      </c>
      <c r="F1582" s="4" t="s">
        <v>3009</v>
      </c>
      <c r="G1582" s="7">
        <v>44567</v>
      </c>
    </row>
    <row r="1583" spans="1:7" ht="90" x14ac:dyDescent="0.25">
      <c r="A1583" s="20">
        <v>24019</v>
      </c>
      <c r="C1583" s="27" t="s">
        <v>3010</v>
      </c>
      <c r="D1583" s="20">
        <v>2014</v>
      </c>
      <c r="E1583" s="30" t="s">
        <v>5</v>
      </c>
      <c r="F1583" s="4" t="s">
        <v>3011</v>
      </c>
      <c r="G1583" s="7">
        <v>44567</v>
      </c>
    </row>
    <row r="1584" spans="1:7" ht="150" x14ac:dyDescent="0.25">
      <c r="A1584" s="20">
        <v>24025</v>
      </c>
      <c r="C1584" s="27" t="s">
        <v>3012</v>
      </c>
      <c r="D1584" s="20">
        <v>2014</v>
      </c>
      <c r="E1584" s="30" t="s">
        <v>5</v>
      </c>
      <c r="F1584" s="4" t="s">
        <v>3013</v>
      </c>
      <c r="G1584" s="7">
        <v>44567</v>
      </c>
    </row>
    <row r="1585" spans="1:7" ht="75" x14ac:dyDescent="0.25">
      <c r="A1585" s="20">
        <v>23970</v>
      </c>
      <c r="C1585" s="27" t="s">
        <v>3014</v>
      </c>
      <c r="D1585" s="20">
        <v>2014</v>
      </c>
      <c r="E1585" s="30" t="s">
        <v>5</v>
      </c>
      <c r="F1585" s="4" t="s">
        <v>3015</v>
      </c>
      <c r="G1585" s="7">
        <v>44567</v>
      </c>
    </row>
    <row r="1586" spans="1:7" ht="135" x14ac:dyDescent="0.25">
      <c r="A1586" s="20">
        <v>23973</v>
      </c>
      <c r="C1586" s="27" t="s">
        <v>3016</v>
      </c>
      <c r="D1586" s="20">
        <v>2014</v>
      </c>
      <c r="E1586" s="30" t="s">
        <v>5</v>
      </c>
      <c r="F1586" s="4" t="s">
        <v>3017</v>
      </c>
      <c r="G1586" s="7">
        <v>44567</v>
      </c>
    </row>
    <row r="1587" spans="1:7" ht="30" x14ac:dyDescent="0.25">
      <c r="A1587" s="20">
        <v>23975</v>
      </c>
      <c r="C1587" s="27" t="s">
        <v>3018</v>
      </c>
      <c r="D1587" s="20">
        <v>2014</v>
      </c>
      <c r="E1587" s="30" t="s">
        <v>5</v>
      </c>
      <c r="F1587" s="4" t="s">
        <v>2420</v>
      </c>
      <c r="G1587" s="7">
        <v>44567</v>
      </c>
    </row>
    <row r="1588" spans="1:7" ht="30" x14ac:dyDescent="0.25">
      <c r="A1588" s="20">
        <v>23971</v>
      </c>
      <c r="C1588" s="27" t="s">
        <v>3019</v>
      </c>
      <c r="D1588" s="20">
        <v>2014</v>
      </c>
      <c r="E1588" s="30" t="s">
        <v>5</v>
      </c>
      <c r="F1588" s="4" t="s">
        <v>1972</v>
      </c>
      <c r="G1588" s="7">
        <v>44567</v>
      </c>
    </row>
    <row r="1589" spans="1:7" ht="150" x14ac:dyDescent="0.25">
      <c r="A1589" s="20">
        <v>23974</v>
      </c>
      <c r="C1589" s="27" t="s">
        <v>3020</v>
      </c>
      <c r="D1589" s="20">
        <v>2014</v>
      </c>
      <c r="E1589" s="30" t="s">
        <v>5</v>
      </c>
      <c r="F1589" s="4" t="s">
        <v>3021</v>
      </c>
      <c r="G1589" s="7">
        <v>44567</v>
      </c>
    </row>
    <row r="1590" spans="1:7" ht="105" x14ac:dyDescent="0.25">
      <c r="A1590" s="20">
        <v>23980</v>
      </c>
      <c r="C1590" s="27" t="s">
        <v>3022</v>
      </c>
      <c r="D1590" s="20">
        <v>2014</v>
      </c>
      <c r="E1590" s="30" t="s">
        <v>5</v>
      </c>
      <c r="F1590" s="4" t="s">
        <v>3023</v>
      </c>
      <c r="G1590" s="7">
        <v>44567</v>
      </c>
    </row>
    <row r="1591" spans="1:7" ht="120" x14ac:dyDescent="0.25">
      <c r="A1591" s="20">
        <v>23998</v>
      </c>
      <c r="C1591" s="27" t="s">
        <v>3024</v>
      </c>
      <c r="D1591" s="20">
        <v>2014</v>
      </c>
      <c r="E1591" s="30" t="s">
        <v>5</v>
      </c>
      <c r="F1591" s="4" t="s">
        <v>3025</v>
      </c>
      <c r="G1591" s="7">
        <v>44567</v>
      </c>
    </row>
    <row r="1592" spans="1:7" ht="150" x14ac:dyDescent="0.25">
      <c r="A1592" s="20">
        <v>24007</v>
      </c>
      <c r="C1592" s="27" t="s">
        <v>3026</v>
      </c>
      <c r="D1592" s="20">
        <v>2014</v>
      </c>
      <c r="E1592" s="22" t="s">
        <v>4</v>
      </c>
      <c r="F1592" s="4" t="s">
        <v>3027</v>
      </c>
      <c r="G1592" s="7">
        <v>44567</v>
      </c>
    </row>
    <row r="1593" spans="1:7" ht="105" x14ac:dyDescent="0.25">
      <c r="A1593" s="20">
        <v>24008</v>
      </c>
      <c r="C1593" s="27" t="s">
        <v>3028</v>
      </c>
      <c r="D1593" s="20">
        <v>2014</v>
      </c>
      <c r="E1593" s="30" t="s">
        <v>5</v>
      </c>
      <c r="F1593" s="4" t="s">
        <v>3029</v>
      </c>
      <c r="G1593" s="7">
        <v>44567</v>
      </c>
    </row>
    <row r="1594" spans="1:7" ht="90" x14ac:dyDescent="0.25">
      <c r="A1594" s="20">
        <v>24009</v>
      </c>
      <c r="C1594" s="27" t="s">
        <v>3030</v>
      </c>
      <c r="D1594" s="20">
        <v>2014</v>
      </c>
      <c r="E1594" s="30" t="s">
        <v>5</v>
      </c>
      <c r="F1594" s="4" t="s">
        <v>3031</v>
      </c>
      <c r="G1594" s="7">
        <v>44567</v>
      </c>
    </row>
    <row r="1595" spans="1:7" ht="120" x14ac:dyDescent="0.25">
      <c r="A1595" s="20">
        <v>24042</v>
      </c>
      <c r="C1595" s="27" t="s">
        <v>3032</v>
      </c>
      <c r="D1595" s="20">
        <v>2014</v>
      </c>
      <c r="E1595" s="30" t="s">
        <v>5</v>
      </c>
      <c r="F1595" s="4" t="s">
        <v>3033</v>
      </c>
      <c r="G1595" s="7">
        <v>44567</v>
      </c>
    </row>
    <row r="1596" spans="1:7" ht="120" x14ac:dyDescent="0.25">
      <c r="A1596" s="20">
        <v>21121</v>
      </c>
      <c r="C1596" s="27" t="s">
        <v>3034</v>
      </c>
      <c r="D1596" s="20">
        <v>2014</v>
      </c>
      <c r="E1596" s="30" t="s">
        <v>5</v>
      </c>
      <c r="F1596" s="4" t="s">
        <v>3035</v>
      </c>
      <c r="G1596" s="7">
        <v>44567</v>
      </c>
    </row>
    <row r="1597" spans="1:7" ht="30" x14ac:dyDescent="0.25">
      <c r="A1597" s="20">
        <v>21123</v>
      </c>
      <c r="C1597" s="27" t="s">
        <v>3036</v>
      </c>
      <c r="D1597" s="20">
        <v>2014</v>
      </c>
      <c r="E1597" s="30" t="s">
        <v>5</v>
      </c>
      <c r="F1597" s="4" t="s">
        <v>71</v>
      </c>
      <c r="G1597" s="7">
        <v>44567</v>
      </c>
    </row>
    <row r="1598" spans="1:7" ht="60" x14ac:dyDescent="0.25">
      <c r="A1598" s="20">
        <v>21124</v>
      </c>
      <c r="C1598" s="27" t="s">
        <v>3037</v>
      </c>
      <c r="D1598" s="20">
        <v>2014</v>
      </c>
      <c r="E1598" s="30" t="s">
        <v>5</v>
      </c>
      <c r="F1598" s="4" t="s">
        <v>38</v>
      </c>
      <c r="G1598" s="7">
        <v>44567</v>
      </c>
    </row>
    <row r="1599" spans="1:7" ht="240" x14ac:dyDescent="0.25">
      <c r="A1599" s="20">
        <v>21127</v>
      </c>
      <c r="C1599" s="27" t="s">
        <v>3038</v>
      </c>
      <c r="D1599" s="20">
        <v>2014</v>
      </c>
      <c r="E1599" s="30" t="s">
        <v>5</v>
      </c>
      <c r="F1599" s="4" t="s">
        <v>3039</v>
      </c>
      <c r="G1599" s="7">
        <v>44567</v>
      </c>
    </row>
    <row r="1600" spans="1:7" ht="105" x14ac:dyDescent="0.25">
      <c r="A1600" s="20">
        <v>21130</v>
      </c>
      <c r="C1600" s="27" t="s">
        <v>3040</v>
      </c>
      <c r="D1600" s="20">
        <v>2014</v>
      </c>
      <c r="E1600" s="30" t="s">
        <v>5</v>
      </c>
      <c r="F1600" s="4" t="s">
        <v>3041</v>
      </c>
      <c r="G1600" s="7">
        <v>44567</v>
      </c>
    </row>
    <row r="1601" spans="1:7" ht="105" x14ac:dyDescent="0.25">
      <c r="A1601" s="20">
        <v>21133</v>
      </c>
      <c r="C1601" s="27" t="s">
        <v>3042</v>
      </c>
      <c r="D1601" s="20">
        <v>2014</v>
      </c>
      <c r="E1601" s="22" t="s">
        <v>4</v>
      </c>
      <c r="F1601" s="4" t="s">
        <v>3043</v>
      </c>
      <c r="G1601" s="7">
        <v>44567</v>
      </c>
    </row>
    <row r="1602" spans="1:7" ht="45" x14ac:dyDescent="0.25">
      <c r="A1602" s="20">
        <v>21136</v>
      </c>
      <c r="C1602" s="27" t="s">
        <v>3044</v>
      </c>
      <c r="D1602" s="20">
        <v>2014</v>
      </c>
      <c r="E1602" s="30" t="s">
        <v>5</v>
      </c>
      <c r="F1602" s="4" t="s">
        <v>71</v>
      </c>
      <c r="G1602" s="7">
        <v>44567</v>
      </c>
    </row>
    <row r="1603" spans="1:7" ht="210" x14ac:dyDescent="0.25">
      <c r="A1603" s="20">
        <v>21137</v>
      </c>
      <c r="C1603" s="27" t="s">
        <v>3045</v>
      </c>
      <c r="D1603" s="20">
        <v>2014</v>
      </c>
      <c r="E1603" s="31" t="s">
        <v>4</v>
      </c>
      <c r="F1603" s="4" t="s">
        <v>3046</v>
      </c>
      <c r="G1603" s="7">
        <v>44567</v>
      </c>
    </row>
    <row r="1604" spans="1:7" ht="150" x14ac:dyDescent="0.25">
      <c r="A1604" s="20">
        <v>21146</v>
      </c>
      <c r="C1604" s="27" t="s">
        <v>3047</v>
      </c>
      <c r="D1604" s="20">
        <v>2014</v>
      </c>
      <c r="E1604" s="30" t="s">
        <v>5</v>
      </c>
      <c r="F1604" s="4" t="s">
        <v>3048</v>
      </c>
      <c r="G1604" s="7">
        <v>44567</v>
      </c>
    </row>
    <row r="1605" spans="1:7" ht="150" x14ac:dyDescent="0.25">
      <c r="A1605" s="20">
        <v>21147</v>
      </c>
      <c r="C1605" s="27" t="s">
        <v>3049</v>
      </c>
      <c r="D1605" s="20">
        <v>2014</v>
      </c>
      <c r="E1605" s="30" t="s">
        <v>5</v>
      </c>
      <c r="F1605" s="4" t="s">
        <v>3050</v>
      </c>
      <c r="G1605" s="7">
        <v>44567</v>
      </c>
    </row>
    <row r="1606" spans="1:7" ht="210" x14ac:dyDescent="0.25">
      <c r="A1606" s="20">
        <v>21155</v>
      </c>
      <c r="C1606" s="27" t="s">
        <v>3051</v>
      </c>
      <c r="D1606" s="20">
        <v>2014</v>
      </c>
      <c r="E1606" s="22" t="s">
        <v>4</v>
      </c>
      <c r="F1606" s="4" t="s">
        <v>3052</v>
      </c>
      <c r="G1606" s="7">
        <v>44567</v>
      </c>
    </row>
    <row r="1607" spans="1:7" ht="75" x14ac:dyDescent="0.25">
      <c r="A1607" s="20">
        <v>21157</v>
      </c>
      <c r="C1607" s="27" t="s">
        <v>3053</v>
      </c>
      <c r="D1607" s="20">
        <v>2014</v>
      </c>
      <c r="E1607" s="30" t="s">
        <v>5</v>
      </c>
      <c r="F1607" s="4" t="s">
        <v>38</v>
      </c>
      <c r="G1607" s="7">
        <v>44567</v>
      </c>
    </row>
    <row r="1608" spans="1:7" ht="150" x14ac:dyDescent="0.25">
      <c r="A1608" s="20">
        <v>21158</v>
      </c>
      <c r="C1608" s="27" t="s">
        <v>3054</v>
      </c>
      <c r="D1608" s="20">
        <v>2014</v>
      </c>
      <c r="E1608" s="31" t="s">
        <v>4</v>
      </c>
      <c r="F1608" s="4" t="s">
        <v>3055</v>
      </c>
      <c r="G1608" s="7">
        <v>44567</v>
      </c>
    </row>
    <row r="1609" spans="1:7" ht="135" x14ac:dyDescent="0.25">
      <c r="A1609" s="20">
        <v>21159</v>
      </c>
      <c r="C1609" s="27" t="s">
        <v>3056</v>
      </c>
      <c r="D1609" s="20">
        <v>2014</v>
      </c>
      <c r="E1609" s="30" t="s">
        <v>5</v>
      </c>
      <c r="F1609" s="4" t="s">
        <v>3057</v>
      </c>
      <c r="G1609" s="7">
        <v>44567</v>
      </c>
    </row>
    <row r="1610" spans="1:7" ht="120" x14ac:dyDescent="0.25">
      <c r="A1610" s="20">
        <v>21160</v>
      </c>
      <c r="C1610" s="27" t="s">
        <v>3058</v>
      </c>
      <c r="D1610" s="20">
        <v>2014</v>
      </c>
      <c r="E1610" s="30" t="s">
        <v>5</v>
      </c>
      <c r="F1610" s="4" t="s">
        <v>3059</v>
      </c>
      <c r="G1610" s="7">
        <v>44567</v>
      </c>
    </row>
    <row r="1611" spans="1:7" ht="120" x14ac:dyDescent="0.25">
      <c r="A1611" s="20">
        <v>21162</v>
      </c>
      <c r="C1611" s="27" t="s">
        <v>3060</v>
      </c>
      <c r="D1611" s="20">
        <v>2014</v>
      </c>
      <c r="E1611" s="30" t="s">
        <v>5</v>
      </c>
      <c r="F1611" s="4" t="s">
        <v>3061</v>
      </c>
      <c r="G1611" s="7">
        <v>44567</v>
      </c>
    </row>
    <row r="1612" spans="1:7" ht="105" x14ac:dyDescent="0.25">
      <c r="A1612" s="20">
        <v>21163</v>
      </c>
      <c r="C1612" s="27" t="s">
        <v>3062</v>
      </c>
      <c r="D1612" s="20">
        <v>2014</v>
      </c>
      <c r="E1612" s="30" t="s">
        <v>5</v>
      </c>
      <c r="F1612" s="4" t="s">
        <v>3063</v>
      </c>
      <c r="G1612" s="7">
        <v>44567</v>
      </c>
    </row>
    <row r="1613" spans="1:7" ht="45" x14ac:dyDescent="0.25">
      <c r="A1613" s="20">
        <v>21166</v>
      </c>
      <c r="C1613" s="27" t="s">
        <v>3064</v>
      </c>
      <c r="D1613" s="20">
        <v>2014</v>
      </c>
      <c r="E1613" s="30" t="s">
        <v>5</v>
      </c>
      <c r="F1613" s="4" t="s">
        <v>604</v>
      </c>
      <c r="G1613" s="7">
        <v>44567</v>
      </c>
    </row>
    <row r="1614" spans="1:7" ht="210" x14ac:dyDescent="0.25">
      <c r="A1614" s="20">
        <v>21167</v>
      </c>
      <c r="C1614" s="27" t="s">
        <v>3065</v>
      </c>
      <c r="D1614" s="20">
        <v>2014</v>
      </c>
      <c r="E1614" s="30" t="s">
        <v>5</v>
      </c>
      <c r="F1614" s="4" t="s">
        <v>3066</v>
      </c>
      <c r="G1614" s="7">
        <v>44567</v>
      </c>
    </row>
    <row r="1615" spans="1:7" ht="105" x14ac:dyDescent="0.25">
      <c r="A1615" s="20">
        <v>21169</v>
      </c>
      <c r="C1615" s="27" t="s">
        <v>3067</v>
      </c>
      <c r="D1615" s="20">
        <v>2014</v>
      </c>
      <c r="E1615" s="30" t="s">
        <v>5</v>
      </c>
      <c r="F1615" s="4" t="s">
        <v>3068</v>
      </c>
      <c r="G1615" s="7">
        <v>44567</v>
      </c>
    </row>
    <row r="1616" spans="1:7" ht="210" x14ac:dyDescent="0.25">
      <c r="A1616" s="20">
        <v>21171</v>
      </c>
      <c r="C1616" s="27" t="s">
        <v>3069</v>
      </c>
      <c r="D1616" s="20">
        <v>2014</v>
      </c>
      <c r="E1616" s="30" t="s">
        <v>5</v>
      </c>
      <c r="F1616" s="4" t="s">
        <v>3070</v>
      </c>
      <c r="G1616" s="7">
        <v>44567</v>
      </c>
    </row>
    <row r="1617" spans="1:7" ht="120" x14ac:dyDescent="0.25">
      <c r="A1617" s="20">
        <v>21173</v>
      </c>
      <c r="C1617" s="27" t="s">
        <v>3071</v>
      </c>
      <c r="D1617" s="20">
        <v>2014</v>
      </c>
      <c r="E1617" s="30" t="s">
        <v>5</v>
      </c>
      <c r="F1617" s="4" t="s">
        <v>3072</v>
      </c>
      <c r="G1617" s="7">
        <v>44567</v>
      </c>
    </row>
    <row r="1618" spans="1:7" ht="60" x14ac:dyDescent="0.25">
      <c r="A1618" s="20">
        <v>21176</v>
      </c>
      <c r="C1618" s="27" t="s">
        <v>3073</v>
      </c>
      <c r="D1618" s="20">
        <v>2014</v>
      </c>
      <c r="E1618" s="30" t="s">
        <v>5</v>
      </c>
      <c r="F1618" s="4" t="s">
        <v>38</v>
      </c>
      <c r="G1618" s="7">
        <v>44567</v>
      </c>
    </row>
    <row r="1619" spans="1:7" ht="165" x14ac:dyDescent="0.25">
      <c r="A1619" s="20">
        <v>21177</v>
      </c>
      <c r="C1619" s="27" t="s">
        <v>3074</v>
      </c>
      <c r="D1619" s="20">
        <v>2014</v>
      </c>
      <c r="E1619" s="22" t="s">
        <v>4</v>
      </c>
      <c r="F1619" s="4" t="s">
        <v>3075</v>
      </c>
      <c r="G1619" s="7">
        <v>44567</v>
      </c>
    </row>
    <row r="1620" spans="1:7" ht="165" x14ac:dyDescent="0.25">
      <c r="A1620" s="20">
        <v>21178</v>
      </c>
      <c r="C1620" s="27" t="s">
        <v>3076</v>
      </c>
      <c r="D1620" s="20">
        <v>2014</v>
      </c>
      <c r="E1620" s="30" t="s">
        <v>5</v>
      </c>
      <c r="F1620" s="4" t="s">
        <v>3077</v>
      </c>
      <c r="G1620" s="7">
        <v>44567</v>
      </c>
    </row>
    <row r="1621" spans="1:7" ht="90" x14ac:dyDescent="0.25">
      <c r="A1621" s="20">
        <v>21179</v>
      </c>
      <c r="C1621" s="27" t="s">
        <v>3078</v>
      </c>
      <c r="D1621" s="20">
        <v>2014</v>
      </c>
      <c r="E1621" s="30" t="s">
        <v>5</v>
      </c>
      <c r="F1621" s="4" t="s">
        <v>3079</v>
      </c>
      <c r="G1621" s="7">
        <v>44567</v>
      </c>
    </row>
    <row r="1622" spans="1:7" ht="90" x14ac:dyDescent="0.25">
      <c r="A1622" s="20">
        <v>21181</v>
      </c>
      <c r="C1622" s="27" t="s">
        <v>3080</v>
      </c>
      <c r="D1622" s="20">
        <v>2014</v>
      </c>
      <c r="E1622" s="30" t="s">
        <v>5</v>
      </c>
      <c r="F1622" s="4" t="s">
        <v>3081</v>
      </c>
      <c r="G1622" s="7">
        <v>44567</v>
      </c>
    </row>
    <row r="1623" spans="1:7" ht="135" x14ac:dyDescent="0.25">
      <c r="A1623" s="20">
        <v>21182</v>
      </c>
      <c r="C1623" s="27" t="s">
        <v>3082</v>
      </c>
      <c r="D1623" s="20">
        <v>2014</v>
      </c>
      <c r="E1623" s="30" t="s">
        <v>5</v>
      </c>
      <c r="F1623" s="4" t="s">
        <v>38</v>
      </c>
      <c r="G1623" s="7">
        <v>44567</v>
      </c>
    </row>
    <row r="1624" spans="1:7" ht="120" x14ac:dyDescent="0.25">
      <c r="A1624" s="20">
        <v>22436</v>
      </c>
      <c r="C1624" s="27" t="s">
        <v>3083</v>
      </c>
      <c r="D1624" s="20">
        <v>2014</v>
      </c>
      <c r="E1624" s="30" t="s">
        <v>5</v>
      </c>
      <c r="F1624" s="4" t="s">
        <v>3084</v>
      </c>
      <c r="G1624" s="7">
        <v>44567</v>
      </c>
    </row>
    <row r="1625" spans="1:7" ht="75" x14ac:dyDescent="0.25">
      <c r="A1625" s="20">
        <v>22439</v>
      </c>
      <c r="C1625" s="27" t="s">
        <v>3085</v>
      </c>
      <c r="D1625" s="20">
        <v>2014</v>
      </c>
      <c r="E1625" s="30" t="s">
        <v>5</v>
      </c>
      <c r="F1625" s="4" t="s">
        <v>3086</v>
      </c>
      <c r="G1625" s="7">
        <v>44567</v>
      </c>
    </row>
    <row r="1626" spans="1:7" ht="75" x14ac:dyDescent="0.25">
      <c r="A1626" s="20">
        <v>22440</v>
      </c>
      <c r="C1626" s="27" t="s">
        <v>3087</v>
      </c>
      <c r="D1626" s="20">
        <v>2014</v>
      </c>
      <c r="E1626" s="30" t="s">
        <v>5</v>
      </c>
      <c r="F1626" s="4" t="s">
        <v>3088</v>
      </c>
      <c r="G1626" s="7">
        <v>44567</v>
      </c>
    </row>
    <row r="1627" spans="1:7" ht="285" x14ac:dyDescent="0.25">
      <c r="A1627" s="20">
        <v>22441</v>
      </c>
      <c r="C1627" s="27" t="s">
        <v>3089</v>
      </c>
      <c r="D1627" s="20">
        <v>2014</v>
      </c>
      <c r="E1627" s="30" t="s">
        <v>5</v>
      </c>
      <c r="F1627" s="4" t="s">
        <v>3090</v>
      </c>
      <c r="G1627" s="7">
        <v>44567</v>
      </c>
    </row>
    <row r="1628" spans="1:7" ht="135" x14ac:dyDescent="0.25">
      <c r="A1628" s="20">
        <v>22442</v>
      </c>
      <c r="C1628" s="27" t="s">
        <v>3091</v>
      </c>
      <c r="D1628" s="20">
        <v>2014</v>
      </c>
      <c r="E1628" s="30" t="s">
        <v>5</v>
      </c>
      <c r="F1628" s="4" t="s">
        <v>3092</v>
      </c>
      <c r="G1628" s="7">
        <v>44567</v>
      </c>
    </row>
    <row r="1629" spans="1:7" ht="135" x14ac:dyDescent="0.25">
      <c r="A1629" s="20">
        <v>22443</v>
      </c>
      <c r="C1629" s="27" t="s">
        <v>3093</v>
      </c>
      <c r="D1629" s="20">
        <v>2014</v>
      </c>
      <c r="E1629" s="30" t="s">
        <v>5</v>
      </c>
      <c r="F1629" s="4" t="s">
        <v>3094</v>
      </c>
      <c r="G1629" s="7">
        <v>44567</v>
      </c>
    </row>
    <row r="1630" spans="1:7" ht="105" x14ac:dyDescent="0.25">
      <c r="A1630" s="20">
        <v>22444</v>
      </c>
      <c r="C1630" s="27" t="s">
        <v>3095</v>
      </c>
      <c r="D1630" s="20">
        <v>2014</v>
      </c>
      <c r="E1630" s="30" t="s">
        <v>5</v>
      </c>
      <c r="F1630" s="4" t="s">
        <v>3095</v>
      </c>
      <c r="G1630" s="7">
        <v>44567</v>
      </c>
    </row>
    <row r="1631" spans="1:7" ht="150" x14ac:dyDescent="0.25">
      <c r="A1631" s="20">
        <v>22445</v>
      </c>
      <c r="C1631" s="27" t="s">
        <v>3096</v>
      </c>
      <c r="D1631" s="20">
        <v>2014</v>
      </c>
      <c r="E1631" s="30" t="s">
        <v>5</v>
      </c>
      <c r="F1631" s="4" t="s">
        <v>3097</v>
      </c>
      <c r="G1631" s="7">
        <v>44567</v>
      </c>
    </row>
    <row r="1632" spans="1:7" ht="120" x14ac:dyDescent="0.25">
      <c r="A1632" s="20">
        <v>22446</v>
      </c>
      <c r="C1632" s="27" t="s">
        <v>3098</v>
      </c>
      <c r="D1632" s="20">
        <v>2014</v>
      </c>
      <c r="E1632" s="22" t="s">
        <v>4</v>
      </c>
      <c r="F1632" s="4" t="s">
        <v>3099</v>
      </c>
      <c r="G1632" s="7">
        <v>44567</v>
      </c>
    </row>
    <row r="1633" spans="1:7" ht="120" x14ac:dyDescent="0.25">
      <c r="A1633" s="20">
        <v>22447</v>
      </c>
      <c r="C1633" s="27" t="s">
        <v>3100</v>
      </c>
      <c r="D1633" s="20">
        <v>2014</v>
      </c>
      <c r="E1633" s="30" t="s">
        <v>5</v>
      </c>
      <c r="F1633" s="4" t="s">
        <v>3101</v>
      </c>
      <c r="G1633" s="7">
        <v>44567</v>
      </c>
    </row>
    <row r="1634" spans="1:7" ht="90" x14ac:dyDescent="0.25">
      <c r="A1634" s="20">
        <v>22448</v>
      </c>
      <c r="C1634" s="27" t="s">
        <v>3102</v>
      </c>
      <c r="D1634" s="20">
        <v>2014</v>
      </c>
      <c r="E1634" s="30" t="s">
        <v>5</v>
      </c>
      <c r="F1634" s="4" t="s">
        <v>3103</v>
      </c>
      <c r="G1634" s="7">
        <v>44567</v>
      </c>
    </row>
    <row r="1635" spans="1:7" ht="90" x14ac:dyDescent="0.25">
      <c r="A1635" s="20">
        <v>22449</v>
      </c>
      <c r="C1635" s="27" t="s">
        <v>3104</v>
      </c>
      <c r="D1635" s="20">
        <v>2014</v>
      </c>
      <c r="E1635" s="30" t="s">
        <v>5</v>
      </c>
      <c r="F1635" s="4" t="s">
        <v>3105</v>
      </c>
      <c r="G1635" s="7">
        <v>44567</v>
      </c>
    </row>
    <row r="1636" spans="1:7" ht="75" x14ac:dyDescent="0.25">
      <c r="A1636" s="20">
        <v>22450</v>
      </c>
      <c r="C1636" s="27" t="s">
        <v>3106</v>
      </c>
      <c r="D1636" s="20">
        <v>2014</v>
      </c>
      <c r="E1636" s="30" t="s">
        <v>5</v>
      </c>
      <c r="F1636" s="4" t="s">
        <v>3107</v>
      </c>
      <c r="G1636" s="7">
        <v>44567</v>
      </c>
    </row>
    <row r="1637" spans="1:7" ht="60" x14ac:dyDescent="0.25">
      <c r="A1637" s="20">
        <v>22451</v>
      </c>
      <c r="C1637" s="27" t="s">
        <v>3108</v>
      </c>
      <c r="D1637" s="20">
        <v>2014</v>
      </c>
      <c r="E1637" s="30" t="s">
        <v>5</v>
      </c>
      <c r="F1637" s="4" t="s">
        <v>3109</v>
      </c>
      <c r="G1637" s="7">
        <v>44567</v>
      </c>
    </row>
    <row r="1638" spans="1:7" ht="150" x14ac:dyDescent="0.25">
      <c r="A1638" s="20">
        <v>22452</v>
      </c>
      <c r="C1638" s="27" t="s">
        <v>3110</v>
      </c>
      <c r="D1638" s="20">
        <v>2014</v>
      </c>
      <c r="E1638" s="30" t="s">
        <v>5</v>
      </c>
      <c r="F1638" s="4" t="s">
        <v>3111</v>
      </c>
      <c r="G1638" s="7">
        <v>44567</v>
      </c>
    </row>
    <row r="1639" spans="1:7" ht="135" x14ac:dyDescent="0.25">
      <c r="A1639" s="20">
        <v>22453</v>
      </c>
      <c r="C1639" s="27" t="s">
        <v>3112</v>
      </c>
      <c r="D1639" s="20">
        <v>2014</v>
      </c>
      <c r="E1639" s="30" t="s">
        <v>5</v>
      </c>
      <c r="F1639" s="4" t="s">
        <v>3113</v>
      </c>
      <c r="G1639" s="7">
        <v>44567</v>
      </c>
    </row>
    <row r="1640" spans="1:7" ht="150" x14ac:dyDescent="0.25">
      <c r="A1640" s="20">
        <v>22454</v>
      </c>
      <c r="C1640" s="27" t="s">
        <v>3114</v>
      </c>
      <c r="D1640" s="20">
        <v>2014</v>
      </c>
      <c r="E1640" s="30" t="s">
        <v>5</v>
      </c>
      <c r="F1640" s="4" t="s">
        <v>3115</v>
      </c>
      <c r="G1640" s="7">
        <v>44567</v>
      </c>
    </row>
    <row r="1641" spans="1:7" ht="105" x14ac:dyDescent="0.25">
      <c r="A1641" s="20">
        <v>22455</v>
      </c>
      <c r="C1641" s="27" t="s">
        <v>2891</v>
      </c>
      <c r="D1641" s="20">
        <v>2014</v>
      </c>
      <c r="E1641" s="30" t="s">
        <v>5</v>
      </c>
      <c r="F1641" s="4" t="s">
        <v>71</v>
      </c>
      <c r="G1641" s="7">
        <v>44567</v>
      </c>
    </row>
    <row r="1642" spans="1:7" ht="120" x14ac:dyDescent="0.25">
      <c r="A1642" s="20">
        <v>22456</v>
      </c>
      <c r="C1642" s="27" t="s">
        <v>3116</v>
      </c>
      <c r="D1642" s="20">
        <v>2014</v>
      </c>
      <c r="E1642" s="30" t="s">
        <v>5</v>
      </c>
      <c r="F1642" s="4" t="s">
        <v>3117</v>
      </c>
      <c r="G1642" s="7">
        <v>44567</v>
      </c>
    </row>
    <row r="1643" spans="1:7" ht="105" x14ac:dyDescent="0.25">
      <c r="A1643" s="20">
        <v>22457</v>
      </c>
      <c r="C1643" s="27" t="s">
        <v>3118</v>
      </c>
      <c r="D1643" s="20">
        <v>2014</v>
      </c>
      <c r="E1643" s="30" t="s">
        <v>5</v>
      </c>
      <c r="F1643" s="4" t="s">
        <v>3119</v>
      </c>
      <c r="G1643" s="7">
        <v>44567</v>
      </c>
    </row>
    <row r="1644" spans="1:7" ht="120" x14ac:dyDescent="0.25">
      <c r="A1644" s="20">
        <v>22458</v>
      </c>
      <c r="C1644" s="27" t="s">
        <v>3120</v>
      </c>
      <c r="D1644" s="20">
        <v>2014</v>
      </c>
      <c r="E1644" s="30" t="s">
        <v>5</v>
      </c>
      <c r="F1644" s="4" t="s">
        <v>3121</v>
      </c>
      <c r="G1644" s="7">
        <v>44567</v>
      </c>
    </row>
    <row r="1645" spans="1:7" ht="135" x14ac:dyDescent="0.25">
      <c r="A1645" s="20">
        <v>22459</v>
      </c>
      <c r="C1645" s="27" t="s">
        <v>3122</v>
      </c>
      <c r="D1645" s="20">
        <v>2014</v>
      </c>
      <c r="E1645" s="30" t="s">
        <v>5</v>
      </c>
      <c r="F1645" s="4" t="s">
        <v>3123</v>
      </c>
      <c r="G1645" s="7">
        <v>44567</v>
      </c>
    </row>
    <row r="1646" spans="1:7" ht="120" x14ac:dyDescent="0.25">
      <c r="A1646" s="20">
        <v>22460</v>
      </c>
      <c r="C1646" s="27" t="s">
        <v>3124</v>
      </c>
      <c r="D1646" s="20">
        <v>2014</v>
      </c>
      <c r="E1646" s="30" t="s">
        <v>5</v>
      </c>
      <c r="F1646" s="4" t="s">
        <v>3125</v>
      </c>
      <c r="G1646" s="7">
        <v>44567</v>
      </c>
    </row>
    <row r="1647" spans="1:7" ht="135" x14ac:dyDescent="0.25">
      <c r="A1647" s="20">
        <v>22461</v>
      </c>
      <c r="C1647" s="27" t="s">
        <v>3126</v>
      </c>
      <c r="D1647" s="20">
        <v>2014</v>
      </c>
      <c r="E1647" s="31" t="s">
        <v>4</v>
      </c>
      <c r="F1647" s="4" t="s">
        <v>3127</v>
      </c>
      <c r="G1647" s="7">
        <v>44567</v>
      </c>
    </row>
    <row r="1648" spans="1:7" ht="150" x14ac:dyDescent="0.25">
      <c r="A1648" s="20">
        <v>22462</v>
      </c>
      <c r="C1648" s="27" t="s">
        <v>3128</v>
      </c>
      <c r="D1648" s="20">
        <v>2014</v>
      </c>
      <c r="E1648" s="30" t="s">
        <v>5</v>
      </c>
      <c r="F1648" s="4" t="s">
        <v>3129</v>
      </c>
      <c r="G1648" s="7">
        <v>44567</v>
      </c>
    </row>
    <row r="1649" spans="1:7" ht="90" x14ac:dyDescent="0.25">
      <c r="A1649" s="20">
        <v>22463</v>
      </c>
      <c r="C1649" s="27" t="s">
        <v>3130</v>
      </c>
      <c r="D1649" s="20">
        <v>2014</v>
      </c>
      <c r="E1649" s="30" t="s">
        <v>5</v>
      </c>
      <c r="F1649" s="4" t="s">
        <v>3131</v>
      </c>
      <c r="G1649" s="7">
        <v>44567</v>
      </c>
    </row>
    <row r="1650" spans="1:7" ht="60" x14ac:dyDescent="0.25">
      <c r="A1650" s="20">
        <v>22464</v>
      </c>
      <c r="C1650" s="27" t="s">
        <v>3132</v>
      </c>
      <c r="D1650" s="20">
        <v>2014</v>
      </c>
      <c r="E1650" s="30" t="s">
        <v>5</v>
      </c>
      <c r="F1650" s="4" t="s">
        <v>3133</v>
      </c>
      <c r="G1650" s="7">
        <v>44567</v>
      </c>
    </row>
    <row r="1651" spans="1:7" ht="105" x14ac:dyDescent="0.25">
      <c r="A1651" s="20">
        <v>22465</v>
      </c>
      <c r="C1651" s="27" t="s">
        <v>3134</v>
      </c>
      <c r="D1651" s="20">
        <v>2014</v>
      </c>
      <c r="E1651" s="30" t="s">
        <v>5</v>
      </c>
      <c r="F1651" s="4" t="s">
        <v>3135</v>
      </c>
      <c r="G1651" s="7">
        <v>44567</v>
      </c>
    </row>
    <row r="1652" spans="1:7" ht="75" x14ac:dyDescent="0.25">
      <c r="A1652" s="20">
        <v>22469</v>
      </c>
      <c r="C1652" s="27" t="s">
        <v>3136</v>
      </c>
      <c r="D1652" s="20">
        <v>2014</v>
      </c>
      <c r="E1652" s="30" t="s">
        <v>5</v>
      </c>
      <c r="F1652" s="4" t="s">
        <v>3137</v>
      </c>
      <c r="G1652" s="7">
        <v>44567</v>
      </c>
    </row>
    <row r="1653" spans="1:7" ht="90" x14ac:dyDescent="0.25">
      <c r="A1653" s="20">
        <v>22470</v>
      </c>
      <c r="C1653" s="27" t="s">
        <v>3138</v>
      </c>
      <c r="D1653" s="20">
        <v>2014</v>
      </c>
      <c r="E1653" s="30" t="s">
        <v>5</v>
      </c>
      <c r="F1653" s="4" t="s">
        <v>3139</v>
      </c>
      <c r="G1653" s="7">
        <v>44567</v>
      </c>
    </row>
    <row r="1654" spans="1:7" ht="180" x14ac:dyDescent="0.25">
      <c r="A1654" s="20">
        <v>22471</v>
      </c>
      <c r="C1654" s="27" t="s">
        <v>3140</v>
      </c>
      <c r="D1654" s="20">
        <v>2014</v>
      </c>
      <c r="E1654" s="30" t="s">
        <v>5</v>
      </c>
      <c r="F1654" s="4" t="s">
        <v>3141</v>
      </c>
      <c r="G1654" s="7">
        <v>44567</v>
      </c>
    </row>
    <row r="1655" spans="1:7" ht="75" x14ac:dyDescent="0.25">
      <c r="A1655" s="20">
        <v>22472</v>
      </c>
      <c r="C1655" s="27" t="s">
        <v>3142</v>
      </c>
      <c r="D1655" s="20">
        <v>2014</v>
      </c>
      <c r="E1655" s="30" t="s">
        <v>5</v>
      </c>
      <c r="F1655" s="4" t="s">
        <v>71</v>
      </c>
      <c r="G1655" s="7">
        <v>44567</v>
      </c>
    </row>
    <row r="1656" spans="1:7" ht="90" x14ac:dyDescent="0.25">
      <c r="A1656" s="20">
        <v>22473</v>
      </c>
      <c r="C1656" s="27" t="s">
        <v>3143</v>
      </c>
      <c r="D1656" s="20">
        <v>2014</v>
      </c>
      <c r="E1656" s="30" t="s">
        <v>5</v>
      </c>
      <c r="F1656" s="4" t="s">
        <v>3144</v>
      </c>
      <c r="G1656" s="7">
        <v>44567</v>
      </c>
    </row>
    <row r="1657" spans="1:7" ht="90" x14ac:dyDescent="0.25">
      <c r="A1657" s="20">
        <v>22474</v>
      </c>
      <c r="C1657" s="27" t="s">
        <v>3145</v>
      </c>
      <c r="D1657" s="20">
        <v>2014</v>
      </c>
      <c r="E1657" s="30" t="s">
        <v>5</v>
      </c>
      <c r="F1657" s="4" t="s">
        <v>3146</v>
      </c>
      <c r="G1657" s="7">
        <v>44567</v>
      </c>
    </row>
    <row r="1658" spans="1:7" ht="150" x14ac:dyDescent="0.25">
      <c r="A1658" s="20">
        <v>22475</v>
      </c>
      <c r="C1658" s="27" t="s">
        <v>3147</v>
      </c>
      <c r="D1658" s="20">
        <v>2014</v>
      </c>
      <c r="E1658" s="30" t="s">
        <v>5</v>
      </c>
      <c r="F1658" s="4" t="s">
        <v>3148</v>
      </c>
      <c r="G1658" s="7">
        <v>44567</v>
      </c>
    </row>
    <row r="1659" spans="1:7" ht="165" x14ac:dyDescent="0.25">
      <c r="A1659" s="20">
        <v>22477</v>
      </c>
      <c r="C1659" s="27" t="s">
        <v>3149</v>
      </c>
      <c r="D1659" s="20">
        <v>2014</v>
      </c>
      <c r="E1659" s="30" t="s">
        <v>5</v>
      </c>
      <c r="F1659" s="4" t="s">
        <v>3150</v>
      </c>
      <c r="G1659" s="7">
        <v>44567</v>
      </c>
    </row>
    <row r="1660" spans="1:7" ht="180" x14ac:dyDescent="0.25">
      <c r="A1660" s="20">
        <v>22478</v>
      </c>
      <c r="C1660" s="27" t="s">
        <v>3151</v>
      </c>
      <c r="D1660" s="20">
        <v>2014</v>
      </c>
      <c r="E1660" s="30" t="s">
        <v>5</v>
      </c>
      <c r="F1660" s="4" t="s">
        <v>3152</v>
      </c>
      <c r="G1660" s="7">
        <v>44567</v>
      </c>
    </row>
    <row r="1661" spans="1:7" ht="210" x14ac:dyDescent="0.25">
      <c r="A1661" s="20">
        <v>22479</v>
      </c>
      <c r="C1661" s="27" t="s">
        <v>3153</v>
      </c>
      <c r="D1661" s="20">
        <v>2014</v>
      </c>
      <c r="E1661" s="30" t="s">
        <v>5</v>
      </c>
      <c r="F1661" s="4" t="s">
        <v>3154</v>
      </c>
      <c r="G1661" s="7">
        <v>44567</v>
      </c>
    </row>
    <row r="1662" spans="1:7" ht="90" x14ac:dyDescent="0.25">
      <c r="A1662" s="20">
        <v>22480</v>
      </c>
      <c r="C1662" s="27" t="s">
        <v>3155</v>
      </c>
      <c r="D1662" s="20">
        <v>2014</v>
      </c>
      <c r="E1662" s="30" t="s">
        <v>5</v>
      </c>
      <c r="F1662" s="4" t="s">
        <v>3156</v>
      </c>
      <c r="G1662" s="7">
        <v>44567</v>
      </c>
    </row>
    <row r="1663" spans="1:7" ht="135" x14ac:dyDescent="0.25">
      <c r="A1663" s="20">
        <v>22481</v>
      </c>
      <c r="C1663" s="27" t="s">
        <v>3157</v>
      </c>
      <c r="D1663" s="20">
        <v>2014</v>
      </c>
      <c r="E1663" s="30" t="s">
        <v>5</v>
      </c>
      <c r="F1663" s="4" t="s">
        <v>3158</v>
      </c>
      <c r="G1663" s="7">
        <v>44567</v>
      </c>
    </row>
    <row r="1664" spans="1:7" ht="165" x14ac:dyDescent="0.25">
      <c r="A1664" s="20">
        <v>22482</v>
      </c>
      <c r="C1664" s="27" t="s">
        <v>3159</v>
      </c>
      <c r="D1664" s="20">
        <v>2014</v>
      </c>
      <c r="E1664" s="30" t="s">
        <v>5</v>
      </c>
      <c r="F1664" s="4" t="s">
        <v>3160</v>
      </c>
      <c r="G1664" s="7">
        <v>44567</v>
      </c>
    </row>
    <row r="1665" spans="1:7" ht="135" x14ac:dyDescent="0.25">
      <c r="A1665" s="20">
        <v>22483</v>
      </c>
      <c r="C1665" s="27" t="s">
        <v>3161</v>
      </c>
      <c r="D1665" s="20">
        <v>2014</v>
      </c>
      <c r="E1665" s="30" t="s">
        <v>5</v>
      </c>
      <c r="F1665" s="4" t="s">
        <v>3162</v>
      </c>
      <c r="G1665" s="7">
        <v>44567</v>
      </c>
    </row>
    <row r="1666" spans="1:7" ht="105" x14ac:dyDescent="0.25">
      <c r="A1666" s="20">
        <v>22484</v>
      </c>
      <c r="C1666" s="27" t="s">
        <v>3163</v>
      </c>
      <c r="D1666" s="20">
        <v>2014</v>
      </c>
      <c r="E1666" s="30" t="s">
        <v>5</v>
      </c>
      <c r="F1666" s="4" t="s">
        <v>3164</v>
      </c>
      <c r="G1666" s="7">
        <v>44567</v>
      </c>
    </row>
    <row r="1667" spans="1:7" ht="105" x14ac:dyDescent="0.25">
      <c r="A1667" s="20">
        <v>22485</v>
      </c>
      <c r="C1667" s="27" t="s">
        <v>3165</v>
      </c>
      <c r="D1667" s="20">
        <v>2014</v>
      </c>
      <c r="E1667" s="30" t="s">
        <v>5</v>
      </c>
      <c r="F1667" s="4" t="s">
        <v>3166</v>
      </c>
      <c r="G1667" s="7">
        <v>44567</v>
      </c>
    </row>
    <row r="1668" spans="1:7" ht="105" x14ac:dyDescent="0.25">
      <c r="A1668" s="20">
        <v>22486</v>
      </c>
      <c r="C1668" s="27" t="s">
        <v>3167</v>
      </c>
      <c r="D1668" s="20">
        <v>2014</v>
      </c>
      <c r="E1668" s="30" t="s">
        <v>5</v>
      </c>
      <c r="F1668" s="4" t="s">
        <v>3168</v>
      </c>
      <c r="G1668" s="7">
        <v>44567</v>
      </c>
    </row>
    <row r="1669" spans="1:7" ht="150" x14ac:dyDescent="0.25">
      <c r="A1669" s="20">
        <v>22487</v>
      </c>
      <c r="C1669" s="27" t="s">
        <v>3169</v>
      </c>
      <c r="D1669" s="20">
        <v>2014</v>
      </c>
      <c r="E1669" s="30" t="s">
        <v>5</v>
      </c>
      <c r="F1669" s="4" t="s">
        <v>3170</v>
      </c>
      <c r="G1669" s="7">
        <v>44567</v>
      </c>
    </row>
    <row r="1670" spans="1:7" ht="30" x14ac:dyDescent="0.25">
      <c r="A1670" s="20">
        <v>22488</v>
      </c>
      <c r="C1670" s="27" t="s">
        <v>3171</v>
      </c>
      <c r="D1670" s="20">
        <v>2014</v>
      </c>
      <c r="E1670" s="30" t="s">
        <v>5</v>
      </c>
      <c r="F1670" s="4" t="s">
        <v>634</v>
      </c>
      <c r="G1670" s="7">
        <v>44567</v>
      </c>
    </row>
    <row r="1671" spans="1:7" ht="120" x14ac:dyDescent="0.25">
      <c r="A1671" s="20">
        <v>22490</v>
      </c>
      <c r="C1671" s="27" t="s">
        <v>3172</v>
      </c>
      <c r="D1671" s="20">
        <v>2014</v>
      </c>
      <c r="E1671" s="30" t="s">
        <v>5</v>
      </c>
      <c r="F1671" s="4" t="s">
        <v>3173</v>
      </c>
      <c r="G1671" s="7">
        <v>44567</v>
      </c>
    </row>
    <row r="1672" spans="1:7" ht="150" x14ac:dyDescent="0.25">
      <c r="A1672" s="20">
        <v>22491</v>
      </c>
      <c r="C1672" s="27" t="s">
        <v>3174</v>
      </c>
      <c r="D1672" s="20">
        <v>2014</v>
      </c>
      <c r="E1672" s="30" t="s">
        <v>5</v>
      </c>
      <c r="F1672" s="4" t="s">
        <v>3175</v>
      </c>
      <c r="G1672" s="7">
        <v>44567</v>
      </c>
    </row>
    <row r="1673" spans="1:7" ht="60" x14ac:dyDescent="0.25">
      <c r="A1673" s="20">
        <v>22493</v>
      </c>
      <c r="C1673" s="27" t="s">
        <v>3176</v>
      </c>
      <c r="D1673" s="20">
        <v>2014</v>
      </c>
      <c r="E1673" s="30" t="s">
        <v>5</v>
      </c>
      <c r="F1673" s="4" t="s">
        <v>3177</v>
      </c>
      <c r="G1673" s="7">
        <v>44567</v>
      </c>
    </row>
    <row r="1674" spans="1:7" ht="150" x14ac:dyDescent="0.25">
      <c r="A1674" s="20">
        <v>22494</v>
      </c>
      <c r="C1674" s="27" t="s">
        <v>3178</v>
      </c>
      <c r="D1674" s="20">
        <v>2014</v>
      </c>
      <c r="E1674" s="31" t="s">
        <v>4</v>
      </c>
      <c r="F1674" s="4" t="s">
        <v>3179</v>
      </c>
      <c r="G1674" s="7">
        <v>44567</v>
      </c>
    </row>
    <row r="1675" spans="1:7" ht="150" x14ac:dyDescent="0.25">
      <c r="A1675" s="20">
        <v>22495</v>
      </c>
      <c r="C1675" s="27" t="s">
        <v>3180</v>
      </c>
      <c r="D1675" s="20">
        <v>2014</v>
      </c>
      <c r="E1675" s="22" t="s">
        <v>4</v>
      </c>
      <c r="F1675" s="4" t="s">
        <v>3181</v>
      </c>
      <c r="G1675" s="7">
        <v>44567</v>
      </c>
    </row>
    <row r="1676" spans="1:7" ht="180" x14ac:dyDescent="0.25">
      <c r="A1676" s="20">
        <v>22496</v>
      </c>
      <c r="C1676" s="27" t="s">
        <v>3182</v>
      </c>
      <c r="D1676" s="20">
        <v>2014</v>
      </c>
      <c r="E1676" s="31" t="s">
        <v>4</v>
      </c>
      <c r="F1676" s="4" t="s">
        <v>3183</v>
      </c>
      <c r="G1676" s="7">
        <v>44567</v>
      </c>
    </row>
    <row r="1677" spans="1:7" ht="135" x14ac:dyDescent="0.25">
      <c r="A1677" s="20">
        <v>22498</v>
      </c>
      <c r="C1677" s="27" t="s">
        <v>3184</v>
      </c>
      <c r="D1677" s="20">
        <v>2014</v>
      </c>
      <c r="E1677" s="30" t="s">
        <v>5</v>
      </c>
      <c r="F1677" s="4" t="s">
        <v>3185</v>
      </c>
      <c r="G1677" s="7">
        <v>44567</v>
      </c>
    </row>
    <row r="1678" spans="1:7" ht="180" x14ac:dyDescent="0.25">
      <c r="A1678" s="20">
        <v>22499</v>
      </c>
      <c r="C1678" s="27" t="s">
        <v>3186</v>
      </c>
      <c r="D1678" s="20">
        <v>2014</v>
      </c>
      <c r="E1678" s="30" t="s">
        <v>5</v>
      </c>
      <c r="F1678" s="4" t="s">
        <v>3187</v>
      </c>
      <c r="G1678" s="7">
        <v>44567</v>
      </c>
    </row>
    <row r="1679" spans="1:7" ht="150" x14ac:dyDescent="0.25">
      <c r="A1679" s="20">
        <v>22501</v>
      </c>
      <c r="C1679" s="27" t="s">
        <v>3188</v>
      </c>
      <c r="D1679" s="20">
        <v>2014</v>
      </c>
      <c r="E1679" s="30" t="s">
        <v>5</v>
      </c>
      <c r="F1679" s="4" t="s">
        <v>6060</v>
      </c>
      <c r="G1679" s="7">
        <v>44567</v>
      </c>
    </row>
    <row r="1680" spans="1:7" ht="60" x14ac:dyDescent="0.25">
      <c r="A1680" s="20">
        <v>22502</v>
      </c>
      <c r="C1680" s="27" t="s">
        <v>3189</v>
      </c>
      <c r="D1680" s="20">
        <v>2014</v>
      </c>
      <c r="E1680" s="30" t="s">
        <v>5</v>
      </c>
      <c r="F1680" s="4" t="s">
        <v>3190</v>
      </c>
      <c r="G1680" s="7">
        <v>44567</v>
      </c>
    </row>
    <row r="1681" spans="1:7" ht="90" x14ac:dyDescent="0.25">
      <c r="A1681" s="20">
        <v>22503</v>
      </c>
      <c r="C1681" s="27" t="s">
        <v>3191</v>
      </c>
      <c r="D1681" s="20">
        <v>2014</v>
      </c>
      <c r="E1681" s="30" t="s">
        <v>5</v>
      </c>
      <c r="F1681" s="4" t="s">
        <v>71</v>
      </c>
      <c r="G1681" s="7">
        <v>44567</v>
      </c>
    </row>
    <row r="1682" spans="1:7" ht="75" x14ac:dyDescent="0.25">
      <c r="A1682" s="20">
        <v>22504</v>
      </c>
      <c r="C1682" s="27" t="s">
        <v>3192</v>
      </c>
      <c r="D1682" s="20">
        <v>2014</v>
      </c>
      <c r="E1682" s="30" t="s">
        <v>5</v>
      </c>
      <c r="F1682" s="4" t="s">
        <v>3192</v>
      </c>
      <c r="G1682" s="7">
        <v>44567</v>
      </c>
    </row>
    <row r="1683" spans="1:7" ht="45" x14ac:dyDescent="0.25">
      <c r="A1683" s="20">
        <v>22505</v>
      </c>
      <c r="C1683" s="27" t="s">
        <v>3193</v>
      </c>
      <c r="D1683" s="20">
        <v>2014</v>
      </c>
      <c r="E1683" s="31" t="s">
        <v>3195</v>
      </c>
      <c r="F1683" s="4" t="s">
        <v>3194</v>
      </c>
      <c r="G1683" s="7">
        <v>44567</v>
      </c>
    </row>
    <row r="1684" spans="1:7" ht="180" x14ac:dyDescent="0.25">
      <c r="A1684" s="20">
        <v>22508</v>
      </c>
      <c r="C1684" s="27" t="s">
        <v>3196</v>
      </c>
      <c r="D1684" s="20">
        <v>2014</v>
      </c>
      <c r="E1684" s="30" t="s">
        <v>5</v>
      </c>
      <c r="F1684" s="4" t="s">
        <v>3197</v>
      </c>
      <c r="G1684" s="7">
        <v>44567</v>
      </c>
    </row>
    <row r="1685" spans="1:7" ht="90" x14ac:dyDescent="0.25">
      <c r="A1685" s="20">
        <v>22509</v>
      </c>
      <c r="C1685" s="27" t="s">
        <v>3198</v>
      </c>
      <c r="D1685" s="20">
        <v>2014</v>
      </c>
      <c r="E1685" s="30" t="s">
        <v>5</v>
      </c>
      <c r="F1685" s="4" t="s">
        <v>3199</v>
      </c>
      <c r="G1685" s="7">
        <v>44567</v>
      </c>
    </row>
    <row r="1686" spans="1:7" ht="90" x14ac:dyDescent="0.25">
      <c r="A1686" s="20">
        <v>22510</v>
      </c>
      <c r="C1686" s="27" t="s">
        <v>3200</v>
      </c>
      <c r="D1686" s="20">
        <v>2014</v>
      </c>
      <c r="E1686" s="30" t="s">
        <v>5</v>
      </c>
      <c r="F1686" s="4" t="s">
        <v>3201</v>
      </c>
      <c r="G1686" s="7">
        <v>44567</v>
      </c>
    </row>
    <row r="1687" spans="1:7" ht="150" x14ac:dyDescent="0.25">
      <c r="A1687" s="20">
        <v>22511</v>
      </c>
      <c r="C1687" s="27" t="s">
        <v>3202</v>
      </c>
      <c r="D1687" s="20">
        <v>2014</v>
      </c>
      <c r="E1687" s="31" t="s">
        <v>3195</v>
      </c>
      <c r="F1687" s="4" t="s">
        <v>3203</v>
      </c>
      <c r="G1687" s="7">
        <v>44567</v>
      </c>
    </row>
    <row r="1688" spans="1:7" ht="75" x14ac:dyDescent="0.25">
      <c r="A1688" s="20">
        <v>22512</v>
      </c>
      <c r="C1688" s="27" t="s">
        <v>3204</v>
      </c>
      <c r="D1688" s="20">
        <v>2014</v>
      </c>
      <c r="E1688" s="30" t="s">
        <v>5</v>
      </c>
      <c r="F1688" s="4" t="s">
        <v>3205</v>
      </c>
      <c r="G1688" s="7">
        <v>44567</v>
      </c>
    </row>
    <row r="1689" spans="1:7" ht="90" x14ac:dyDescent="0.25">
      <c r="A1689" s="20">
        <v>22513</v>
      </c>
      <c r="C1689" s="27" t="s">
        <v>3206</v>
      </c>
      <c r="D1689" s="20">
        <v>2014</v>
      </c>
      <c r="E1689" s="30" t="s">
        <v>5</v>
      </c>
      <c r="F1689" s="4" t="s">
        <v>3207</v>
      </c>
      <c r="G1689" s="7">
        <v>44567</v>
      </c>
    </row>
    <row r="1690" spans="1:7" ht="105" x14ac:dyDescent="0.25">
      <c r="A1690" s="20">
        <v>22514</v>
      </c>
      <c r="C1690" s="27" t="s">
        <v>3208</v>
      </c>
      <c r="D1690" s="20">
        <v>2014</v>
      </c>
      <c r="E1690" s="30" t="s">
        <v>5</v>
      </c>
      <c r="F1690" s="4" t="s">
        <v>3209</v>
      </c>
      <c r="G1690" s="7">
        <v>44567</v>
      </c>
    </row>
    <row r="1691" spans="1:7" ht="90" x14ac:dyDescent="0.25">
      <c r="A1691" s="20">
        <v>22515</v>
      </c>
      <c r="C1691" s="27" t="s">
        <v>3210</v>
      </c>
      <c r="D1691" s="20">
        <v>2014</v>
      </c>
      <c r="E1691" s="30" t="s">
        <v>5</v>
      </c>
      <c r="F1691" s="4" t="s">
        <v>3211</v>
      </c>
      <c r="G1691" s="7">
        <v>44567</v>
      </c>
    </row>
    <row r="1692" spans="1:7" ht="195" x14ac:dyDescent="0.25">
      <c r="A1692" s="20">
        <v>22516</v>
      </c>
      <c r="C1692" s="27" t="s">
        <v>3212</v>
      </c>
      <c r="D1692" s="20">
        <v>2014</v>
      </c>
      <c r="E1692" s="30" t="s">
        <v>5</v>
      </c>
      <c r="F1692" s="4" t="s">
        <v>3213</v>
      </c>
      <c r="G1692" s="7">
        <v>44567</v>
      </c>
    </row>
    <row r="1693" spans="1:7" ht="135" x14ac:dyDescent="0.25">
      <c r="A1693" s="20">
        <v>22517</v>
      </c>
      <c r="C1693" s="27" t="s">
        <v>3214</v>
      </c>
      <c r="D1693" s="20">
        <v>2014</v>
      </c>
      <c r="E1693" s="30" t="s">
        <v>5</v>
      </c>
      <c r="F1693" s="4" t="s">
        <v>3215</v>
      </c>
      <c r="G1693" s="7">
        <v>44567</v>
      </c>
    </row>
    <row r="1694" spans="1:7" ht="180" x14ac:dyDescent="0.25">
      <c r="A1694" s="20">
        <v>22518</v>
      </c>
      <c r="C1694" s="27" t="s">
        <v>3216</v>
      </c>
      <c r="D1694" s="20">
        <v>2014</v>
      </c>
      <c r="E1694" s="30" t="s">
        <v>5</v>
      </c>
      <c r="F1694" s="4" t="s">
        <v>3217</v>
      </c>
      <c r="G1694" s="7">
        <v>44567</v>
      </c>
    </row>
    <row r="1695" spans="1:7" ht="120" x14ac:dyDescent="0.25">
      <c r="A1695" s="20">
        <v>22520</v>
      </c>
      <c r="C1695" s="27" t="s">
        <v>3218</v>
      </c>
      <c r="D1695" s="20">
        <v>2014</v>
      </c>
      <c r="E1695" s="30" t="s">
        <v>5</v>
      </c>
      <c r="F1695" s="4" t="s">
        <v>3219</v>
      </c>
      <c r="G1695" s="7">
        <v>44567</v>
      </c>
    </row>
    <row r="1696" spans="1:7" ht="135" x14ac:dyDescent="0.25">
      <c r="A1696" s="20">
        <v>22521</v>
      </c>
      <c r="C1696" s="27" t="s">
        <v>3220</v>
      </c>
      <c r="D1696" s="20">
        <v>2014</v>
      </c>
      <c r="E1696" s="30" t="s">
        <v>5</v>
      </c>
      <c r="F1696" s="4" t="s">
        <v>3221</v>
      </c>
      <c r="G1696" s="7">
        <v>44567</v>
      </c>
    </row>
    <row r="1697" spans="1:7" ht="75" x14ac:dyDescent="0.25">
      <c r="A1697" s="20">
        <v>22522</v>
      </c>
      <c r="C1697" s="27" t="s">
        <v>3222</v>
      </c>
      <c r="D1697" s="20">
        <v>2014</v>
      </c>
      <c r="E1697" s="30" t="s">
        <v>5</v>
      </c>
      <c r="F1697" s="4" t="s">
        <v>3223</v>
      </c>
      <c r="G1697" s="7">
        <v>44567</v>
      </c>
    </row>
    <row r="1698" spans="1:7" ht="135" x14ac:dyDescent="0.25">
      <c r="A1698" s="20">
        <v>22523</v>
      </c>
      <c r="C1698" s="27" t="s">
        <v>3224</v>
      </c>
      <c r="D1698" s="20">
        <v>2014</v>
      </c>
      <c r="E1698" s="30" t="s">
        <v>5</v>
      </c>
      <c r="F1698" s="4" t="s">
        <v>3225</v>
      </c>
      <c r="G1698" s="7">
        <v>44567</v>
      </c>
    </row>
    <row r="1699" spans="1:7" ht="150" x14ac:dyDescent="0.25">
      <c r="A1699" s="20">
        <v>22524</v>
      </c>
      <c r="C1699" s="27" t="s">
        <v>3226</v>
      </c>
      <c r="D1699" s="20">
        <v>2014</v>
      </c>
      <c r="E1699" s="30" t="s">
        <v>5</v>
      </c>
      <c r="F1699" s="4" t="s">
        <v>3227</v>
      </c>
      <c r="G1699" s="7">
        <v>44567</v>
      </c>
    </row>
    <row r="1700" spans="1:7" ht="165" x14ac:dyDescent="0.25">
      <c r="A1700" s="20">
        <v>22525</v>
      </c>
      <c r="C1700" s="27" t="s">
        <v>3228</v>
      </c>
      <c r="D1700" s="20">
        <v>2014</v>
      </c>
      <c r="E1700" s="31" t="s">
        <v>4</v>
      </c>
      <c r="F1700" s="4" t="s">
        <v>3229</v>
      </c>
      <c r="G1700" s="7">
        <v>44567</v>
      </c>
    </row>
    <row r="1701" spans="1:7" ht="90" x14ac:dyDescent="0.25">
      <c r="A1701" s="20">
        <v>22527</v>
      </c>
      <c r="C1701" s="27" t="s">
        <v>3230</v>
      </c>
      <c r="D1701" s="20">
        <v>2014</v>
      </c>
      <c r="E1701" s="30" t="s">
        <v>5</v>
      </c>
      <c r="F1701" s="4" t="s">
        <v>3231</v>
      </c>
      <c r="G1701" s="7">
        <v>44567</v>
      </c>
    </row>
    <row r="1702" spans="1:7" ht="75" x14ac:dyDescent="0.25">
      <c r="A1702" s="20">
        <v>22528</v>
      </c>
      <c r="C1702" s="27" t="s">
        <v>3232</v>
      </c>
      <c r="D1702" s="20">
        <v>2014</v>
      </c>
      <c r="E1702" s="30" t="s">
        <v>5</v>
      </c>
      <c r="F1702" s="4" t="s">
        <v>3233</v>
      </c>
      <c r="G1702" s="7">
        <v>44567</v>
      </c>
    </row>
    <row r="1703" spans="1:7" ht="180" x14ac:dyDescent="0.25">
      <c r="A1703" s="20">
        <v>22529</v>
      </c>
      <c r="C1703" s="27" t="s">
        <v>3234</v>
      </c>
      <c r="D1703" s="20">
        <v>2014</v>
      </c>
      <c r="E1703" s="30" t="s">
        <v>5</v>
      </c>
      <c r="F1703" s="4" t="s">
        <v>3235</v>
      </c>
      <c r="G1703" s="7">
        <v>44567</v>
      </c>
    </row>
    <row r="1704" spans="1:7" ht="75" x14ac:dyDescent="0.25">
      <c r="A1704" s="20">
        <v>22530</v>
      </c>
      <c r="C1704" s="27" t="s">
        <v>3236</v>
      </c>
      <c r="D1704" s="20">
        <v>2014</v>
      </c>
      <c r="E1704" s="30" t="s">
        <v>5</v>
      </c>
      <c r="F1704" s="4" t="s">
        <v>3237</v>
      </c>
      <c r="G1704" s="7">
        <v>44567</v>
      </c>
    </row>
    <row r="1705" spans="1:7" ht="105" x14ac:dyDescent="0.25">
      <c r="A1705" s="20">
        <v>22533</v>
      </c>
      <c r="C1705" s="27" t="s">
        <v>3238</v>
      </c>
      <c r="D1705" s="20">
        <v>2014</v>
      </c>
      <c r="E1705" s="30" t="s">
        <v>5</v>
      </c>
      <c r="F1705" s="4" t="s">
        <v>3239</v>
      </c>
      <c r="G1705" s="7">
        <v>44567</v>
      </c>
    </row>
    <row r="1706" spans="1:7" ht="105" x14ac:dyDescent="0.25">
      <c r="A1706" s="20">
        <v>22534</v>
      </c>
      <c r="C1706" s="27" t="s">
        <v>3240</v>
      </c>
      <c r="D1706" s="20">
        <v>2014</v>
      </c>
      <c r="E1706" s="30" t="s">
        <v>5</v>
      </c>
      <c r="F1706" s="4" t="s">
        <v>3240</v>
      </c>
      <c r="G1706" s="7">
        <v>44567</v>
      </c>
    </row>
    <row r="1707" spans="1:7" ht="120" x14ac:dyDescent="0.25">
      <c r="A1707" s="20">
        <v>22538</v>
      </c>
      <c r="C1707" s="27" t="s">
        <v>3241</v>
      </c>
      <c r="D1707" s="20">
        <v>2014</v>
      </c>
      <c r="E1707" s="31" t="s">
        <v>4</v>
      </c>
      <c r="F1707" s="4" t="s">
        <v>3242</v>
      </c>
      <c r="G1707" s="7">
        <v>44567</v>
      </c>
    </row>
    <row r="1708" spans="1:7" ht="105" x14ac:dyDescent="0.25">
      <c r="A1708" s="20">
        <v>22539</v>
      </c>
      <c r="C1708" s="27" t="s">
        <v>3243</v>
      </c>
      <c r="D1708" s="20">
        <v>2014</v>
      </c>
      <c r="E1708" s="30" t="s">
        <v>5</v>
      </c>
      <c r="F1708" s="4" t="s">
        <v>3244</v>
      </c>
      <c r="G1708" s="7">
        <v>44567</v>
      </c>
    </row>
    <row r="1709" spans="1:7" ht="180" x14ac:dyDescent="0.25">
      <c r="A1709" s="20">
        <v>22540</v>
      </c>
      <c r="C1709" s="27" t="s">
        <v>3245</v>
      </c>
      <c r="D1709" s="20">
        <v>2014</v>
      </c>
      <c r="E1709" s="31" t="s">
        <v>4</v>
      </c>
      <c r="F1709" s="4" t="s">
        <v>3246</v>
      </c>
      <c r="G1709" s="7">
        <v>44567</v>
      </c>
    </row>
    <row r="1710" spans="1:7" ht="210" x14ac:dyDescent="0.25">
      <c r="A1710" s="20">
        <v>22541</v>
      </c>
      <c r="C1710" s="27" t="s">
        <v>3247</v>
      </c>
      <c r="D1710" s="20">
        <v>2014</v>
      </c>
      <c r="E1710" s="31" t="s">
        <v>4</v>
      </c>
      <c r="F1710" s="4" t="s">
        <v>3248</v>
      </c>
      <c r="G1710" s="7">
        <v>44567</v>
      </c>
    </row>
    <row r="1711" spans="1:7" ht="180" x14ac:dyDescent="0.25">
      <c r="A1711" s="20">
        <v>22548</v>
      </c>
      <c r="C1711" s="27" t="s">
        <v>3249</v>
      </c>
      <c r="D1711" s="20">
        <v>2014</v>
      </c>
      <c r="E1711" s="31" t="s">
        <v>4</v>
      </c>
      <c r="F1711" s="4" t="s">
        <v>3250</v>
      </c>
      <c r="G1711" s="7">
        <v>44567</v>
      </c>
    </row>
    <row r="1712" spans="1:7" ht="105" x14ac:dyDescent="0.25">
      <c r="A1712" s="20">
        <v>22551</v>
      </c>
      <c r="C1712" s="27" t="s">
        <v>3251</v>
      </c>
      <c r="D1712" s="20">
        <v>2014</v>
      </c>
      <c r="E1712" s="30" t="s">
        <v>5</v>
      </c>
      <c r="F1712" s="4" t="s">
        <v>3252</v>
      </c>
      <c r="G1712" s="7">
        <v>44567</v>
      </c>
    </row>
    <row r="1713" spans="1:7" ht="45" x14ac:dyDescent="0.25">
      <c r="A1713" s="20">
        <v>22552</v>
      </c>
      <c r="C1713" s="27" t="s">
        <v>3253</v>
      </c>
      <c r="D1713" s="20">
        <v>2014</v>
      </c>
      <c r="E1713" s="30" t="s">
        <v>5</v>
      </c>
      <c r="F1713" s="4" t="s">
        <v>38</v>
      </c>
      <c r="G1713" s="7">
        <v>44567</v>
      </c>
    </row>
    <row r="1714" spans="1:7" ht="180" x14ac:dyDescent="0.25">
      <c r="A1714" s="20">
        <v>22555</v>
      </c>
      <c r="C1714" s="27" t="s">
        <v>3254</v>
      </c>
      <c r="D1714" s="20">
        <v>2014</v>
      </c>
      <c r="E1714" s="30" t="s">
        <v>5</v>
      </c>
      <c r="F1714" s="4" t="s">
        <v>3255</v>
      </c>
      <c r="G1714" s="7">
        <v>44567</v>
      </c>
    </row>
    <row r="1715" spans="1:7" ht="150" x14ac:dyDescent="0.25">
      <c r="A1715" s="20">
        <v>22557</v>
      </c>
      <c r="C1715" s="27" t="s">
        <v>3256</v>
      </c>
      <c r="D1715" s="20">
        <v>2014</v>
      </c>
      <c r="E1715" s="30" t="s">
        <v>5</v>
      </c>
      <c r="F1715" s="4" t="s">
        <v>3257</v>
      </c>
      <c r="G1715" s="7">
        <v>44567</v>
      </c>
    </row>
    <row r="1716" spans="1:7" ht="120" x14ac:dyDescent="0.25">
      <c r="A1716" s="20">
        <v>22559</v>
      </c>
      <c r="C1716" s="27" t="s">
        <v>3258</v>
      </c>
      <c r="D1716" s="20">
        <v>2014</v>
      </c>
      <c r="E1716" s="30" t="s">
        <v>5</v>
      </c>
      <c r="F1716" s="4" t="s">
        <v>71</v>
      </c>
      <c r="G1716" s="7">
        <v>44567</v>
      </c>
    </row>
    <row r="1717" spans="1:7" ht="120" x14ac:dyDescent="0.25">
      <c r="A1717" s="20">
        <v>22562</v>
      </c>
      <c r="C1717" s="27" t="s">
        <v>3259</v>
      </c>
      <c r="D1717" s="20">
        <v>2014</v>
      </c>
      <c r="E1717" s="30" t="s">
        <v>5</v>
      </c>
      <c r="F1717" s="4" t="s">
        <v>3260</v>
      </c>
      <c r="G1717" s="7">
        <v>44567</v>
      </c>
    </row>
    <row r="1718" spans="1:7" ht="120" x14ac:dyDescent="0.25">
      <c r="A1718" s="20">
        <v>22565</v>
      </c>
      <c r="C1718" s="27" t="s">
        <v>3261</v>
      </c>
      <c r="D1718" s="20">
        <v>2014</v>
      </c>
      <c r="E1718" s="30" t="s">
        <v>5</v>
      </c>
      <c r="F1718" s="4" t="s">
        <v>3262</v>
      </c>
      <c r="G1718" s="7">
        <v>44567</v>
      </c>
    </row>
    <row r="1719" spans="1:7" ht="105" x14ac:dyDescent="0.25">
      <c r="A1719" s="20">
        <v>22568</v>
      </c>
      <c r="C1719" s="27" t="s">
        <v>3263</v>
      </c>
      <c r="D1719" s="20">
        <v>2014</v>
      </c>
      <c r="E1719" s="31" t="s">
        <v>501</v>
      </c>
      <c r="F1719" s="4" t="s">
        <v>3264</v>
      </c>
      <c r="G1719" s="7">
        <v>44567</v>
      </c>
    </row>
    <row r="1720" spans="1:7" ht="105" x14ac:dyDescent="0.25">
      <c r="A1720" s="20">
        <v>23861</v>
      </c>
      <c r="C1720" s="27" t="s">
        <v>3265</v>
      </c>
      <c r="D1720" s="20">
        <v>2014</v>
      </c>
      <c r="E1720" s="30" t="s">
        <v>5</v>
      </c>
      <c r="F1720" s="4" t="s">
        <v>3266</v>
      </c>
      <c r="G1720" s="7">
        <v>44567</v>
      </c>
    </row>
    <row r="1721" spans="1:7" ht="135" x14ac:dyDescent="0.25">
      <c r="A1721" s="20">
        <v>23927</v>
      </c>
      <c r="C1721" s="27" t="s">
        <v>3267</v>
      </c>
      <c r="D1721" s="20">
        <v>2014</v>
      </c>
      <c r="E1721" s="30" t="s">
        <v>5</v>
      </c>
      <c r="F1721" s="4" t="s">
        <v>3268</v>
      </c>
      <c r="G1721" s="7">
        <v>44567</v>
      </c>
    </row>
    <row r="1722" spans="1:7" ht="90" x14ac:dyDescent="0.25">
      <c r="A1722" s="20">
        <v>23933</v>
      </c>
      <c r="C1722" s="27" t="s">
        <v>3269</v>
      </c>
      <c r="D1722" s="20">
        <v>2014</v>
      </c>
      <c r="E1722" s="30" t="s">
        <v>5</v>
      </c>
      <c r="F1722" s="4" t="s">
        <v>2420</v>
      </c>
      <c r="G1722" s="7">
        <v>44567</v>
      </c>
    </row>
    <row r="1723" spans="1:7" ht="105" x14ac:dyDescent="0.25">
      <c r="A1723" s="20">
        <v>23950</v>
      </c>
      <c r="C1723" s="27" t="s">
        <v>3270</v>
      </c>
      <c r="D1723" s="20">
        <v>2014</v>
      </c>
      <c r="E1723" s="30" t="s">
        <v>5</v>
      </c>
      <c r="F1723" s="4" t="s">
        <v>3271</v>
      </c>
      <c r="G1723" s="7">
        <v>44567</v>
      </c>
    </row>
    <row r="1724" spans="1:7" ht="105" x14ac:dyDescent="0.25">
      <c r="A1724" s="20">
        <v>23963</v>
      </c>
      <c r="C1724" s="27" t="s">
        <v>3272</v>
      </c>
      <c r="D1724" s="20">
        <v>2014</v>
      </c>
      <c r="E1724" s="30" t="s">
        <v>5</v>
      </c>
      <c r="F1724" s="4" t="s">
        <v>3273</v>
      </c>
      <c r="G1724" s="7">
        <v>44567</v>
      </c>
    </row>
    <row r="1725" spans="1:7" ht="60" x14ac:dyDescent="0.25">
      <c r="A1725" s="20">
        <v>23964</v>
      </c>
      <c r="C1725" s="27" t="s">
        <v>3274</v>
      </c>
      <c r="D1725" s="20">
        <v>2014</v>
      </c>
      <c r="E1725" s="30" t="s">
        <v>5</v>
      </c>
      <c r="F1725" s="4" t="s">
        <v>2420</v>
      </c>
      <c r="G1725" s="7">
        <v>44567</v>
      </c>
    </row>
    <row r="1726" spans="1:7" ht="45" x14ac:dyDescent="0.25">
      <c r="A1726" s="20">
        <v>23972</v>
      </c>
      <c r="C1726" s="27" t="s">
        <v>3275</v>
      </c>
      <c r="D1726" s="20">
        <v>2014</v>
      </c>
      <c r="E1726" s="30" t="s">
        <v>5</v>
      </c>
      <c r="F1726" s="4" t="s">
        <v>38</v>
      </c>
      <c r="G1726" s="7">
        <v>44567</v>
      </c>
    </row>
    <row r="1727" spans="1:7" ht="120" x14ac:dyDescent="0.25">
      <c r="A1727" s="20">
        <v>23978</v>
      </c>
      <c r="C1727" s="27" t="s">
        <v>3276</v>
      </c>
      <c r="D1727" s="20">
        <v>2014</v>
      </c>
      <c r="E1727" s="30" t="s">
        <v>5</v>
      </c>
      <c r="F1727" s="4" t="s">
        <v>3277</v>
      </c>
      <c r="G1727" s="7">
        <v>44567</v>
      </c>
    </row>
    <row r="1728" spans="1:7" ht="90" x14ac:dyDescent="0.25">
      <c r="A1728" s="20">
        <v>23984</v>
      </c>
      <c r="C1728" s="27" t="s">
        <v>3278</v>
      </c>
      <c r="D1728" s="20">
        <v>2014</v>
      </c>
      <c r="E1728" s="30" t="s">
        <v>5</v>
      </c>
      <c r="F1728" s="4" t="s">
        <v>3279</v>
      </c>
      <c r="G1728" s="7">
        <v>44567</v>
      </c>
    </row>
    <row r="1729" spans="1:7" ht="120" x14ac:dyDescent="0.25">
      <c r="A1729" s="20">
        <v>23989</v>
      </c>
      <c r="C1729" s="27" t="s">
        <v>3280</v>
      </c>
      <c r="D1729" s="20">
        <v>2014</v>
      </c>
      <c r="E1729" s="30" t="s">
        <v>5</v>
      </c>
      <c r="F1729" s="4" t="s">
        <v>3281</v>
      </c>
      <c r="G1729" s="7">
        <v>44567</v>
      </c>
    </row>
    <row r="1730" spans="1:7" ht="105" x14ac:dyDescent="0.25">
      <c r="A1730" s="20">
        <v>23982</v>
      </c>
      <c r="C1730" s="27" t="s">
        <v>3282</v>
      </c>
      <c r="D1730" s="20">
        <v>2013</v>
      </c>
      <c r="E1730" s="30" t="s">
        <v>5</v>
      </c>
      <c r="F1730" s="4" t="s">
        <v>1871</v>
      </c>
      <c r="G1730" s="7">
        <v>44567</v>
      </c>
    </row>
    <row r="1731" spans="1:7" ht="75" x14ac:dyDescent="0.25">
      <c r="A1731" s="20">
        <v>23953</v>
      </c>
      <c r="C1731" s="27" t="s">
        <v>3283</v>
      </c>
      <c r="D1731" s="20">
        <v>2013</v>
      </c>
      <c r="E1731" s="30" t="s">
        <v>5</v>
      </c>
      <c r="F1731" s="4" t="s">
        <v>520</v>
      </c>
      <c r="G1731" s="7">
        <v>44567</v>
      </c>
    </row>
    <row r="1732" spans="1:7" ht="45" x14ac:dyDescent="0.25">
      <c r="A1732" s="20">
        <v>23981</v>
      </c>
      <c r="C1732" s="27" t="s">
        <v>3284</v>
      </c>
      <c r="D1732" s="20">
        <v>2013</v>
      </c>
      <c r="E1732" s="30" t="s">
        <v>5</v>
      </c>
      <c r="F1732" s="4" t="s">
        <v>71</v>
      </c>
      <c r="G1732" s="7">
        <v>44567</v>
      </c>
    </row>
    <row r="1733" spans="1:7" ht="240" x14ac:dyDescent="0.25">
      <c r="A1733" s="20">
        <v>23983</v>
      </c>
      <c r="C1733" s="27" t="s">
        <v>3285</v>
      </c>
      <c r="D1733" s="20">
        <v>2013</v>
      </c>
      <c r="E1733" s="30" t="s">
        <v>5</v>
      </c>
      <c r="F1733" s="4" t="s">
        <v>3286</v>
      </c>
      <c r="G1733" s="7">
        <v>44567</v>
      </c>
    </row>
    <row r="1734" spans="1:7" ht="75" x14ac:dyDescent="0.25">
      <c r="A1734" s="20">
        <v>23994</v>
      </c>
      <c r="C1734" s="27" t="s">
        <v>3287</v>
      </c>
      <c r="D1734" s="20">
        <v>2013</v>
      </c>
      <c r="E1734" s="30" t="s">
        <v>5</v>
      </c>
      <c r="F1734" s="4" t="s">
        <v>3288</v>
      </c>
      <c r="G1734" s="7">
        <v>44567</v>
      </c>
    </row>
    <row r="1735" spans="1:7" ht="75" x14ac:dyDescent="0.25">
      <c r="A1735" s="20">
        <v>24002</v>
      </c>
      <c r="C1735" s="27" t="s">
        <v>3289</v>
      </c>
      <c r="D1735" s="20">
        <v>2013</v>
      </c>
      <c r="E1735" s="30" t="s">
        <v>5</v>
      </c>
      <c r="F1735" s="4" t="s">
        <v>3290</v>
      </c>
      <c r="G1735" s="7">
        <v>44567</v>
      </c>
    </row>
    <row r="1736" spans="1:7" ht="105" x14ac:dyDescent="0.25">
      <c r="A1736" s="20">
        <v>24006</v>
      </c>
      <c r="C1736" s="27" t="s">
        <v>3291</v>
      </c>
      <c r="D1736" s="20">
        <v>2013</v>
      </c>
      <c r="E1736" s="30" t="s">
        <v>5</v>
      </c>
      <c r="F1736" s="4" t="s">
        <v>3292</v>
      </c>
      <c r="G1736" s="7">
        <v>44567</v>
      </c>
    </row>
    <row r="1737" spans="1:7" ht="105" x14ac:dyDescent="0.25">
      <c r="A1737" s="20">
        <v>24010</v>
      </c>
      <c r="C1737" s="27" t="s">
        <v>3293</v>
      </c>
      <c r="D1737" s="20">
        <v>2013</v>
      </c>
      <c r="E1737" s="30" t="s">
        <v>5</v>
      </c>
      <c r="F1737" s="4" t="s">
        <v>71</v>
      </c>
      <c r="G1737" s="7">
        <v>44567</v>
      </c>
    </row>
    <row r="1738" spans="1:7" ht="150" x14ac:dyDescent="0.25">
      <c r="A1738" s="20">
        <v>24011</v>
      </c>
      <c r="C1738" s="27" t="s">
        <v>3294</v>
      </c>
      <c r="D1738" s="20">
        <v>2013</v>
      </c>
      <c r="E1738" s="30" t="s">
        <v>5</v>
      </c>
      <c r="F1738" s="4" t="s">
        <v>3295</v>
      </c>
      <c r="G1738" s="7">
        <v>44567</v>
      </c>
    </row>
    <row r="1739" spans="1:7" ht="105" x14ac:dyDescent="0.25">
      <c r="A1739" s="20">
        <v>24062</v>
      </c>
      <c r="C1739" s="27" t="s">
        <v>3296</v>
      </c>
      <c r="D1739" s="20">
        <v>2013</v>
      </c>
      <c r="E1739" s="30" t="s">
        <v>5</v>
      </c>
      <c r="F1739" s="4" t="s">
        <v>3297</v>
      </c>
      <c r="G1739" s="7">
        <v>44567</v>
      </c>
    </row>
    <row r="1740" spans="1:7" ht="270" x14ac:dyDescent="0.25">
      <c r="A1740" s="20">
        <v>24070</v>
      </c>
      <c r="C1740" s="27" t="s">
        <v>3298</v>
      </c>
      <c r="D1740" s="20">
        <v>2013</v>
      </c>
      <c r="E1740" s="55" t="s">
        <v>3300</v>
      </c>
      <c r="F1740" s="4" t="s">
        <v>3299</v>
      </c>
      <c r="G1740" s="7">
        <v>44567</v>
      </c>
    </row>
    <row r="1741" spans="1:7" ht="105" x14ac:dyDescent="0.25">
      <c r="A1741" s="20">
        <v>24077</v>
      </c>
      <c r="C1741" s="27" t="s">
        <v>3301</v>
      </c>
      <c r="D1741" s="20">
        <v>2013</v>
      </c>
      <c r="E1741" s="30" t="s">
        <v>5</v>
      </c>
      <c r="F1741" s="4" t="s">
        <v>3302</v>
      </c>
      <c r="G1741" s="7">
        <v>44567</v>
      </c>
    </row>
    <row r="1742" spans="1:7" ht="90" x14ac:dyDescent="0.25">
      <c r="A1742" s="20">
        <v>23986</v>
      </c>
      <c r="C1742" s="27" t="s">
        <v>3303</v>
      </c>
      <c r="D1742" s="20">
        <v>2013</v>
      </c>
      <c r="E1742" s="30" t="s">
        <v>5</v>
      </c>
      <c r="F1742" s="4" t="s">
        <v>3304</v>
      </c>
      <c r="G1742" s="7">
        <v>44567</v>
      </c>
    </row>
    <row r="1743" spans="1:7" ht="105" x14ac:dyDescent="0.25">
      <c r="A1743" s="20">
        <v>23988</v>
      </c>
      <c r="C1743" s="27" t="s">
        <v>3305</v>
      </c>
      <c r="D1743" s="20">
        <v>2013</v>
      </c>
      <c r="E1743" s="30" t="s">
        <v>5</v>
      </c>
      <c r="F1743" s="4" t="s">
        <v>3306</v>
      </c>
      <c r="G1743" s="7">
        <v>44567</v>
      </c>
    </row>
    <row r="1744" spans="1:7" ht="30" x14ac:dyDescent="0.25">
      <c r="A1744" s="20">
        <v>24020</v>
      </c>
      <c r="C1744" s="27" t="s">
        <v>3307</v>
      </c>
      <c r="D1744" s="20">
        <v>2013</v>
      </c>
      <c r="E1744" s="30" t="s">
        <v>5</v>
      </c>
      <c r="F1744" s="4" t="s">
        <v>71</v>
      </c>
      <c r="G1744" s="7">
        <v>44567</v>
      </c>
    </row>
    <row r="1745" spans="1:7" ht="105" x14ac:dyDescent="0.25">
      <c r="A1745" s="20">
        <v>23996</v>
      </c>
      <c r="C1745" s="27" t="s">
        <v>3308</v>
      </c>
      <c r="D1745" s="20">
        <v>2013</v>
      </c>
      <c r="E1745" s="30" t="s">
        <v>5</v>
      </c>
      <c r="F1745" s="4" t="s">
        <v>3309</v>
      </c>
      <c r="G1745" s="7">
        <v>44567</v>
      </c>
    </row>
    <row r="1746" spans="1:7" ht="135" x14ac:dyDescent="0.25">
      <c r="A1746" s="20">
        <v>23991</v>
      </c>
      <c r="C1746" s="27" t="s">
        <v>3310</v>
      </c>
      <c r="D1746" s="20">
        <v>2013</v>
      </c>
      <c r="E1746" s="30" t="s">
        <v>5</v>
      </c>
      <c r="F1746" s="4" t="s">
        <v>3311</v>
      </c>
      <c r="G1746" s="7">
        <v>44567</v>
      </c>
    </row>
    <row r="1747" spans="1:7" ht="90" x14ac:dyDescent="0.25">
      <c r="A1747" s="20">
        <v>23992</v>
      </c>
      <c r="C1747" s="27" t="s">
        <v>3312</v>
      </c>
      <c r="D1747" s="20">
        <v>2013</v>
      </c>
      <c r="E1747" s="30" t="s">
        <v>5</v>
      </c>
      <c r="F1747" s="4" t="s">
        <v>3313</v>
      </c>
      <c r="G1747" s="7">
        <v>44567</v>
      </c>
    </row>
    <row r="1748" spans="1:7" ht="105" x14ac:dyDescent="0.25">
      <c r="A1748" s="20">
        <v>23995</v>
      </c>
      <c r="C1748" s="27" t="s">
        <v>3314</v>
      </c>
      <c r="D1748" s="20">
        <v>2013</v>
      </c>
      <c r="E1748" s="30" t="s">
        <v>5</v>
      </c>
      <c r="F1748" s="4" t="s">
        <v>3315</v>
      </c>
      <c r="G1748" s="7">
        <v>44567</v>
      </c>
    </row>
    <row r="1749" spans="1:7" ht="105" x14ac:dyDescent="0.25">
      <c r="A1749" s="20">
        <v>24013</v>
      </c>
      <c r="C1749" s="27" t="s">
        <v>3316</v>
      </c>
      <c r="D1749" s="20">
        <v>2013</v>
      </c>
      <c r="E1749" s="30" t="s">
        <v>5</v>
      </c>
      <c r="F1749" s="4" t="s">
        <v>3317</v>
      </c>
      <c r="G1749" s="7">
        <v>44567</v>
      </c>
    </row>
    <row r="1750" spans="1:7" ht="60" x14ac:dyDescent="0.25">
      <c r="A1750">
        <v>24023</v>
      </c>
      <c r="C1750" s="27" t="s">
        <v>3318</v>
      </c>
      <c r="D1750" s="20">
        <v>2013</v>
      </c>
      <c r="E1750" s="30" t="s">
        <v>5</v>
      </c>
      <c r="F1750" s="4" t="s">
        <v>3319</v>
      </c>
      <c r="G1750" s="7">
        <v>44567</v>
      </c>
    </row>
    <row r="1751" spans="1:7" ht="90" x14ac:dyDescent="0.25">
      <c r="A1751">
        <v>24032</v>
      </c>
      <c r="C1751" s="27" t="s">
        <v>3320</v>
      </c>
      <c r="D1751" s="20">
        <v>2013</v>
      </c>
      <c r="E1751" s="30" t="s">
        <v>5</v>
      </c>
      <c r="F1751" s="4" t="s">
        <v>3321</v>
      </c>
      <c r="G1751" s="7">
        <v>44567</v>
      </c>
    </row>
    <row r="1752" spans="1:7" ht="90" x14ac:dyDescent="0.25">
      <c r="A1752">
        <v>24061</v>
      </c>
      <c r="C1752" s="27" t="s">
        <v>3322</v>
      </c>
      <c r="D1752" s="20">
        <v>2013</v>
      </c>
      <c r="E1752" s="30" t="s">
        <v>5</v>
      </c>
      <c r="F1752" s="4" t="s">
        <v>3323</v>
      </c>
      <c r="G1752" s="7">
        <v>44567</v>
      </c>
    </row>
    <row r="1753" spans="1:7" ht="165" x14ac:dyDescent="0.25">
      <c r="A1753">
        <v>24003</v>
      </c>
      <c r="C1753" s="27" t="s">
        <v>3324</v>
      </c>
      <c r="D1753" s="20">
        <v>2013</v>
      </c>
      <c r="E1753" s="30" t="s">
        <v>5</v>
      </c>
      <c r="F1753" s="4" t="s">
        <v>3325</v>
      </c>
      <c r="G1753" s="7">
        <v>44567</v>
      </c>
    </row>
    <row r="1754" spans="1:7" ht="120" x14ac:dyDescent="0.25">
      <c r="A1754">
        <v>23999</v>
      </c>
      <c r="C1754" s="27" t="s">
        <v>3326</v>
      </c>
      <c r="D1754" s="20">
        <v>2013</v>
      </c>
      <c r="E1754" s="30" t="s">
        <v>5</v>
      </c>
      <c r="F1754" s="4" t="s">
        <v>3327</v>
      </c>
      <c r="G1754" s="7">
        <v>44567</v>
      </c>
    </row>
    <row r="1755" spans="1:7" ht="60" x14ac:dyDescent="0.25">
      <c r="A1755">
        <v>23993</v>
      </c>
      <c r="C1755" s="27" t="s">
        <v>3328</v>
      </c>
      <c r="D1755" s="20">
        <v>2013</v>
      </c>
      <c r="E1755" s="30" t="s">
        <v>5</v>
      </c>
      <c r="F1755" s="4" t="s">
        <v>2420</v>
      </c>
      <c r="G1755" s="7">
        <v>44567</v>
      </c>
    </row>
    <row r="1756" spans="1:7" ht="75" x14ac:dyDescent="0.25">
      <c r="A1756">
        <v>24033</v>
      </c>
      <c r="C1756" s="27" t="s">
        <v>3329</v>
      </c>
      <c r="D1756" s="20">
        <v>2013</v>
      </c>
      <c r="E1756" s="30" t="s">
        <v>5</v>
      </c>
      <c r="F1756" s="4" t="s">
        <v>3330</v>
      </c>
      <c r="G1756" s="7">
        <v>44567</v>
      </c>
    </row>
    <row r="1757" spans="1:7" ht="105" x14ac:dyDescent="0.25">
      <c r="A1757">
        <v>24034</v>
      </c>
      <c r="C1757" s="27" t="s">
        <v>3331</v>
      </c>
      <c r="D1757" s="20">
        <v>2013</v>
      </c>
      <c r="E1757" s="30" t="s">
        <v>5</v>
      </c>
      <c r="F1757" s="4" t="s">
        <v>3332</v>
      </c>
      <c r="G1757" s="7">
        <v>44567</v>
      </c>
    </row>
    <row r="1758" spans="1:7" ht="120" x14ac:dyDescent="0.25">
      <c r="A1758">
        <v>24038</v>
      </c>
      <c r="C1758" s="27" t="s">
        <v>3333</v>
      </c>
      <c r="D1758" s="20">
        <v>2013</v>
      </c>
      <c r="E1758" s="30" t="s">
        <v>5</v>
      </c>
      <c r="F1758" s="4" t="s">
        <v>3334</v>
      </c>
      <c r="G1758" s="7">
        <v>44567</v>
      </c>
    </row>
    <row r="1759" spans="1:7" ht="120" x14ac:dyDescent="0.25">
      <c r="A1759">
        <v>24051</v>
      </c>
      <c r="C1759" s="27" t="s">
        <v>3335</v>
      </c>
      <c r="D1759" s="20">
        <v>2013</v>
      </c>
      <c r="E1759" s="30" t="s">
        <v>5</v>
      </c>
      <c r="F1759" s="4" t="s">
        <v>3336</v>
      </c>
      <c r="G1759" s="7">
        <v>44567</v>
      </c>
    </row>
    <row r="1760" spans="1:7" ht="90" x14ac:dyDescent="0.25">
      <c r="A1760">
        <v>24068</v>
      </c>
      <c r="C1760" s="27" t="s">
        <v>3337</v>
      </c>
      <c r="D1760" s="20">
        <v>2013</v>
      </c>
      <c r="E1760" s="30" t="s">
        <v>5</v>
      </c>
      <c r="F1760" s="4" t="s">
        <v>3338</v>
      </c>
      <c r="G1760" s="7">
        <v>44567</v>
      </c>
    </row>
    <row r="1761" spans="1:7" ht="150" x14ac:dyDescent="0.25">
      <c r="A1761">
        <v>24074</v>
      </c>
      <c r="C1761" s="27" t="s">
        <v>3339</v>
      </c>
      <c r="D1761" s="20">
        <v>2013</v>
      </c>
      <c r="E1761" s="30" t="s">
        <v>5</v>
      </c>
      <c r="F1761" s="4" t="s">
        <v>3340</v>
      </c>
      <c r="G1761" s="7">
        <v>44567</v>
      </c>
    </row>
    <row r="1762" spans="1:7" ht="120" x14ac:dyDescent="0.25">
      <c r="A1762">
        <v>24195</v>
      </c>
      <c r="C1762" s="27" t="s">
        <v>3341</v>
      </c>
      <c r="D1762" s="20">
        <v>2013</v>
      </c>
      <c r="E1762" s="30" t="s">
        <v>5</v>
      </c>
      <c r="F1762" s="4" t="s">
        <v>3342</v>
      </c>
      <c r="G1762" s="7">
        <v>44567</v>
      </c>
    </row>
    <row r="1763" spans="1:7" ht="90" x14ac:dyDescent="0.25">
      <c r="A1763">
        <v>24021</v>
      </c>
      <c r="C1763" s="27" t="s">
        <v>3343</v>
      </c>
      <c r="D1763" s="20">
        <v>2013</v>
      </c>
      <c r="E1763" s="30" t="s">
        <v>5</v>
      </c>
      <c r="F1763" s="4" t="s">
        <v>3344</v>
      </c>
      <c r="G1763" s="7">
        <v>44567</v>
      </c>
    </row>
    <row r="1764" spans="1:7" ht="90" x14ac:dyDescent="0.25">
      <c r="A1764">
        <v>24022</v>
      </c>
      <c r="C1764" s="27" t="s">
        <v>3345</v>
      </c>
      <c r="D1764" s="20">
        <v>2013</v>
      </c>
      <c r="E1764" s="30" t="s">
        <v>5</v>
      </c>
      <c r="F1764" s="4" t="s">
        <v>71</v>
      </c>
      <c r="G1764" s="7">
        <v>44567</v>
      </c>
    </row>
    <row r="1765" spans="1:7" ht="105" x14ac:dyDescent="0.25">
      <c r="A1765">
        <v>24035</v>
      </c>
      <c r="C1765" s="27" t="s">
        <v>3346</v>
      </c>
      <c r="D1765" s="20">
        <v>2013</v>
      </c>
      <c r="E1765" s="30" t="s">
        <v>5</v>
      </c>
      <c r="F1765" s="4" t="s">
        <v>3347</v>
      </c>
      <c r="G1765" s="7">
        <v>44567</v>
      </c>
    </row>
    <row r="1766" spans="1:7" ht="150" x14ac:dyDescent="0.25">
      <c r="A1766">
        <v>24015</v>
      </c>
      <c r="C1766" s="27" t="s">
        <v>3348</v>
      </c>
      <c r="D1766" s="20">
        <v>2013</v>
      </c>
      <c r="E1766" s="30" t="s">
        <v>5</v>
      </c>
      <c r="F1766" s="4" t="s">
        <v>3349</v>
      </c>
      <c r="G1766" s="7">
        <v>44567</v>
      </c>
    </row>
    <row r="1767" spans="1:7" ht="105" x14ac:dyDescent="0.25">
      <c r="A1767">
        <v>24030</v>
      </c>
      <c r="C1767" s="27" t="s">
        <v>3350</v>
      </c>
      <c r="D1767" s="20">
        <v>2013</v>
      </c>
      <c r="E1767" s="30" t="s">
        <v>5</v>
      </c>
      <c r="F1767" s="4" t="s">
        <v>3351</v>
      </c>
      <c r="G1767" s="7">
        <v>44567</v>
      </c>
    </row>
    <row r="1768" spans="1:7" ht="135" x14ac:dyDescent="0.25">
      <c r="A1768">
        <v>24036</v>
      </c>
      <c r="C1768" s="27" t="s">
        <v>3352</v>
      </c>
      <c r="D1768" s="20">
        <v>2013</v>
      </c>
      <c r="E1768" s="30" t="s">
        <v>5</v>
      </c>
      <c r="F1768" s="4" t="s">
        <v>3353</v>
      </c>
      <c r="G1768" s="7">
        <v>44567</v>
      </c>
    </row>
    <row r="1769" spans="1:7" ht="75" x14ac:dyDescent="0.25">
      <c r="A1769">
        <v>24049</v>
      </c>
      <c r="C1769" s="27" t="s">
        <v>3354</v>
      </c>
      <c r="D1769" s="20">
        <v>2013</v>
      </c>
      <c r="E1769" s="31" t="s">
        <v>4</v>
      </c>
      <c r="F1769" s="4" t="s">
        <v>3354</v>
      </c>
      <c r="G1769" s="7">
        <v>44567</v>
      </c>
    </row>
    <row r="1770" spans="1:7" ht="180" x14ac:dyDescent="0.25">
      <c r="A1770">
        <v>24058</v>
      </c>
      <c r="C1770" s="27" t="s">
        <v>3355</v>
      </c>
      <c r="D1770" s="20">
        <v>2013</v>
      </c>
      <c r="E1770" s="30" t="s">
        <v>5</v>
      </c>
      <c r="F1770" s="4" t="s">
        <v>3356</v>
      </c>
      <c r="G1770" s="7">
        <v>44567</v>
      </c>
    </row>
    <row r="1771" spans="1:7" ht="120" x14ac:dyDescent="0.25">
      <c r="A1771">
        <v>24060</v>
      </c>
      <c r="C1771" s="27" t="s">
        <v>3357</v>
      </c>
      <c r="D1771" s="20">
        <v>2013</v>
      </c>
      <c r="E1771" s="30" t="s">
        <v>5</v>
      </c>
      <c r="F1771" s="4" t="s">
        <v>3358</v>
      </c>
      <c r="G1771" s="7">
        <v>44567</v>
      </c>
    </row>
    <row r="1772" spans="1:7" ht="150" x14ac:dyDescent="0.25">
      <c r="A1772">
        <v>24078</v>
      </c>
      <c r="C1772" s="27" t="s">
        <v>3359</v>
      </c>
      <c r="D1772" s="20">
        <v>2013</v>
      </c>
      <c r="E1772" s="30" t="s">
        <v>5</v>
      </c>
      <c r="F1772" s="4" t="s">
        <v>3360</v>
      </c>
      <c r="G1772" s="7">
        <v>44567</v>
      </c>
    </row>
    <row r="1773" spans="1:7" ht="90" x14ac:dyDescent="0.25">
      <c r="A1773">
        <v>24132</v>
      </c>
      <c r="C1773" s="27" t="s">
        <v>3361</v>
      </c>
      <c r="D1773" s="20">
        <v>2013</v>
      </c>
      <c r="E1773" s="30" t="s">
        <v>5</v>
      </c>
      <c r="F1773" s="4" t="s">
        <v>3362</v>
      </c>
      <c r="G1773" s="7">
        <v>44567</v>
      </c>
    </row>
    <row r="1774" spans="1:7" ht="180" x14ac:dyDescent="0.25">
      <c r="A1774">
        <v>24029</v>
      </c>
      <c r="C1774" s="27" t="s">
        <v>3363</v>
      </c>
      <c r="D1774" s="20">
        <v>2013</v>
      </c>
      <c r="E1774" s="30" t="s">
        <v>5</v>
      </c>
      <c r="F1774" s="4" t="s">
        <v>3364</v>
      </c>
      <c r="G1774" s="7">
        <v>44567</v>
      </c>
    </row>
    <row r="1775" spans="1:7" ht="120" x14ac:dyDescent="0.25">
      <c r="A1775">
        <v>24043</v>
      </c>
      <c r="C1775" s="27" t="s">
        <v>3365</v>
      </c>
      <c r="D1775" s="20">
        <v>2013</v>
      </c>
      <c r="E1775" s="30" t="s">
        <v>5</v>
      </c>
      <c r="F1775" s="4" t="s">
        <v>3366</v>
      </c>
      <c r="G1775" s="7">
        <v>44567</v>
      </c>
    </row>
    <row r="1776" spans="1:7" ht="90" x14ac:dyDescent="0.25">
      <c r="A1776">
        <v>24044</v>
      </c>
      <c r="C1776" s="27" t="s">
        <v>3367</v>
      </c>
      <c r="D1776" s="20">
        <v>2013</v>
      </c>
      <c r="E1776" s="30" t="s">
        <v>5</v>
      </c>
      <c r="F1776" s="4" t="s">
        <v>3368</v>
      </c>
      <c r="G1776" s="7">
        <v>44567</v>
      </c>
    </row>
    <row r="1777" spans="1:7" ht="180" x14ac:dyDescent="0.25">
      <c r="A1777">
        <v>24048</v>
      </c>
      <c r="C1777" s="27" t="s">
        <v>3369</v>
      </c>
      <c r="D1777" s="20">
        <v>2013</v>
      </c>
      <c r="E1777" s="30" t="s">
        <v>5</v>
      </c>
      <c r="F1777" s="4" t="s">
        <v>3370</v>
      </c>
      <c r="G1777" s="7">
        <v>44567</v>
      </c>
    </row>
    <row r="1778" spans="1:7" ht="60" x14ac:dyDescent="0.25">
      <c r="A1778">
        <v>24064</v>
      </c>
      <c r="C1778" s="27" t="s">
        <v>3371</v>
      </c>
      <c r="D1778" s="20">
        <v>2013</v>
      </c>
      <c r="E1778" s="30" t="s">
        <v>5</v>
      </c>
      <c r="F1778" s="4" t="s">
        <v>3372</v>
      </c>
      <c r="G1778" s="7">
        <v>44567</v>
      </c>
    </row>
    <row r="1779" spans="1:7" ht="270" x14ac:dyDescent="0.25">
      <c r="A1779">
        <v>24072</v>
      </c>
      <c r="C1779" s="27" t="s">
        <v>3373</v>
      </c>
      <c r="D1779" s="20">
        <v>2013</v>
      </c>
      <c r="E1779" s="30" t="s">
        <v>5</v>
      </c>
      <c r="F1779" s="4" t="s">
        <v>3374</v>
      </c>
      <c r="G1779" s="7">
        <v>44567</v>
      </c>
    </row>
    <row r="1780" spans="1:7" ht="135" x14ac:dyDescent="0.25">
      <c r="A1780">
        <v>24073</v>
      </c>
      <c r="C1780" s="27" t="s">
        <v>3375</v>
      </c>
      <c r="D1780" s="20">
        <v>2013</v>
      </c>
      <c r="E1780" s="30" t="s">
        <v>5</v>
      </c>
      <c r="F1780" s="4" t="s">
        <v>3376</v>
      </c>
      <c r="G1780" s="7">
        <v>44567</v>
      </c>
    </row>
    <row r="1781" spans="1:7" ht="90" x14ac:dyDescent="0.25">
      <c r="A1781">
        <v>24075</v>
      </c>
      <c r="C1781" s="27" t="s">
        <v>3377</v>
      </c>
      <c r="D1781" s="20">
        <v>2013</v>
      </c>
      <c r="E1781" s="30" t="s">
        <v>5</v>
      </c>
      <c r="F1781" s="4" t="s">
        <v>3378</v>
      </c>
      <c r="G1781" s="7">
        <v>44567</v>
      </c>
    </row>
    <row r="1782" spans="1:7" ht="90" x14ac:dyDescent="0.25">
      <c r="A1782">
        <v>24031</v>
      </c>
      <c r="C1782" s="27" t="s">
        <v>3379</v>
      </c>
      <c r="D1782" s="20">
        <v>2013</v>
      </c>
      <c r="E1782" s="30" t="s">
        <v>5</v>
      </c>
      <c r="F1782" s="4" t="s">
        <v>3380</v>
      </c>
      <c r="G1782" s="7">
        <v>44567</v>
      </c>
    </row>
    <row r="1783" spans="1:7" ht="75" x14ac:dyDescent="0.25">
      <c r="A1783">
        <v>24039</v>
      </c>
      <c r="C1783" s="27" t="s">
        <v>3381</v>
      </c>
      <c r="D1783" s="20">
        <v>2013</v>
      </c>
      <c r="E1783" s="30" t="s">
        <v>5</v>
      </c>
      <c r="F1783" s="4" t="s">
        <v>3382</v>
      </c>
      <c r="G1783" s="7">
        <v>44567</v>
      </c>
    </row>
    <row r="1784" spans="1:7" ht="60" x14ac:dyDescent="0.25">
      <c r="A1784">
        <v>24041</v>
      </c>
      <c r="C1784" s="27" t="s">
        <v>3383</v>
      </c>
      <c r="D1784" s="20">
        <v>2013</v>
      </c>
      <c r="E1784" s="30" t="s">
        <v>5</v>
      </c>
      <c r="F1784" s="4" t="s">
        <v>2420</v>
      </c>
      <c r="G1784" s="7">
        <v>44567</v>
      </c>
    </row>
    <row r="1785" spans="1:7" ht="120" x14ac:dyDescent="0.25">
      <c r="A1785">
        <v>24057</v>
      </c>
      <c r="C1785" s="27" t="s">
        <v>3384</v>
      </c>
      <c r="D1785" s="20">
        <v>2013</v>
      </c>
      <c r="E1785" s="30" t="s">
        <v>5</v>
      </c>
      <c r="F1785" s="4" t="s">
        <v>3385</v>
      </c>
      <c r="G1785" s="7">
        <v>44567</v>
      </c>
    </row>
    <row r="1786" spans="1:7" ht="105" x14ac:dyDescent="0.25">
      <c r="A1786">
        <v>24079</v>
      </c>
      <c r="C1786" s="27" t="s">
        <v>3386</v>
      </c>
      <c r="D1786" s="20">
        <v>2013</v>
      </c>
      <c r="E1786" s="30" t="s">
        <v>5</v>
      </c>
      <c r="F1786" s="4" t="s">
        <v>3387</v>
      </c>
      <c r="G1786" s="7">
        <v>44567</v>
      </c>
    </row>
    <row r="1787" spans="1:7" ht="105" x14ac:dyDescent="0.25">
      <c r="A1787">
        <v>24080</v>
      </c>
      <c r="C1787" s="27" t="s">
        <v>3388</v>
      </c>
      <c r="D1787" s="20">
        <v>2013</v>
      </c>
      <c r="E1787" s="30" t="s">
        <v>5</v>
      </c>
      <c r="F1787" s="4" t="s">
        <v>3389</v>
      </c>
      <c r="G1787" s="7">
        <v>44567</v>
      </c>
    </row>
    <row r="1788" spans="1:7" ht="90" x14ac:dyDescent="0.25">
      <c r="A1788">
        <v>24087</v>
      </c>
      <c r="C1788" s="27" t="s">
        <v>3390</v>
      </c>
      <c r="D1788" s="20">
        <v>2013</v>
      </c>
      <c r="E1788" s="30" t="s">
        <v>5</v>
      </c>
      <c r="F1788" s="4" t="s">
        <v>3391</v>
      </c>
      <c r="G1788" s="7">
        <v>44567</v>
      </c>
    </row>
    <row r="1789" spans="1:7" ht="75" x14ac:dyDescent="0.25">
      <c r="A1789">
        <v>24056</v>
      </c>
      <c r="C1789" s="27" t="s">
        <v>3392</v>
      </c>
      <c r="D1789" s="20">
        <v>2013</v>
      </c>
      <c r="E1789" s="30" t="s">
        <v>5</v>
      </c>
      <c r="F1789" s="4" t="s">
        <v>3393</v>
      </c>
      <c r="G1789" s="7">
        <v>44567</v>
      </c>
    </row>
    <row r="1790" spans="1:7" ht="300" x14ac:dyDescent="0.25">
      <c r="A1790">
        <v>24040</v>
      </c>
      <c r="C1790" s="27" t="s">
        <v>3394</v>
      </c>
      <c r="D1790" s="20">
        <v>2013</v>
      </c>
      <c r="E1790" s="31" t="s">
        <v>4</v>
      </c>
      <c r="F1790" s="4" t="s">
        <v>3395</v>
      </c>
      <c r="G1790" s="7">
        <v>44567</v>
      </c>
    </row>
    <row r="1791" spans="1:7" ht="120" x14ac:dyDescent="0.25">
      <c r="A1791">
        <v>24050</v>
      </c>
      <c r="C1791" s="27" t="s">
        <v>3396</v>
      </c>
      <c r="D1791" s="20">
        <v>2013</v>
      </c>
      <c r="E1791" s="30" t="s">
        <v>5</v>
      </c>
      <c r="F1791" s="4" t="s">
        <v>3397</v>
      </c>
      <c r="G1791" s="7">
        <v>44567</v>
      </c>
    </row>
    <row r="1792" spans="1:7" ht="105" x14ac:dyDescent="0.25">
      <c r="A1792">
        <v>24067</v>
      </c>
      <c r="C1792" s="27" t="s">
        <v>3398</v>
      </c>
      <c r="D1792" s="20">
        <v>2013</v>
      </c>
      <c r="E1792" s="30" t="s">
        <v>5</v>
      </c>
      <c r="F1792" s="4" t="s">
        <v>3399</v>
      </c>
      <c r="G1792" s="7">
        <v>44567</v>
      </c>
    </row>
    <row r="1793" spans="1:7" ht="210" x14ac:dyDescent="0.25">
      <c r="A1793">
        <v>24088</v>
      </c>
      <c r="C1793" s="27" t="s">
        <v>3400</v>
      </c>
      <c r="D1793" s="20">
        <v>2013</v>
      </c>
      <c r="E1793" s="30" t="s">
        <v>5</v>
      </c>
      <c r="F1793" s="4" t="s">
        <v>3401</v>
      </c>
      <c r="G1793" s="7">
        <v>44567</v>
      </c>
    </row>
    <row r="1794" spans="1:7" ht="60" x14ac:dyDescent="0.25">
      <c r="A1794">
        <v>24110</v>
      </c>
      <c r="C1794" s="27" t="s">
        <v>3402</v>
      </c>
      <c r="D1794" s="20">
        <v>2013</v>
      </c>
      <c r="E1794" s="30" t="s">
        <v>5</v>
      </c>
      <c r="F1794" s="4" t="s">
        <v>2631</v>
      </c>
      <c r="G1794" s="7">
        <v>44567</v>
      </c>
    </row>
    <row r="1795" spans="1:7" ht="105" x14ac:dyDescent="0.25">
      <c r="A1795">
        <v>24128</v>
      </c>
      <c r="C1795" s="27" t="s">
        <v>3403</v>
      </c>
      <c r="D1795" s="20">
        <v>2013</v>
      </c>
      <c r="E1795" s="30" t="s">
        <v>5</v>
      </c>
      <c r="F1795" s="4" t="s">
        <v>3404</v>
      </c>
      <c r="G1795" s="7">
        <v>44567</v>
      </c>
    </row>
    <row r="1796" spans="1:7" ht="105" x14ac:dyDescent="0.25">
      <c r="A1796">
        <v>24054</v>
      </c>
      <c r="C1796" s="27" t="s">
        <v>3405</v>
      </c>
      <c r="D1796" s="20">
        <v>2013</v>
      </c>
      <c r="E1796" s="30" t="s">
        <v>5</v>
      </c>
      <c r="F1796" s="4" t="s">
        <v>3406</v>
      </c>
      <c r="G1796" s="7">
        <v>44567</v>
      </c>
    </row>
    <row r="1797" spans="1:7" ht="45" x14ac:dyDescent="0.25">
      <c r="A1797">
        <v>24045</v>
      </c>
      <c r="C1797" s="27" t="s">
        <v>3407</v>
      </c>
      <c r="D1797" s="20">
        <v>2013</v>
      </c>
      <c r="E1797" s="30" t="s">
        <v>5</v>
      </c>
      <c r="F1797" s="4" t="s">
        <v>106</v>
      </c>
      <c r="G1797" s="7">
        <v>44567</v>
      </c>
    </row>
    <row r="1798" spans="1:7" ht="165" x14ac:dyDescent="0.25">
      <c r="A1798">
        <v>24046</v>
      </c>
      <c r="C1798" s="27" t="s">
        <v>3408</v>
      </c>
      <c r="D1798" s="20">
        <v>2013</v>
      </c>
      <c r="E1798" s="30" t="s">
        <v>5</v>
      </c>
      <c r="F1798" s="4" t="s">
        <v>3409</v>
      </c>
      <c r="G1798" s="7">
        <v>44567</v>
      </c>
    </row>
    <row r="1799" spans="1:7" ht="75" x14ac:dyDescent="0.25">
      <c r="A1799">
        <v>24047</v>
      </c>
      <c r="C1799" s="27" t="s">
        <v>3410</v>
      </c>
      <c r="D1799" s="20">
        <v>2013</v>
      </c>
      <c r="E1799" s="30" t="s">
        <v>5</v>
      </c>
      <c r="F1799" s="4" t="s">
        <v>71</v>
      </c>
      <c r="G1799" s="7">
        <v>44567</v>
      </c>
    </row>
    <row r="1800" spans="1:7" ht="105" x14ac:dyDescent="0.25">
      <c r="A1800">
        <v>24076</v>
      </c>
      <c r="C1800" s="27" t="s">
        <v>3411</v>
      </c>
      <c r="D1800" s="20">
        <v>2013</v>
      </c>
      <c r="E1800" s="30" t="s">
        <v>5</v>
      </c>
      <c r="F1800" s="4" t="s">
        <v>1871</v>
      </c>
      <c r="G1800" s="7">
        <v>44567</v>
      </c>
    </row>
    <row r="1801" spans="1:7" ht="75" x14ac:dyDescent="0.25">
      <c r="A1801">
        <v>24096</v>
      </c>
      <c r="C1801" s="27" t="s">
        <v>3412</v>
      </c>
      <c r="D1801" s="20">
        <v>2013</v>
      </c>
      <c r="E1801" s="30" t="s">
        <v>5</v>
      </c>
      <c r="F1801" s="4" t="s">
        <v>38</v>
      </c>
      <c r="G1801" s="7">
        <v>44567</v>
      </c>
    </row>
    <row r="1802" spans="1:7" ht="135" x14ac:dyDescent="0.25">
      <c r="A1802">
        <v>24124</v>
      </c>
      <c r="C1802" s="27" t="s">
        <v>3413</v>
      </c>
      <c r="D1802" s="20">
        <v>2013</v>
      </c>
      <c r="E1802" s="30" t="s">
        <v>5</v>
      </c>
      <c r="F1802" s="4" t="s">
        <v>3414</v>
      </c>
      <c r="G1802" s="7">
        <v>44568</v>
      </c>
    </row>
    <row r="1803" spans="1:7" ht="135" x14ac:dyDescent="0.25">
      <c r="A1803">
        <v>24065</v>
      </c>
      <c r="C1803" s="27" t="s">
        <v>3415</v>
      </c>
      <c r="D1803" s="20">
        <v>2013</v>
      </c>
      <c r="E1803" s="30" t="s">
        <v>5</v>
      </c>
      <c r="F1803" s="4" t="s">
        <v>3416</v>
      </c>
      <c r="G1803" s="7">
        <v>44568</v>
      </c>
    </row>
    <row r="1804" spans="1:7" ht="180" x14ac:dyDescent="0.25">
      <c r="A1804">
        <v>24069</v>
      </c>
      <c r="C1804" s="27" t="s">
        <v>3417</v>
      </c>
      <c r="D1804" s="20">
        <v>2013</v>
      </c>
      <c r="E1804" s="30" t="s">
        <v>5</v>
      </c>
      <c r="F1804" s="4" t="s">
        <v>3418</v>
      </c>
      <c r="G1804" s="7">
        <v>44568</v>
      </c>
    </row>
    <row r="1805" spans="1:7" ht="30" x14ac:dyDescent="0.25">
      <c r="A1805">
        <v>24028</v>
      </c>
      <c r="C1805" s="27" t="s">
        <v>3419</v>
      </c>
      <c r="D1805" s="20">
        <v>2013</v>
      </c>
      <c r="E1805" s="30" t="s">
        <v>5</v>
      </c>
      <c r="F1805" s="4" t="s">
        <v>71</v>
      </c>
      <c r="G1805" s="7">
        <v>44568</v>
      </c>
    </row>
    <row r="1806" spans="1:7" ht="105" x14ac:dyDescent="0.25">
      <c r="A1806">
        <v>24089</v>
      </c>
      <c r="C1806" s="27" t="s">
        <v>3420</v>
      </c>
      <c r="D1806" s="20">
        <v>2013</v>
      </c>
      <c r="E1806" s="30" t="s">
        <v>5</v>
      </c>
      <c r="F1806" s="4" t="s">
        <v>3421</v>
      </c>
      <c r="G1806" s="7">
        <v>44568</v>
      </c>
    </row>
    <row r="1807" spans="1:7" ht="120" x14ac:dyDescent="0.25">
      <c r="A1807">
        <v>24102</v>
      </c>
      <c r="C1807" s="27" t="s">
        <v>3422</v>
      </c>
      <c r="D1807" s="20">
        <v>2013</v>
      </c>
      <c r="E1807" s="30" t="s">
        <v>5</v>
      </c>
      <c r="F1807" s="4" t="s">
        <v>3423</v>
      </c>
      <c r="G1807" s="7">
        <v>44568</v>
      </c>
    </row>
    <row r="1808" spans="1:7" ht="120" x14ac:dyDescent="0.25">
      <c r="A1808">
        <v>24103</v>
      </c>
      <c r="C1808" s="27" t="s">
        <v>3424</v>
      </c>
      <c r="D1808" s="20">
        <v>2013</v>
      </c>
      <c r="E1808" s="30" t="s">
        <v>5</v>
      </c>
      <c r="F1808" s="4" t="s">
        <v>3425</v>
      </c>
      <c r="G1808" s="7">
        <v>44568</v>
      </c>
    </row>
    <row r="1809" spans="1:7" ht="60" x14ac:dyDescent="0.25">
      <c r="A1809">
        <v>24026</v>
      </c>
      <c r="C1809" s="27" t="s">
        <v>3426</v>
      </c>
      <c r="D1809" s="20">
        <v>2013</v>
      </c>
      <c r="E1809" s="30" t="s">
        <v>5</v>
      </c>
      <c r="F1809" s="4" t="s">
        <v>2420</v>
      </c>
      <c r="G1809" s="7">
        <v>44568</v>
      </c>
    </row>
    <row r="1810" spans="1:7" ht="60" x14ac:dyDescent="0.25">
      <c r="A1810">
        <v>24053</v>
      </c>
      <c r="C1810" s="27" t="s">
        <v>3427</v>
      </c>
      <c r="D1810" s="20">
        <v>2013</v>
      </c>
      <c r="E1810" s="30" t="s">
        <v>5</v>
      </c>
      <c r="F1810" s="4" t="s">
        <v>3428</v>
      </c>
      <c r="G1810" s="7">
        <v>44568</v>
      </c>
    </row>
    <row r="1811" spans="1:7" ht="75" x14ac:dyDescent="0.25">
      <c r="A1811">
        <v>24141</v>
      </c>
      <c r="C1811" s="27" t="s">
        <v>3429</v>
      </c>
      <c r="D1811" s="20">
        <v>2013</v>
      </c>
      <c r="E1811" s="30" t="s">
        <v>5</v>
      </c>
      <c r="F1811" s="4" t="s">
        <v>2420</v>
      </c>
      <c r="G1811" s="7">
        <v>44568</v>
      </c>
    </row>
    <row r="1812" spans="1:7" ht="90" x14ac:dyDescent="0.25">
      <c r="A1812">
        <v>24082</v>
      </c>
      <c r="C1812" s="27" t="s">
        <v>3430</v>
      </c>
      <c r="D1812" s="20">
        <v>2013</v>
      </c>
      <c r="E1812" s="30" t="s">
        <v>5</v>
      </c>
      <c r="F1812" s="4" t="s">
        <v>106</v>
      </c>
      <c r="G1812" s="7">
        <v>44568</v>
      </c>
    </row>
    <row r="1813" spans="1:7" ht="60" x14ac:dyDescent="0.25">
      <c r="A1813">
        <v>24092</v>
      </c>
      <c r="C1813" s="27" t="s">
        <v>3431</v>
      </c>
      <c r="D1813" s="20">
        <v>2013</v>
      </c>
      <c r="E1813" s="30" t="s">
        <v>5</v>
      </c>
      <c r="F1813" s="4" t="s">
        <v>2420</v>
      </c>
      <c r="G1813" s="7">
        <v>44568</v>
      </c>
    </row>
    <row r="1814" spans="1:7" ht="90" x14ac:dyDescent="0.25">
      <c r="A1814">
        <v>24095</v>
      </c>
      <c r="C1814" s="27" t="s">
        <v>3432</v>
      </c>
      <c r="D1814" s="20">
        <v>2013</v>
      </c>
      <c r="E1814" s="30" t="s">
        <v>5</v>
      </c>
      <c r="F1814" s="4" t="s">
        <v>2420</v>
      </c>
      <c r="G1814" s="7">
        <v>44568</v>
      </c>
    </row>
    <row r="1815" spans="1:7" ht="150" x14ac:dyDescent="0.25">
      <c r="A1815">
        <v>24098</v>
      </c>
      <c r="C1815" s="27" t="s">
        <v>3433</v>
      </c>
      <c r="D1815" s="20">
        <v>2013</v>
      </c>
      <c r="E1815" s="30" t="s">
        <v>5</v>
      </c>
      <c r="F1815" s="4" t="s">
        <v>3434</v>
      </c>
      <c r="G1815" s="7">
        <v>44568</v>
      </c>
    </row>
    <row r="1816" spans="1:7" ht="75" x14ac:dyDescent="0.25">
      <c r="A1816">
        <v>24104</v>
      </c>
      <c r="C1816" s="27" t="s">
        <v>3435</v>
      </c>
      <c r="D1816" s="20">
        <v>2013</v>
      </c>
      <c r="E1816" s="30" t="s">
        <v>5</v>
      </c>
      <c r="F1816" s="4" t="s">
        <v>2420</v>
      </c>
      <c r="G1816" s="7">
        <v>44568</v>
      </c>
    </row>
    <row r="1817" spans="1:7" ht="75" x14ac:dyDescent="0.25">
      <c r="A1817">
        <v>24105</v>
      </c>
      <c r="C1817" s="27" t="s">
        <v>3436</v>
      </c>
      <c r="D1817" s="20">
        <v>2013</v>
      </c>
      <c r="E1817" s="30" t="s">
        <v>5</v>
      </c>
      <c r="F1817" s="4" t="s">
        <v>2420</v>
      </c>
      <c r="G1817" s="7">
        <v>44568</v>
      </c>
    </row>
    <row r="1818" spans="1:7" ht="105" x14ac:dyDescent="0.25">
      <c r="A1818">
        <v>24118</v>
      </c>
      <c r="C1818" s="27" t="s">
        <v>3437</v>
      </c>
      <c r="D1818" s="20">
        <v>2013</v>
      </c>
      <c r="E1818" s="30" t="s">
        <v>5</v>
      </c>
      <c r="F1818" s="4" t="s">
        <v>3438</v>
      </c>
      <c r="G1818" s="7">
        <v>44568</v>
      </c>
    </row>
    <row r="1819" spans="1:7" ht="75" x14ac:dyDescent="0.25">
      <c r="A1819">
        <v>24166</v>
      </c>
      <c r="C1819" s="27" t="s">
        <v>3439</v>
      </c>
      <c r="D1819" s="20">
        <v>2013</v>
      </c>
      <c r="E1819" s="30" t="s">
        <v>5</v>
      </c>
      <c r="F1819" s="4" t="s">
        <v>3440</v>
      </c>
      <c r="G1819" s="7">
        <v>44568</v>
      </c>
    </row>
    <row r="1820" spans="1:7" ht="150" x14ac:dyDescent="0.25">
      <c r="A1820">
        <v>24086</v>
      </c>
      <c r="C1820" s="27" t="s">
        <v>3441</v>
      </c>
      <c r="D1820" s="20">
        <v>2013</v>
      </c>
      <c r="E1820" s="30" t="s">
        <v>5</v>
      </c>
      <c r="F1820" s="4" t="s">
        <v>3442</v>
      </c>
      <c r="G1820" s="7">
        <v>44568</v>
      </c>
    </row>
    <row r="1821" spans="1:7" ht="135" x14ac:dyDescent="0.25">
      <c r="A1821">
        <v>24090</v>
      </c>
      <c r="C1821" s="27" t="s">
        <v>3443</v>
      </c>
      <c r="D1821" s="20">
        <v>2013</v>
      </c>
      <c r="E1821" s="30" t="s">
        <v>5</v>
      </c>
      <c r="F1821" s="4" t="s">
        <v>3444</v>
      </c>
      <c r="G1821" s="7">
        <v>44568</v>
      </c>
    </row>
    <row r="1822" spans="1:7" ht="135" x14ac:dyDescent="0.25">
      <c r="A1822">
        <v>24093</v>
      </c>
      <c r="C1822" s="27" t="s">
        <v>3445</v>
      </c>
      <c r="D1822" s="20">
        <v>2013</v>
      </c>
      <c r="E1822" s="30" t="s">
        <v>5</v>
      </c>
      <c r="F1822" s="4" t="s">
        <v>3446</v>
      </c>
      <c r="G1822" s="7">
        <v>44568</v>
      </c>
    </row>
    <row r="1823" spans="1:7" ht="105" x14ac:dyDescent="0.25">
      <c r="A1823">
        <v>24094</v>
      </c>
      <c r="C1823" s="27" t="s">
        <v>3447</v>
      </c>
      <c r="D1823" s="20">
        <v>2013</v>
      </c>
      <c r="E1823" s="30" t="s">
        <v>5</v>
      </c>
      <c r="F1823" s="4" t="s">
        <v>3448</v>
      </c>
      <c r="G1823" s="7">
        <v>44568</v>
      </c>
    </row>
    <row r="1824" spans="1:7" ht="90" x14ac:dyDescent="0.25">
      <c r="A1824">
        <v>24131</v>
      </c>
      <c r="C1824" s="27" t="s">
        <v>3449</v>
      </c>
      <c r="D1824" s="20">
        <v>2013</v>
      </c>
      <c r="E1824" s="30" t="s">
        <v>5</v>
      </c>
      <c r="F1824" s="4" t="s">
        <v>3450</v>
      </c>
      <c r="G1824" s="7">
        <v>44568</v>
      </c>
    </row>
    <row r="1825" spans="1:7" ht="90" x14ac:dyDescent="0.25">
      <c r="A1825">
        <v>21187</v>
      </c>
      <c r="C1825" s="27" t="s">
        <v>3451</v>
      </c>
      <c r="D1825" s="20">
        <v>2013</v>
      </c>
      <c r="E1825" s="30" t="s">
        <v>5</v>
      </c>
      <c r="F1825" s="4" t="s">
        <v>38</v>
      </c>
      <c r="G1825" s="7">
        <v>44568</v>
      </c>
    </row>
    <row r="1826" spans="1:7" ht="150" x14ac:dyDescent="0.25">
      <c r="A1826">
        <v>21189</v>
      </c>
      <c r="C1826" s="27" t="s">
        <v>3452</v>
      </c>
      <c r="D1826" s="20">
        <v>2013</v>
      </c>
      <c r="E1826" s="30" t="s">
        <v>5</v>
      </c>
      <c r="F1826" s="4" t="s">
        <v>3453</v>
      </c>
      <c r="G1826" s="7">
        <v>44568</v>
      </c>
    </row>
    <row r="1827" spans="1:7" ht="75" x14ac:dyDescent="0.25">
      <c r="A1827">
        <v>21192</v>
      </c>
      <c r="C1827" s="27" t="s">
        <v>3454</v>
      </c>
      <c r="D1827" s="20">
        <v>2013</v>
      </c>
      <c r="E1827" s="30" t="s">
        <v>5</v>
      </c>
      <c r="F1827" s="4" t="s">
        <v>3455</v>
      </c>
      <c r="G1827" s="7">
        <v>44568</v>
      </c>
    </row>
    <row r="1828" spans="1:7" ht="150" x14ac:dyDescent="0.25">
      <c r="A1828">
        <v>21193</v>
      </c>
      <c r="C1828" s="27" t="s">
        <v>3456</v>
      </c>
      <c r="D1828" s="20">
        <v>2013</v>
      </c>
      <c r="E1828" s="30" t="s">
        <v>5</v>
      </c>
      <c r="F1828" s="4" t="s">
        <v>3457</v>
      </c>
      <c r="G1828" s="7">
        <v>44568</v>
      </c>
    </row>
    <row r="1829" spans="1:7" ht="75" x14ac:dyDescent="0.25">
      <c r="A1829">
        <v>21194</v>
      </c>
      <c r="C1829" s="27" t="s">
        <v>3458</v>
      </c>
      <c r="D1829" s="20">
        <v>2013</v>
      </c>
      <c r="E1829" s="30" t="s">
        <v>5</v>
      </c>
      <c r="F1829" s="4" t="s">
        <v>3459</v>
      </c>
      <c r="G1829" s="7">
        <v>44568</v>
      </c>
    </row>
    <row r="1830" spans="1:7" ht="195" x14ac:dyDescent="0.25">
      <c r="A1830">
        <v>21196</v>
      </c>
      <c r="C1830" s="27" t="s">
        <v>3460</v>
      </c>
      <c r="D1830" s="20">
        <v>2013</v>
      </c>
      <c r="E1830" s="30" t="s">
        <v>5</v>
      </c>
      <c r="F1830" s="4" t="s">
        <v>3461</v>
      </c>
      <c r="G1830" s="7">
        <v>44568</v>
      </c>
    </row>
    <row r="1831" spans="1:7" ht="105" x14ac:dyDescent="0.25">
      <c r="A1831">
        <v>21199</v>
      </c>
      <c r="C1831" s="27" t="s">
        <v>3462</v>
      </c>
      <c r="D1831" s="20">
        <v>2013</v>
      </c>
      <c r="E1831" s="30" t="s">
        <v>5</v>
      </c>
      <c r="F1831" s="4" t="s">
        <v>3463</v>
      </c>
      <c r="G1831" s="7">
        <v>44568</v>
      </c>
    </row>
    <row r="1832" spans="1:7" ht="45" x14ac:dyDescent="0.25">
      <c r="A1832">
        <v>21201</v>
      </c>
      <c r="C1832" s="27" t="s">
        <v>3464</v>
      </c>
      <c r="D1832" s="20">
        <v>2013</v>
      </c>
      <c r="E1832" s="30" t="s">
        <v>5</v>
      </c>
      <c r="F1832" s="4" t="s">
        <v>3465</v>
      </c>
      <c r="G1832" s="7">
        <v>44568</v>
      </c>
    </row>
    <row r="1833" spans="1:7" ht="180" x14ac:dyDescent="0.25">
      <c r="A1833">
        <v>21202</v>
      </c>
      <c r="C1833" s="27" t="s">
        <v>3466</v>
      </c>
      <c r="D1833" s="20">
        <v>2013</v>
      </c>
      <c r="E1833" s="22" t="s">
        <v>4</v>
      </c>
      <c r="F1833" s="4" t="s">
        <v>3467</v>
      </c>
      <c r="G1833" s="7">
        <v>44568</v>
      </c>
    </row>
    <row r="1834" spans="1:7" ht="225" x14ac:dyDescent="0.25">
      <c r="A1834">
        <v>21203</v>
      </c>
      <c r="C1834" s="27" t="s">
        <v>3468</v>
      </c>
      <c r="D1834" s="20">
        <v>2013</v>
      </c>
      <c r="E1834" s="30" t="s">
        <v>5</v>
      </c>
      <c r="F1834" s="4" t="s">
        <v>3469</v>
      </c>
      <c r="G1834" s="7">
        <v>44568</v>
      </c>
    </row>
    <row r="1835" spans="1:7" ht="135" x14ac:dyDescent="0.25">
      <c r="A1835">
        <v>21206</v>
      </c>
      <c r="C1835" s="27" t="s">
        <v>3470</v>
      </c>
      <c r="D1835" s="20">
        <v>2013</v>
      </c>
      <c r="E1835" s="30" t="s">
        <v>5</v>
      </c>
      <c r="F1835" s="4" t="s">
        <v>3471</v>
      </c>
      <c r="G1835" s="7">
        <v>44568</v>
      </c>
    </row>
    <row r="1836" spans="1:7" ht="105" x14ac:dyDescent="0.25">
      <c r="A1836">
        <v>21207</v>
      </c>
      <c r="C1836" s="27" t="s">
        <v>3472</v>
      </c>
      <c r="D1836" s="20">
        <v>2013</v>
      </c>
      <c r="E1836" s="30" t="s">
        <v>5</v>
      </c>
      <c r="F1836" s="4" t="s">
        <v>3473</v>
      </c>
      <c r="G1836" s="7">
        <v>44568</v>
      </c>
    </row>
    <row r="1837" spans="1:7" ht="60" x14ac:dyDescent="0.25">
      <c r="A1837">
        <v>21209</v>
      </c>
      <c r="C1837" s="27" t="s">
        <v>3474</v>
      </c>
      <c r="D1837" s="20">
        <v>2013</v>
      </c>
      <c r="E1837" s="30" t="s">
        <v>5</v>
      </c>
      <c r="F1837" s="4" t="s">
        <v>2631</v>
      </c>
      <c r="G1837" s="7">
        <v>44568</v>
      </c>
    </row>
    <row r="1838" spans="1:7" ht="120" x14ac:dyDescent="0.25">
      <c r="A1838">
        <v>21210</v>
      </c>
      <c r="C1838" s="27" t="s">
        <v>3475</v>
      </c>
      <c r="D1838" s="20">
        <v>2013</v>
      </c>
      <c r="E1838" s="30" t="s">
        <v>5</v>
      </c>
      <c r="F1838" s="4" t="s">
        <v>3476</v>
      </c>
      <c r="G1838" s="7">
        <v>44568</v>
      </c>
    </row>
    <row r="1839" spans="1:7" ht="255" x14ac:dyDescent="0.25">
      <c r="A1839">
        <v>21212</v>
      </c>
      <c r="C1839" s="27" t="s">
        <v>3477</v>
      </c>
      <c r="D1839" s="20">
        <v>2013</v>
      </c>
      <c r="E1839" s="30" t="s">
        <v>5</v>
      </c>
      <c r="F1839" s="4" t="s">
        <v>3478</v>
      </c>
      <c r="G1839" s="7">
        <v>44568</v>
      </c>
    </row>
    <row r="1840" spans="1:7" ht="45" x14ac:dyDescent="0.25">
      <c r="A1840">
        <v>21213</v>
      </c>
      <c r="C1840" s="27" t="s">
        <v>3479</v>
      </c>
      <c r="D1840" s="20">
        <v>2013</v>
      </c>
      <c r="E1840" s="30" t="s">
        <v>5</v>
      </c>
      <c r="F1840" s="4" t="s">
        <v>38</v>
      </c>
      <c r="G1840" s="7">
        <v>44568</v>
      </c>
    </row>
    <row r="1841" spans="1:7" ht="195" x14ac:dyDescent="0.25">
      <c r="A1841">
        <v>21214</v>
      </c>
      <c r="C1841" s="27" t="s">
        <v>3480</v>
      </c>
      <c r="D1841" s="20">
        <v>2013</v>
      </c>
      <c r="E1841" s="30" t="s">
        <v>5</v>
      </c>
      <c r="F1841" s="4" t="s">
        <v>3481</v>
      </c>
      <c r="G1841" s="7">
        <v>44568</v>
      </c>
    </row>
    <row r="1842" spans="1:7" ht="105" x14ac:dyDescent="0.25">
      <c r="A1842">
        <v>21220</v>
      </c>
      <c r="C1842" s="27" t="s">
        <v>3482</v>
      </c>
      <c r="D1842" s="20">
        <v>2013</v>
      </c>
      <c r="E1842" s="30" t="s">
        <v>5</v>
      </c>
      <c r="F1842" s="4" t="s">
        <v>3483</v>
      </c>
      <c r="G1842" s="7">
        <v>44568</v>
      </c>
    </row>
    <row r="1843" spans="1:7" ht="120" x14ac:dyDescent="0.25">
      <c r="A1843">
        <v>21222</v>
      </c>
      <c r="C1843" s="27" t="s">
        <v>3484</v>
      </c>
      <c r="D1843" s="20">
        <v>2013</v>
      </c>
      <c r="E1843" s="30" t="s">
        <v>5</v>
      </c>
      <c r="F1843" s="4" t="s">
        <v>3485</v>
      </c>
      <c r="G1843" s="7">
        <v>44568</v>
      </c>
    </row>
    <row r="1844" spans="1:7" ht="90" x14ac:dyDescent="0.25">
      <c r="A1844">
        <v>21223</v>
      </c>
      <c r="C1844" s="27" t="s">
        <v>3486</v>
      </c>
      <c r="D1844" s="20">
        <v>2013</v>
      </c>
      <c r="E1844" s="30" t="s">
        <v>5</v>
      </c>
      <c r="F1844" s="4" t="s">
        <v>3487</v>
      </c>
      <c r="G1844" s="7">
        <v>44568</v>
      </c>
    </row>
    <row r="1845" spans="1:7" ht="150" x14ac:dyDescent="0.25">
      <c r="A1845">
        <v>21227</v>
      </c>
      <c r="C1845" s="27" t="s">
        <v>3488</v>
      </c>
      <c r="D1845" s="20">
        <v>2013</v>
      </c>
      <c r="E1845" s="30" t="s">
        <v>5</v>
      </c>
      <c r="F1845" s="4" t="s">
        <v>3489</v>
      </c>
      <c r="G1845" s="7">
        <v>44568</v>
      </c>
    </row>
    <row r="1846" spans="1:7" ht="195" x14ac:dyDescent="0.25">
      <c r="A1846">
        <v>21229</v>
      </c>
      <c r="C1846" s="27" t="s">
        <v>3490</v>
      </c>
      <c r="D1846" s="20">
        <v>2013</v>
      </c>
      <c r="E1846" s="30" t="s">
        <v>5</v>
      </c>
      <c r="F1846" s="4" t="s">
        <v>3491</v>
      </c>
      <c r="G1846" s="7">
        <v>44568</v>
      </c>
    </row>
    <row r="1847" spans="1:7" ht="135" x14ac:dyDescent="0.25">
      <c r="A1847">
        <v>21230</v>
      </c>
      <c r="C1847" s="27" t="s">
        <v>3492</v>
      </c>
      <c r="D1847" s="20">
        <v>2013</v>
      </c>
      <c r="E1847" s="22" t="s">
        <v>4</v>
      </c>
      <c r="F1847" s="4" t="s">
        <v>3493</v>
      </c>
      <c r="G1847" s="7">
        <v>44568</v>
      </c>
    </row>
    <row r="1848" spans="1:7" ht="105" x14ac:dyDescent="0.25">
      <c r="A1848">
        <v>21231</v>
      </c>
      <c r="C1848" s="27" t="s">
        <v>3494</v>
      </c>
      <c r="D1848" s="20">
        <v>2013</v>
      </c>
      <c r="E1848" s="30" t="s">
        <v>5</v>
      </c>
      <c r="F1848" s="4" t="s">
        <v>3495</v>
      </c>
      <c r="G1848" s="7">
        <v>44568</v>
      </c>
    </row>
    <row r="1849" spans="1:7" ht="30" x14ac:dyDescent="0.25">
      <c r="A1849">
        <v>21233</v>
      </c>
      <c r="C1849" s="27" t="s">
        <v>3496</v>
      </c>
      <c r="D1849" s="20">
        <v>2013</v>
      </c>
      <c r="E1849" s="30" t="s">
        <v>5</v>
      </c>
      <c r="F1849" s="4" t="s">
        <v>2631</v>
      </c>
      <c r="G1849" s="7">
        <v>44568</v>
      </c>
    </row>
    <row r="1850" spans="1:7" ht="60" x14ac:dyDescent="0.25">
      <c r="A1850">
        <v>21234</v>
      </c>
      <c r="C1850" s="27" t="s">
        <v>3497</v>
      </c>
      <c r="D1850" s="20">
        <v>2013</v>
      </c>
      <c r="E1850" s="30" t="s">
        <v>5</v>
      </c>
      <c r="F1850" s="4" t="s">
        <v>2631</v>
      </c>
      <c r="G1850" s="7">
        <v>44568</v>
      </c>
    </row>
    <row r="1851" spans="1:7" ht="75" x14ac:dyDescent="0.25">
      <c r="A1851">
        <v>21235</v>
      </c>
      <c r="C1851" s="27" t="s">
        <v>3498</v>
      </c>
      <c r="D1851" s="20">
        <v>2013</v>
      </c>
      <c r="E1851" s="30" t="s">
        <v>5</v>
      </c>
      <c r="F1851" s="4" t="s">
        <v>2631</v>
      </c>
      <c r="G1851" s="7">
        <v>44568</v>
      </c>
    </row>
    <row r="1852" spans="1:7" ht="105" x14ac:dyDescent="0.25">
      <c r="A1852">
        <v>21236</v>
      </c>
      <c r="C1852" s="27" t="s">
        <v>3499</v>
      </c>
      <c r="D1852" s="20">
        <v>2013</v>
      </c>
      <c r="E1852" s="30" t="s">
        <v>5</v>
      </c>
      <c r="F1852" s="4" t="s">
        <v>2293</v>
      </c>
      <c r="G1852" s="7">
        <v>44568</v>
      </c>
    </row>
    <row r="1853" spans="1:7" ht="120" x14ac:dyDescent="0.25">
      <c r="A1853">
        <v>21238</v>
      </c>
      <c r="C1853" s="27" t="s">
        <v>3500</v>
      </c>
      <c r="D1853" s="20">
        <v>2013</v>
      </c>
      <c r="E1853" s="30" t="s">
        <v>5</v>
      </c>
      <c r="F1853" s="4" t="s">
        <v>3501</v>
      </c>
      <c r="G1853" s="7">
        <v>44568</v>
      </c>
    </row>
    <row r="1854" spans="1:7" ht="60" x14ac:dyDescent="0.25">
      <c r="A1854">
        <v>21239</v>
      </c>
      <c r="C1854" s="27" t="s">
        <v>3502</v>
      </c>
      <c r="D1854" s="20">
        <v>2013</v>
      </c>
      <c r="E1854" s="30" t="s">
        <v>5</v>
      </c>
      <c r="F1854" s="4" t="s">
        <v>3503</v>
      </c>
      <c r="G1854" s="7">
        <v>44568</v>
      </c>
    </row>
    <row r="1855" spans="1:7" ht="270" x14ac:dyDescent="0.25">
      <c r="A1855">
        <v>21240</v>
      </c>
      <c r="C1855" s="27" t="s">
        <v>3504</v>
      </c>
      <c r="D1855" s="20">
        <v>2013</v>
      </c>
      <c r="E1855" s="30" t="s">
        <v>5</v>
      </c>
      <c r="F1855" s="4" t="s">
        <v>3505</v>
      </c>
      <c r="G1855" s="7">
        <v>44568</v>
      </c>
    </row>
    <row r="1856" spans="1:7" ht="75" x14ac:dyDescent="0.25">
      <c r="A1856">
        <v>21243</v>
      </c>
      <c r="C1856" s="27" t="s">
        <v>3506</v>
      </c>
      <c r="D1856" s="20">
        <v>2013</v>
      </c>
      <c r="E1856" s="30" t="s">
        <v>5</v>
      </c>
      <c r="F1856" s="4" t="s">
        <v>71</v>
      </c>
      <c r="G1856" s="7">
        <v>44568</v>
      </c>
    </row>
    <row r="1857" spans="1:7" ht="180" x14ac:dyDescent="0.25">
      <c r="A1857">
        <v>22570</v>
      </c>
      <c r="C1857" s="27" t="s">
        <v>3507</v>
      </c>
      <c r="D1857" s="20">
        <v>2013</v>
      </c>
      <c r="E1857" s="30" t="s">
        <v>5</v>
      </c>
      <c r="F1857" s="4" t="s">
        <v>3508</v>
      </c>
      <c r="G1857" s="7">
        <v>44568</v>
      </c>
    </row>
    <row r="1858" spans="1:7" ht="150" x14ac:dyDescent="0.25">
      <c r="A1858">
        <v>22572</v>
      </c>
      <c r="C1858" s="27" t="s">
        <v>3509</v>
      </c>
      <c r="D1858" s="20">
        <v>2013</v>
      </c>
      <c r="E1858" s="30" t="s">
        <v>5</v>
      </c>
      <c r="F1858" s="4" t="s">
        <v>3510</v>
      </c>
      <c r="G1858" s="7">
        <v>44568</v>
      </c>
    </row>
    <row r="1859" spans="1:7" ht="90" x14ac:dyDescent="0.25">
      <c r="A1859">
        <v>22573</v>
      </c>
      <c r="C1859" s="27" t="s">
        <v>3511</v>
      </c>
      <c r="D1859" s="20">
        <v>2013</v>
      </c>
      <c r="E1859" s="30" t="s">
        <v>5</v>
      </c>
      <c r="F1859" s="4" t="s">
        <v>3512</v>
      </c>
      <c r="G1859" s="7">
        <v>44568</v>
      </c>
    </row>
    <row r="1860" spans="1:7" ht="60" x14ac:dyDescent="0.25">
      <c r="A1860">
        <v>22574</v>
      </c>
      <c r="C1860" s="27" t="s">
        <v>3513</v>
      </c>
      <c r="D1860" s="20">
        <v>2013</v>
      </c>
      <c r="E1860" s="30" t="s">
        <v>5</v>
      </c>
      <c r="F1860" s="4" t="s">
        <v>71</v>
      </c>
      <c r="G1860" s="7">
        <v>44568</v>
      </c>
    </row>
    <row r="1861" spans="1:7" ht="120" x14ac:dyDescent="0.25">
      <c r="A1861">
        <v>22576</v>
      </c>
      <c r="C1861" s="27" t="s">
        <v>3514</v>
      </c>
      <c r="D1861" s="20">
        <v>2013</v>
      </c>
      <c r="E1861" s="30" t="s">
        <v>5</v>
      </c>
      <c r="F1861" s="4" t="s">
        <v>3515</v>
      </c>
      <c r="G1861" s="7">
        <v>44568</v>
      </c>
    </row>
    <row r="1862" spans="1:7" ht="120" x14ac:dyDescent="0.25">
      <c r="A1862">
        <v>22577</v>
      </c>
      <c r="C1862" s="27" t="s">
        <v>3516</v>
      </c>
      <c r="D1862" s="20">
        <v>2013</v>
      </c>
      <c r="E1862" s="30" t="s">
        <v>5</v>
      </c>
      <c r="F1862" s="4" t="s">
        <v>3517</v>
      </c>
      <c r="G1862" s="7">
        <v>44568</v>
      </c>
    </row>
    <row r="1863" spans="1:7" ht="60" x14ac:dyDescent="0.25">
      <c r="A1863">
        <v>22578</v>
      </c>
      <c r="C1863" s="27" t="s">
        <v>3518</v>
      </c>
      <c r="D1863" s="20">
        <v>2013</v>
      </c>
      <c r="E1863" s="30" t="s">
        <v>5</v>
      </c>
      <c r="F1863" s="4" t="s">
        <v>3519</v>
      </c>
      <c r="G1863" s="7">
        <v>44568</v>
      </c>
    </row>
    <row r="1864" spans="1:7" ht="150" x14ac:dyDescent="0.25">
      <c r="A1864">
        <v>22580</v>
      </c>
      <c r="C1864" s="27" t="s">
        <v>3520</v>
      </c>
      <c r="D1864" s="20">
        <v>2013</v>
      </c>
      <c r="E1864" s="30" t="s">
        <v>5</v>
      </c>
      <c r="F1864" s="4" t="s">
        <v>3521</v>
      </c>
      <c r="G1864" s="7">
        <v>44568</v>
      </c>
    </row>
    <row r="1865" spans="1:7" ht="120" x14ac:dyDescent="0.25">
      <c r="A1865">
        <v>22581</v>
      </c>
      <c r="C1865" s="27" t="s">
        <v>3522</v>
      </c>
      <c r="D1865" s="20">
        <v>2013</v>
      </c>
      <c r="E1865" s="30" t="s">
        <v>5</v>
      </c>
      <c r="F1865" s="4" t="s">
        <v>3523</v>
      </c>
      <c r="G1865" s="7">
        <v>44568</v>
      </c>
    </row>
    <row r="1866" spans="1:7" ht="180" x14ac:dyDescent="0.25">
      <c r="A1866">
        <v>22582</v>
      </c>
      <c r="C1866" s="27" t="s">
        <v>3524</v>
      </c>
      <c r="D1866" s="20">
        <v>2013</v>
      </c>
      <c r="E1866" s="30" t="s">
        <v>5</v>
      </c>
      <c r="F1866" s="4" t="s">
        <v>3525</v>
      </c>
      <c r="G1866" s="7">
        <v>44568</v>
      </c>
    </row>
    <row r="1867" spans="1:7" ht="210" x14ac:dyDescent="0.25">
      <c r="A1867">
        <v>22584</v>
      </c>
      <c r="C1867" s="27" t="s">
        <v>3526</v>
      </c>
      <c r="D1867" s="20">
        <v>2013</v>
      </c>
      <c r="E1867" s="30" t="s">
        <v>5</v>
      </c>
      <c r="F1867" s="4" t="s">
        <v>3527</v>
      </c>
      <c r="G1867" s="7">
        <v>44568</v>
      </c>
    </row>
    <row r="1868" spans="1:7" ht="135" x14ac:dyDescent="0.25">
      <c r="A1868">
        <v>22585</v>
      </c>
      <c r="C1868" s="27" t="s">
        <v>3528</v>
      </c>
      <c r="D1868" s="20">
        <v>2013</v>
      </c>
      <c r="E1868" s="30" t="s">
        <v>5</v>
      </c>
      <c r="F1868" s="4" t="s">
        <v>3529</v>
      </c>
      <c r="G1868" s="7">
        <v>44568</v>
      </c>
    </row>
    <row r="1869" spans="1:7" ht="180" x14ac:dyDescent="0.25">
      <c r="A1869">
        <v>22586</v>
      </c>
      <c r="C1869" s="27" t="s">
        <v>3530</v>
      </c>
      <c r="D1869" s="20">
        <v>2013</v>
      </c>
      <c r="E1869" s="33"/>
      <c r="F1869" s="4" t="s">
        <v>3531</v>
      </c>
      <c r="G1869" s="7">
        <v>44568</v>
      </c>
    </row>
    <row r="1870" spans="1:7" ht="60" x14ac:dyDescent="0.25">
      <c r="A1870">
        <v>22587</v>
      </c>
      <c r="C1870" s="27" t="s">
        <v>3532</v>
      </c>
      <c r="D1870" s="20">
        <v>2013</v>
      </c>
      <c r="E1870" s="30" t="s">
        <v>5</v>
      </c>
      <c r="F1870" s="4" t="s">
        <v>3533</v>
      </c>
      <c r="G1870" s="7">
        <v>44568</v>
      </c>
    </row>
    <row r="1871" spans="1:7" ht="90" x14ac:dyDescent="0.25">
      <c r="A1871">
        <v>22588</v>
      </c>
      <c r="C1871" s="27" t="s">
        <v>3534</v>
      </c>
      <c r="D1871" s="20">
        <v>2013</v>
      </c>
      <c r="E1871" s="30" t="s">
        <v>5</v>
      </c>
      <c r="F1871" s="4" t="s">
        <v>3535</v>
      </c>
      <c r="G1871" s="7">
        <v>44568</v>
      </c>
    </row>
    <row r="1872" spans="1:7" ht="75" x14ac:dyDescent="0.25">
      <c r="A1872">
        <v>22589</v>
      </c>
      <c r="C1872" s="27" t="s">
        <v>3536</v>
      </c>
      <c r="D1872" s="20">
        <v>2013</v>
      </c>
      <c r="E1872" s="30" t="s">
        <v>5</v>
      </c>
      <c r="F1872" s="4" t="s">
        <v>3537</v>
      </c>
      <c r="G1872" s="7">
        <v>44568</v>
      </c>
    </row>
    <row r="1873" spans="1:7" ht="105" x14ac:dyDescent="0.25">
      <c r="A1873">
        <v>22590</v>
      </c>
      <c r="C1873" s="27" t="s">
        <v>3538</v>
      </c>
      <c r="D1873" s="20">
        <v>2013</v>
      </c>
      <c r="E1873" s="30" t="s">
        <v>5</v>
      </c>
      <c r="F1873" s="4" t="s">
        <v>3539</v>
      </c>
      <c r="G1873" s="7">
        <v>44568</v>
      </c>
    </row>
    <row r="1874" spans="1:7" ht="105" x14ac:dyDescent="0.25">
      <c r="A1874">
        <v>22591</v>
      </c>
      <c r="C1874" s="27" t="s">
        <v>3540</v>
      </c>
      <c r="D1874" s="20">
        <v>2013</v>
      </c>
      <c r="E1874" s="30" t="s">
        <v>5</v>
      </c>
      <c r="F1874" s="4" t="s">
        <v>3541</v>
      </c>
      <c r="G1874" s="7">
        <v>44568</v>
      </c>
    </row>
    <row r="1875" spans="1:7" ht="75" x14ac:dyDescent="0.25">
      <c r="A1875">
        <v>22592</v>
      </c>
      <c r="C1875" s="27" t="s">
        <v>3542</v>
      </c>
      <c r="D1875" s="20">
        <v>2013</v>
      </c>
      <c r="E1875" s="30" t="s">
        <v>5</v>
      </c>
      <c r="F1875" s="4" t="s">
        <v>3543</v>
      </c>
      <c r="G1875" s="7">
        <v>44568</v>
      </c>
    </row>
    <row r="1876" spans="1:7" ht="150" x14ac:dyDescent="0.25">
      <c r="A1876">
        <v>22593</v>
      </c>
      <c r="C1876" s="27" t="s">
        <v>3544</v>
      </c>
      <c r="D1876" s="20">
        <v>2013</v>
      </c>
      <c r="E1876" s="30" t="s">
        <v>5</v>
      </c>
      <c r="F1876" s="4" t="s">
        <v>3545</v>
      </c>
      <c r="G1876" s="7">
        <v>44568</v>
      </c>
    </row>
    <row r="1877" spans="1:7" ht="75" x14ac:dyDescent="0.25">
      <c r="A1877">
        <v>22594</v>
      </c>
      <c r="C1877" s="27" t="s">
        <v>3546</v>
      </c>
      <c r="D1877" s="20">
        <v>2013</v>
      </c>
      <c r="E1877" s="30" t="s">
        <v>5</v>
      </c>
      <c r="F1877" s="4" t="s">
        <v>3547</v>
      </c>
      <c r="G1877" s="7">
        <v>44568</v>
      </c>
    </row>
    <row r="1878" spans="1:7" ht="135" x14ac:dyDescent="0.25">
      <c r="A1878">
        <v>22595</v>
      </c>
      <c r="C1878" s="27" t="s">
        <v>3548</v>
      </c>
      <c r="D1878" s="20">
        <v>2013</v>
      </c>
      <c r="E1878" s="22" t="s">
        <v>4</v>
      </c>
      <c r="F1878" s="4" t="s">
        <v>3549</v>
      </c>
      <c r="G1878" s="7">
        <v>44568</v>
      </c>
    </row>
    <row r="1879" spans="1:7" ht="90" x14ac:dyDescent="0.25">
      <c r="A1879">
        <v>22596</v>
      </c>
      <c r="C1879" s="27" t="s">
        <v>3550</v>
      </c>
      <c r="D1879" s="20">
        <v>2013</v>
      </c>
      <c r="E1879" s="30" t="s">
        <v>5</v>
      </c>
      <c r="F1879" s="4" t="s">
        <v>3551</v>
      </c>
      <c r="G1879" s="7">
        <v>44568</v>
      </c>
    </row>
    <row r="1880" spans="1:7" ht="90" x14ac:dyDescent="0.25">
      <c r="A1880">
        <v>22597</v>
      </c>
      <c r="C1880" s="27" t="s">
        <v>3552</v>
      </c>
      <c r="D1880" s="20">
        <v>2013</v>
      </c>
      <c r="E1880" s="30" t="s">
        <v>5</v>
      </c>
      <c r="F1880" s="4" t="s">
        <v>106</v>
      </c>
      <c r="G1880" s="7">
        <v>44568</v>
      </c>
    </row>
    <row r="1881" spans="1:7" ht="105" x14ac:dyDescent="0.25">
      <c r="A1881">
        <v>22600</v>
      </c>
      <c r="C1881" s="27" t="s">
        <v>3553</v>
      </c>
      <c r="D1881" s="20">
        <v>2013</v>
      </c>
      <c r="E1881" s="30" t="s">
        <v>5</v>
      </c>
      <c r="F1881" s="4" t="s">
        <v>604</v>
      </c>
      <c r="G1881" s="7">
        <v>44568</v>
      </c>
    </row>
    <row r="1882" spans="1:7" ht="165" x14ac:dyDescent="0.25">
      <c r="A1882">
        <v>22601</v>
      </c>
      <c r="C1882" s="27" t="s">
        <v>3554</v>
      </c>
      <c r="D1882" s="20">
        <v>2013</v>
      </c>
      <c r="E1882" s="30" t="s">
        <v>5</v>
      </c>
      <c r="F1882" s="4" t="s">
        <v>3555</v>
      </c>
      <c r="G1882" s="7">
        <v>44568</v>
      </c>
    </row>
    <row r="1883" spans="1:7" ht="135" x14ac:dyDescent="0.25">
      <c r="A1883">
        <v>22602</v>
      </c>
      <c r="C1883" s="27" t="s">
        <v>3556</v>
      </c>
      <c r="D1883" s="20">
        <v>2013</v>
      </c>
      <c r="E1883" s="30" t="s">
        <v>5</v>
      </c>
      <c r="F1883" s="4" t="s">
        <v>3557</v>
      </c>
      <c r="G1883" s="7">
        <v>44568</v>
      </c>
    </row>
    <row r="1884" spans="1:7" ht="90" x14ac:dyDescent="0.25">
      <c r="A1884">
        <v>22603</v>
      </c>
      <c r="C1884" s="27" t="s">
        <v>3558</v>
      </c>
      <c r="D1884" s="20">
        <v>2013</v>
      </c>
      <c r="E1884" s="30" t="s">
        <v>5</v>
      </c>
      <c r="F1884" s="4" t="s">
        <v>3559</v>
      </c>
      <c r="G1884" s="7">
        <v>44568</v>
      </c>
    </row>
    <row r="1885" spans="1:7" ht="75" x14ac:dyDescent="0.25">
      <c r="A1885">
        <v>22604</v>
      </c>
      <c r="C1885" s="27" t="s">
        <v>3560</v>
      </c>
      <c r="D1885" s="20">
        <v>2013</v>
      </c>
      <c r="E1885" s="30" t="s">
        <v>5</v>
      </c>
      <c r="F1885" s="4" t="s">
        <v>3561</v>
      </c>
      <c r="G1885" s="7">
        <v>44568</v>
      </c>
    </row>
    <row r="1886" spans="1:7" ht="90" x14ac:dyDescent="0.25">
      <c r="A1886">
        <v>22605</v>
      </c>
      <c r="C1886" s="27" t="s">
        <v>3562</v>
      </c>
      <c r="D1886" s="20">
        <v>2013</v>
      </c>
      <c r="E1886" s="30" t="s">
        <v>5</v>
      </c>
      <c r="F1886" s="4" t="s">
        <v>3563</v>
      </c>
      <c r="G1886" s="7">
        <v>44568</v>
      </c>
    </row>
    <row r="1887" spans="1:7" ht="180" x14ac:dyDescent="0.25">
      <c r="A1887">
        <v>22606</v>
      </c>
      <c r="C1887" s="27" t="s">
        <v>3564</v>
      </c>
      <c r="D1887" s="20">
        <v>2013</v>
      </c>
      <c r="E1887" s="30" t="s">
        <v>5</v>
      </c>
      <c r="F1887" s="4" t="s">
        <v>3565</v>
      </c>
      <c r="G1887" s="7">
        <v>44568</v>
      </c>
    </row>
    <row r="1888" spans="1:7" ht="120" x14ac:dyDescent="0.25">
      <c r="A1888">
        <v>22607</v>
      </c>
      <c r="C1888" s="27" t="s">
        <v>3566</v>
      </c>
      <c r="D1888" s="20">
        <v>2013</v>
      </c>
      <c r="E1888" s="30" t="s">
        <v>5</v>
      </c>
      <c r="F1888" s="4" t="s">
        <v>3567</v>
      </c>
      <c r="G1888" s="7">
        <v>44568</v>
      </c>
    </row>
    <row r="1889" spans="1:7" ht="165" x14ac:dyDescent="0.25">
      <c r="A1889">
        <v>22608</v>
      </c>
      <c r="C1889" s="27" t="s">
        <v>3568</v>
      </c>
      <c r="D1889" s="20">
        <v>2013</v>
      </c>
      <c r="E1889" s="30" t="s">
        <v>5</v>
      </c>
      <c r="F1889" s="4" t="s">
        <v>3569</v>
      </c>
      <c r="G1889" s="7">
        <v>44568</v>
      </c>
    </row>
    <row r="1890" spans="1:7" ht="150" x14ac:dyDescent="0.25">
      <c r="A1890">
        <v>22609</v>
      </c>
      <c r="C1890" s="27" t="s">
        <v>3570</v>
      </c>
      <c r="D1890" s="20">
        <v>2013</v>
      </c>
      <c r="E1890" s="30" t="s">
        <v>5</v>
      </c>
      <c r="F1890" s="4" t="s">
        <v>3571</v>
      </c>
      <c r="G1890" s="7">
        <v>44568</v>
      </c>
    </row>
    <row r="1891" spans="1:7" ht="105" x14ac:dyDescent="0.25">
      <c r="A1891">
        <v>22610</v>
      </c>
      <c r="C1891" s="27" t="s">
        <v>3572</v>
      </c>
      <c r="D1891" s="20">
        <v>2013</v>
      </c>
      <c r="E1891" s="30" t="s">
        <v>5</v>
      </c>
      <c r="F1891" s="4" t="s">
        <v>3573</v>
      </c>
      <c r="G1891" s="7">
        <v>44568</v>
      </c>
    </row>
    <row r="1892" spans="1:7" ht="90" x14ac:dyDescent="0.25">
      <c r="A1892">
        <v>22611</v>
      </c>
      <c r="C1892" s="27" t="s">
        <v>3574</v>
      </c>
      <c r="D1892" s="20">
        <v>2013</v>
      </c>
      <c r="E1892" s="30" t="s">
        <v>5</v>
      </c>
      <c r="F1892" s="4" t="s">
        <v>3575</v>
      </c>
      <c r="G1892" s="7">
        <v>44568</v>
      </c>
    </row>
    <row r="1893" spans="1:7" ht="90" x14ac:dyDescent="0.25">
      <c r="A1893">
        <v>22612</v>
      </c>
      <c r="C1893" s="27" t="s">
        <v>3576</v>
      </c>
      <c r="D1893" s="20">
        <v>2013</v>
      </c>
      <c r="E1893" s="30" t="s">
        <v>5</v>
      </c>
      <c r="F1893" s="4" t="s">
        <v>3577</v>
      </c>
      <c r="G1893" s="7">
        <v>44568</v>
      </c>
    </row>
    <row r="1894" spans="1:7" ht="90" x14ac:dyDescent="0.25">
      <c r="A1894">
        <v>22613</v>
      </c>
      <c r="C1894" s="27" t="s">
        <v>3578</v>
      </c>
      <c r="D1894" s="20">
        <v>2013</v>
      </c>
      <c r="E1894" s="30" t="s">
        <v>5</v>
      </c>
      <c r="F1894" s="4" t="s">
        <v>3579</v>
      </c>
      <c r="G1894" s="7">
        <v>44568</v>
      </c>
    </row>
    <row r="1895" spans="1:7" ht="120" x14ac:dyDescent="0.25">
      <c r="A1895">
        <v>22614</v>
      </c>
      <c r="C1895" s="27" t="s">
        <v>3580</v>
      </c>
      <c r="D1895" s="20">
        <v>2013</v>
      </c>
      <c r="E1895" s="30" t="s">
        <v>5</v>
      </c>
      <c r="F1895" s="4" t="s">
        <v>3581</v>
      </c>
      <c r="G1895" s="7">
        <v>44568</v>
      </c>
    </row>
    <row r="1896" spans="1:7" ht="195" x14ac:dyDescent="0.25">
      <c r="A1896">
        <v>22615</v>
      </c>
      <c r="C1896" s="27" t="s">
        <v>3582</v>
      </c>
      <c r="D1896" s="20">
        <v>2013</v>
      </c>
      <c r="E1896" s="30" t="s">
        <v>5</v>
      </c>
      <c r="F1896" s="4" t="s">
        <v>3583</v>
      </c>
      <c r="G1896" s="7">
        <v>44568</v>
      </c>
    </row>
    <row r="1897" spans="1:7" ht="390" x14ac:dyDescent="0.25">
      <c r="A1897">
        <v>22616</v>
      </c>
      <c r="C1897" s="27" t="s">
        <v>3584</v>
      </c>
      <c r="D1897" s="20">
        <v>2013</v>
      </c>
      <c r="E1897" s="30" t="s">
        <v>5</v>
      </c>
      <c r="F1897" s="4" t="s">
        <v>3585</v>
      </c>
      <c r="G1897" s="7">
        <v>44568</v>
      </c>
    </row>
    <row r="1898" spans="1:7" ht="195" x14ac:dyDescent="0.25">
      <c r="A1898">
        <v>22617</v>
      </c>
      <c r="C1898" s="27" t="s">
        <v>3586</v>
      </c>
      <c r="D1898" s="20">
        <v>2013</v>
      </c>
      <c r="E1898" s="30" t="s">
        <v>5</v>
      </c>
      <c r="F1898" s="4" t="s">
        <v>3587</v>
      </c>
      <c r="G1898" s="7">
        <v>44568</v>
      </c>
    </row>
    <row r="1899" spans="1:7" ht="240" x14ac:dyDescent="0.25">
      <c r="A1899">
        <v>22618</v>
      </c>
      <c r="C1899" s="27" t="s">
        <v>3588</v>
      </c>
      <c r="D1899" s="20">
        <v>2013</v>
      </c>
      <c r="E1899" s="31" t="s">
        <v>4</v>
      </c>
      <c r="F1899" s="4" t="s">
        <v>3589</v>
      </c>
      <c r="G1899" s="7">
        <v>44568</v>
      </c>
    </row>
    <row r="1900" spans="1:7" ht="75" x14ac:dyDescent="0.25">
      <c r="A1900">
        <v>22619</v>
      </c>
      <c r="C1900" s="27" t="s">
        <v>3590</v>
      </c>
      <c r="D1900" s="20">
        <v>2013</v>
      </c>
      <c r="E1900" s="30" t="s">
        <v>5</v>
      </c>
      <c r="F1900" s="4" t="s">
        <v>3591</v>
      </c>
      <c r="G1900" s="7">
        <v>44568</v>
      </c>
    </row>
    <row r="1901" spans="1:7" ht="150" x14ac:dyDescent="0.25">
      <c r="A1901">
        <v>22620</v>
      </c>
      <c r="C1901" s="27" t="s">
        <v>3592</v>
      </c>
      <c r="D1901" s="20">
        <v>2013</v>
      </c>
      <c r="E1901" s="30" t="s">
        <v>5</v>
      </c>
      <c r="F1901" s="4" t="s">
        <v>3593</v>
      </c>
      <c r="G1901" s="7">
        <v>44568</v>
      </c>
    </row>
    <row r="1902" spans="1:7" ht="105" x14ac:dyDescent="0.25">
      <c r="A1902">
        <v>22621</v>
      </c>
      <c r="C1902" s="27" t="s">
        <v>3594</v>
      </c>
      <c r="D1902" s="20">
        <v>2013</v>
      </c>
      <c r="E1902" s="30" t="s">
        <v>5</v>
      </c>
      <c r="F1902" s="4" t="s">
        <v>3595</v>
      </c>
      <c r="G1902" s="7">
        <v>44568</v>
      </c>
    </row>
    <row r="1903" spans="1:7" ht="120" x14ac:dyDescent="0.25">
      <c r="A1903">
        <v>22622</v>
      </c>
      <c r="C1903" s="27" t="s">
        <v>3596</v>
      </c>
      <c r="D1903" s="20">
        <v>2013</v>
      </c>
      <c r="E1903" s="30" t="s">
        <v>5</v>
      </c>
      <c r="F1903" s="4" t="s">
        <v>3597</v>
      </c>
      <c r="G1903" s="7">
        <v>44568</v>
      </c>
    </row>
    <row r="1904" spans="1:7" ht="180" x14ac:dyDescent="0.25">
      <c r="A1904">
        <v>22623</v>
      </c>
      <c r="C1904" s="27" t="s">
        <v>3598</v>
      </c>
      <c r="D1904" s="20">
        <v>2013</v>
      </c>
      <c r="E1904" s="30" t="s">
        <v>5</v>
      </c>
      <c r="F1904" s="4" t="s">
        <v>3599</v>
      </c>
      <c r="G1904" s="7">
        <v>44568</v>
      </c>
    </row>
    <row r="1905" spans="1:7" ht="75" x14ac:dyDescent="0.25">
      <c r="A1905">
        <v>22624</v>
      </c>
      <c r="C1905" s="27" t="s">
        <v>3600</v>
      </c>
      <c r="D1905" s="20">
        <v>2013</v>
      </c>
      <c r="E1905" s="30" t="s">
        <v>5</v>
      </c>
      <c r="F1905" s="4" t="s">
        <v>71</v>
      </c>
      <c r="G1905" s="7">
        <v>44568</v>
      </c>
    </row>
    <row r="1906" spans="1:7" ht="165" x14ac:dyDescent="0.25">
      <c r="A1906">
        <v>22625</v>
      </c>
      <c r="C1906" s="27" t="s">
        <v>3601</v>
      </c>
      <c r="D1906" s="20">
        <v>2013</v>
      </c>
      <c r="E1906" s="30" t="s">
        <v>5</v>
      </c>
      <c r="F1906" s="4" t="s">
        <v>3602</v>
      </c>
      <c r="G1906" s="7">
        <v>44568</v>
      </c>
    </row>
    <row r="1907" spans="1:7" ht="105" x14ac:dyDescent="0.25">
      <c r="A1907">
        <v>22626</v>
      </c>
      <c r="C1907" s="27" t="s">
        <v>3603</v>
      </c>
      <c r="D1907" s="20">
        <v>2013</v>
      </c>
      <c r="E1907" s="30" t="s">
        <v>5</v>
      </c>
      <c r="F1907" s="4" t="s">
        <v>3604</v>
      </c>
      <c r="G1907" s="7">
        <v>44568</v>
      </c>
    </row>
    <row r="1908" spans="1:7" ht="90" x14ac:dyDescent="0.25">
      <c r="A1908">
        <v>22627</v>
      </c>
      <c r="C1908" s="27" t="s">
        <v>3605</v>
      </c>
      <c r="D1908" s="20">
        <v>2013</v>
      </c>
      <c r="E1908" s="30" t="s">
        <v>5</v>
      </c>
      <c r="F1908" s="4" t="s">
        <v>3606</v>
      </c>
      <c r="G1908" s="7">
        <v>44568</v>
      </c>
    </row>
    <row r="1909" spans="1:7" ht="90" x14ac:dyDescent="0.25">
      <c r="A1909">
        <v>22628</v>
      </c>
      <c r="C1909" s="27" t="s">
        <v>3607</v>
      </c>
      <c r="D1909" s="20">
        <v>2013</v>
      </c>
      <c r="E1909" s="30" t="s">
        <v>5</v>
      </c>
      <c r="F1909" s="4" t="s">
        <v>3608</v>
      </c>
      <c r="G1909" s="7">
        <v>44568</v>
      </c>
    </row>
    <row r="1910" spans="1:7" ht="165" x14ac:dyDescent="0.25">
      <c r="A1910">
        <v>22629</v>
      </c>
      <c r="C1910" s="27" t="s">
        <v>3609</v>
      </c>
      <c r="D1910" s="20">
        <v>2013</v>
      </c>
      <c r="E1910" s="30" t="s">
        <v>5</v>
      </c>
      <c r="F1910" s="4" t="s">
        <v>3610</v>
      </c>
      <c r="G1910" s="7">
        <v>44568</v>
      </c>
    </row>
    <row r="1911" spans="1:7" ht="90" x14ac:dyDescent="0.25">
      <c r="A1911">
        <v>22630</v>
      </c>
      <c r="C1911" s="27" t="s">
        <v>3611</v>
      </c>
      <c r="D1911" s="20">
        <v>2013</v>
      </c>
      <c r="E1911" s="30" t="s">
        <v>5</v>
      </c>
      <c r="F1911" s="4" t="s">
        <v>3612</v>
      </c>
      <c r="G1911" s="7">
        <v>44568</v>
      </c>
    </row>
    <row r="1912" spans="1:7" ht="75" x14ac:dyDescent="0.25">
      <c r="A1912">
        <v>22631</v>
      </c>
      <c r="C1912" s="27" t="s">
        <v>3613</v>
      </c>
      <c r="D1912" s="20">
        <v>2013</v>
      </c>
      <c r="E1912" s="30" t="s">
        <v>5</v>
      </c>
      <c r="F1912" s="4" t="s">
        <v>71</v>
      </c>
      <c r="G1912" s="7">
        <v>44568</v>
      </c>
    </row>
    <row r="1913" spans="1:7" ht="120" x14ac:dyDescent="0.25">
      <c r="A1913">
        <v>22632</v>
      </c>
      <c r="C1913" s="27" t="s">
        <v>3614</v>
      </c>
      <c r="D1913" s="20">
        <v>2013</v>
      </c>
      <c r="E1913" s="30" t="s">
        <v>5</v>
      </c>
      <c r="F1913" s="4" t="s">
        <v>3615</v>
      </c>
      <c r="G1913" s="7">
        <v>44568</v>
      </c>
    </row>
    <row r="1914" spans="1:7" ht="75" x14ac:dyDescent="0.25">
      <c r="A1914">
        <v>22634</v>
      </c>
      <c r="C1914" s="27" t="s">
        <v>3616</v>
      </c>
      <c r="D1914" s="20">
        <v>2013</v>
      </c>
      <c r="E1914" s="30" t="s">
        <v>5</v>
      </c>
      <c r="F1914" s="4" t="s">
        <v>3617</v>
      </c>
      <c r="G1914" s="7">
        <v>44568</v>
      </c>
    </row>
    <row r="1915" spans="1:7" ht="105" x14ac:dyDescent="0.25">
      <c r="A1915">
        <v>22635</v>
      </c>
      <c r="C1915" s="27" t="s">
        <v>3618</v>
      </c>
      <c r="D1915" s="20">
        <v>2013</v>
      </c>
      <c r="E1915" s="30" t="s">
        <v>5</v>
      </c>
      <c r="F1915" s="4" t="s">
        <v>3619</v>
      </c>
      <c r="G1915" s="7">
        <v>44568</v>
      </c>
    </row>
    <row r="1916" spans="1:7" ht="180" x14ac:dyDescent="0.25">
      <c r="A1916">
        <v>22636</v>
      </c>
      <c r="C1916" s="27" t="s">
        <v>3620</v>
      </c>
      <c r="D1916" s="20">
        <v>2013</v>
      </c>
      <c r="E1916" s="22" t="s">
        <v>4</v>
      </c>
      <c r="F1916" s="4" t="s">
        <v>3621</v>
      </c>
      <c r="G1916" s="7">
        <v>44568</v>
      </c>
    </row>
    <row r="1917" spans="1:7" ht="165" x14ac:dyDescent="0.25">
      <c r="A1917">
        <v>22637</v>
      </c>
      <c r="C1917" s="27" t="s">
        <v>3622</v>
      </c>
      <c r="D1917" s="20">
        <v>2013</v>
      </c>
      <c r="E1917" s="31" t="s">
        <v>501</v>
      </c>
      <c r="F1917" s="4" t="s">
        <v>3623</v>
      </c>
      <c r="G1917" s="7">
        <v>44568</v>
      </c>
    </row>
    <row r="1918" spans="1:7" ht="135" x14ac:dyDescent="0.25">
      <c r="A1918">
        <v>22638</v>
      </c>
      <c r="C1918" s="27" t="s">
        <v>3624</v>
      </c>
      <c r="D1918" s="20">
        <v>2013</v>
      </c>
      <c r="E1918" s="30" t="s">
        <v>5</v>
      </c>
      <c r="F1918" s="4" t="s">
        <v>3625</v>
      </c>
      <c r="G1918" s="7">
        <v>44568</v>
      </c>
    </row>
    <row r="1919" spans="1:7" ht="60" x14ac:dyDescent="0.25">
      <c r="A1919">
        <v>22639</v>
      </c>
      <c r="C1919" s="27" t="s">
        <v>3626</v>
      </c>
      <c r="D1919" s="20">
        <v>2013</v>
      </c>
      <c r="E1919" s="31" t="s">
        <v>4</v>
      </c>
      <c r="F1919" s="4" t="s">
        <v>3627</v>
      </c>
      <c r="G1919" s="7">
        <v>44568</v>
      </c>
    </row>
    <row r="1920" spans="1:7" ht="225" x14ac:dyDescent="0.25">
      <c r="A1920">
        <v>22640</v>
      </c>
      <c r="C1920" s="27" t="s">
        <v>3628</v>
      </c>
      <c r="D1920" s="20">
        <v>2013</v>
      </c>
      <c r="E1920" s="30" t="s">
        <v>5</v>
      </c>
      <c r="F1920" s="4" t="s">
        <v>6061</v>
      </c>
      <c r="G1920" s="7">
        <v>44568</v>
      </c>
    </row>
    <row r="1921" spans="1:7" ht="105" x14ac:dyDescent="0.25">
      <c r="A1921">
        <v>22641</v>
      </c>
      <c r="C1921" s="27" t="s">
        <v>3629</v>
      </c>
      <c r="D1921" s="20">
        <v>2013</v>
      </c>
      <c r="E1921" s="30" t="s">
        <v>5</v>
      </c>
      <c r="F1921" s="4" t="s">
        <v>3630</v>
      </c>
      <c r="G1921" s="7">
        <v>44568</v>
      </c>
    </row>
    <row r="1922" spans="1:7" ht="135" x14ac:dyDescent="0.25">
      <c r="A1922">
        <v>22642</v>
      </c>
      <c r="C1922" s="27" t="s">
        <v>3631</v>
      </c>
      <c r="D1922" s="20">
        <v>2013</v>
      </c>
      <c r="E1922" s="30" t="s">
        <v>5</v>
      </c>
      <c r="F1922" s="4" t="s">
        <v>3632</v>
      </c>
      <c r="G1922" s="7">
        <v>44568</v>
      </c>
    </row>
    <row r="1923" spans="1:7" ht="75" x14ac:dyDescent="0.25">
      <c r="A1923">
        <v>22645</v>
      </c>
      <c r="C1923" s="27" t="s">
        <v>3633</v>
      </c>
      <c r="D1923" s="20">
        <v>2013</v>
      </c>
      <c r="E1923" s="30" t="s">
        <v>5</v>
      </c>
      <c r="F1923" s="4" t="s">
        <v>3634</v>
      </c>
      <c r="G1923" s="7">
        <v>44568</v>
      </c>
    </row>
    <row r="1924" spans="1:7" ht="105" x14ac:dyDescent="0.25">
      <c r="A1924">
        <v>22646</v>
      </c>
      <c r="C1924" s="27" t="s">
        <v>3635</v>
      </c>
      <c r="D1924" s="20">
        <v>2013</v>
      </c>
      <c r="E1924" s="32" t="s">
        <v>4</v>
      </c>
      <c r="F1924" s="4" t="s">
        <v>3636</v>
      </c>
      <c r="G1924" s="7">
        <v>44568</v>
      </c>
    </row>
    <row r="1925" spans="1:7" ht="120" x14ac:dyDescent="0.25">
      <c r="A1925">
        <v>22647</v>
      </c>
      <c r="C1925" s="27" t="s">
        <v>3637</v>
      </c>
      <c r="D1925" s="20">
        <v>2013</v>
      </c>
      <c r="E1925" s="32" t="s">
        <v>4</v>
      </c>
      <c r="F1925" s="4" t="s">
        <v>3637</v>
      </c>
      <c r="G1925" s="7">
        <v>44568</v>
      </c>
    </row>
    <row r="1926" spans="1:7" ht="60" x14ac:dyDescent="0.25">
      <c r="A1926">
        <v>22648</v>
      </c>
      <c r="C1926" s="27" t="s">
        <v>3638</v>
      </c>
      <c r="D1926" s="20">
        <v>2013</v>
      </c>
      <c r="E1926" s="30" t="s">
        <v>5</v>
      </c>
      <c r="F1926" s="4" t="s">
        <v>3638</v>
      </c>
      <c r="G1926" s="7">
        <v>44568</v>
      </c>
    </row>
    <row r="1927" spans="1:7" ht="90" x14ac:dyDescent="0.25">
      <c r="A1927">
        <v>22649</v>
      </c>
      <c r="C1927" s="27" t="s">
        <v>3639</v>
      </c>
      <c r="D1927" s="20">
        <v>2013</v>
      </c>
      <c r="E1927" s="30" t="s">
        <v>5</v>
      </c>
      <c r="F1927" s="4" t="s">
        <v>3639</v>
      </c>
      <c r="G1927" s="7">
        <v>44568</v>
      </c>
    </row>
    <row r="1928" spans="1:7" ht="105" x14ac:dyDescent="0.25">
      <c r="A1928">
        <v>22650</v>
      </c>
      <c r="C1928" s="27" t="s">
        <v>3640</v>
      </c>
      <c r="D1928" s="20">
        <v>2013</v>
      </c>
      <c r="E1928" s="30" t="s">
        <v>5</v>
      </c>
      <c r="F1928" s="4" t="s">
        <v>3641</v>
      </c>
      <c r="G1928" s="7">
        <v>44568</v>
      </c>
    </row>
    <row r="1929" spans="1:7" ht="210" x14ac:dyDescent="0.25">
      <c r="A1929">
        <v>22651</v>
      </c>
      <c r="C1929" s="27" t="s">
        <v>3642</v>
      </c>
      <c r="D1929" s="20">
        <v>2013</v>
      </c>
      <c r="E1929" s="30" t="s">
        <v>5</v>
      </c>
      <c r="F1929" s="4" t="s">
        <v>3643</v>
      </c>
      <c r="G1929" s="7">
        <v>44568</v>
      </c>
    </row>
    <row r="1930" spans="1:7" ht="105" x14ac:dyDescent="0.25">
      <c r="A1930">
        <v>22652</v>
      </c>
      <c r="C1930" s="27" t="s">
        <v>3644</v>
      </c>
      <c r="D1930" s="20">
        <v>2013</v>
      </c>
      <c r="E1930" s="30" t="s">
        <v>5</v>
      </c>
      <c r="F1930" s="4" t="s">
        <v>3645</v>
      </c>
      <c r="G1930" s="7">
        <v>44568</v>
      </c>
    </row>
    <row r="1931" spans="1:7" ht="135" x14ac:dyDescent="0.25">
      <c r="A1931">
        <v>22653</v>
      </c>
      <c r="C1931" s="27" t="s">
        <v>3646</v>
      </c>
      <c r="D1931" s="20">
        <v>2013</v>
      </c>
      <c r="E1931" s="30" t="s">
        <v>5</v>
      </c>
      <c r="F1931" s="4" t="s">
        <v>3647</v>
      </c>
      <c r="G1931" s="7">
        <v>44568</v>
      </c>
    </row>
    <row r="1932" spans="1:7" ht="120" x14ac:dyDescent="0.25">
      <c r="A1932">
        <v>22654</v>
      </c>
      <c r="C1932" s="27" t="s">
        <v>3648</v>
      </c>
      <c r="D1932" s="20">
        <v>2013</v>
      </c>
      <c r="E1932" s="30" t="s">
        <v>5</v>
      </c>
      <c r="F1932" s="4" t="s">
        <v>3649</v>
      </c>
      <c r="G1932" s="7">
        <v>44568</v>
      </c>
    </row>
    <row r="1933" spans="1:7" ht="60" x14ac:dyDescent="0.25">
      <c r="A1933">
        <v>22655</v>
      </c>
      <c r="C1933" s="27" t="s">
        <v>3650</v>
      </c>
      <c r="D1933" s="20">
        <v>2013</v>
      </c>
      <c r="E1933" s="30" t="s">
        <v>5</v>
      </c>
      <c r="F1933" s="4" t="s">
        <v>3650</v>
      </c>
      <c r="G1933" s="7">
        <v>44568</v>
      </c>
    </row>
    <row r="1934" spans="1:7" ht="135" x14ac:dyDescent="0.25">
      <c r="A1934">
        <v>22656</v>
      </c>
      <c r="C1934" s="27" t="s">
        <v>3651</v>
      </c>
      <c r="D1934" s="20">
        <v>2013</v>
      </c>
      <c r="E1934" s="30" t="s">
        <v>5</v>
      </c>
      <c r="F1934" s="4" t="s">
        <v>3652</v>
      </c>
      <c r="G1934" s="7">
        <v>44568</v>
      </c>
    </row>
    <row r="1935" spans="1:7" ht="75" x14ac:dyDescent="0.25">
      <c r="A1935">
        <v>22657</v>
      </c>
      <c r="C1935" s="27" t="s">
        <v>3653</v>
      </c>
      <c r="D1935" s="20">
        <v>2013</v>
      </c>
      <c r="E1935" s="30" t="s">
        <v>5</v>
      </c>
      <c r="F1935" s="4" t="s">
        <v>3653</v>
      </c>
      <c r="G1935" s="7">
        <v>44568</v>
      </c>
    </row>
    <row r="1936" spans="1:7" ht="45" x14ac:dyDescent="0.25">
      <c r="A1936">
        <v>22658</v>
      </c>
      <c r="C1936" s="27" t="s">
        <v>3654</v>
      </c>
      <c r="D1936" s="20">
        <v>2013</v>
      </c>
      <c r="E1936" s="30" t="s">
        <v>5</v>
      </c>
      <c r="F1936" s="4" t="s">
        <v>3655</v>
      </c>
      <c r="G1936" s="7">
        <v>44568</v>
      </c>
    </row>
    <row r="1937" spans="1:7" ht="60" x14ac:dyDescent="0.25">
      <c r="A1937">
        <v>22659</v>
      </c>
      <c r="C1937" s="27" t="s">
        <v>3656</v>
      </c>
      <c r="D1937" s="20">
        <v>2013</v>
      </c>
      <c r="E1937" s="30" t="s">
        <v>5</v>
      </c>
      <c r="F1937" s="4" t="s">
        <v>38</v>
      </c>
      <c r="G1937" s="7">
        <v>44568</v>
      </c>
    </row>
    <row r="1938" spans="1:7" ht="180" x14ac:dyDescent="0.25">
      <c r="A1938">
        <v>22661</v>
      </c>
      <c r="C1938" s="27" t="s">
        <v>3657</v>
      </c>
      <c r="D1938" s="20">
        <v>2013</v>
      </c>
      <c r="E1938" s="31" t="s">
        <v>4</v>
      </c>
      <c r="F1938" s="4" t="s">
        <v>3658</v>
      </c>
      <c r="G1938" s="7">
        <v>44568</v>
      </c>
    </row>
    <row r="1939" spans="1:7" ht="60" x14ac:dyDescent="0.25">
      <c r="A1939">
        <v>22662</v>
      </c>
      <c r="C1939" s="27" t="s">
        <v>3659</v>
      </c>
      <c r="D1939" s="20">
        <v>2013</v>
      </c>
      <c r="E1939" s="30" t="s">
        <v>5</v>
      </c>
      <c r="F1939" s="4" t="s">
        <v>3660</v>
      </c>
      <c r="G1939" s="7">
        <v>44568</v>
      </c>
    </row>
    <row r="1940" spans="1:7" ht="120" x14ac:dyDescent="0.25">
      <c r="A1940">
        <v>22665</v>
      </c>
      <c r="C1940" s="27" t="s">
        <v>3661</v>
      </c>
      <c r="D1940" s="20">
        <v>2013</v>
      </c>
      <c r="E1940" s="30" t="s">
        <v>5</v>
      </c>
      <c r="F1940" s="4" t="s">
        <v>3661</v>
      </c>
      <c r="G1940" s="7">
        <v>44568</v>
      </c>
    </row>
    <row r="1941" spans="1:7" ht="75" x14ac:dyDescent="0.25">
      <c r="A1941">
        <v>22666</v>
      </c>
      <c r="C1941" s="27" t="s">
        <v>3662</v>
      </c>
      <c r="D1941" s="20">
        <v>2013</v>
      </c>
      <c r="E1941" s="30" t="s">
        <v>5</v>
      </c>
      <c r="F1941" s="4" t="s">
        <v>3663</v>
      </c>
      <c r="G1941" s="7">
        <v>44568</v>
      </c>
    </row>
    <row r="1942" spans="1:7" ht="90" x14ac:dyDescent="0.25">
      <c r="A1942">
        <v>22667</v>
      </c>
      <c r="C1942" s="27" t="s">
        <v>3664</v>
      </c>
      <c r="D1942" s="20">
        <v>2013</v>
      </c>
      <c r="E1942" s="30" t="s">
        <v>5</v>
      </c>
      <c r="F1942" s="4" t="s">
        <v>3665</v>
      </c>
      <c r="G1942" s="7">
        <v>44568</v>
      </c>
    </row>
    <row r="1943" spans="1:7" ht="90" x14ac:dyDescent="0.25">
      <c r="A1943">
        <v>22668</v>
      </c>
      <c r="C1943" s="27" t="s">
        <v>3666</v>
      </c>
      <c r="D1943" s="20">
        <v>2013</v>
      </c>
      <c r="E1943" s="30" t="s">
        <v>5</v>
      </c>
      <c r="F1943" s="4" t="s">
        <v>3666</v>
      </c>
      <c r="G1943" s="7">
        <v>44568</v>
      </c>
    </row>
    <row r="1944" spans="1:7" ht="120" x14ac:dyDescent="0.25">
      <c r="A1944">
        <v>22669</v>
      </c>
      <c r="C1944" s="27" t="s">
        <v>3667</v>
      </c>
      <c r="D1944" s="20">
        <v>2013</v>
      </c>
      <c r="E1944" s="30" t="s">
        <v>5</v>
      </c>
      <c r="F1944" s="4" t="s">
        <v>3667</v>
      </c>
      <c r="G1944" s="7">
        <v>44568</v>
      </c>
    </row>
    <row r="1945" spans="1:7" ht="180" x14ac:dyDescent="0.25">
      <c r="A1945">
        <v>22670</v>
      </c>
      <c r="C1945" s="27" t="s">
        <v>3668</v>
      </c>
      <c r="D1945" s="20">
        <v>2013</v>
      </c>
      <c r="E1945" s="30" t="s">
        <v>5</v>
      </c>
      <c r="F1945" s="4" t="s">
        <v>3669</v>
      </c>
      <c r="G1945" s="7">
        <v>44568</v>
      </c>
    </row>
    <row r="1946" spans="1:7" ht="105" x14ac:dyDescent="0.25">
      <c r="A1946">
        <v>22671</v>
      </c>
      <c r="C1946" s="27" t="s">
        <v>3670</v>
      </c>
      <c r="D1946" s="20">
        <v>2013</v>
      </c>
      <c r="E1946" s="30" t="s">
        <v>5</v>
      </c>
      <c r="F1946" s="4" t="s">
        <v>3671</v>
      </c>
      <c r="G1946" s="7">
        <v>44568</v>
      </c>
    </row>
    <row r="1947" spans="1:7" ht="90" x14ac:dyDescent="0.25">
      <c r="A1947">
        <v>22672</v>
      </c>
      <c r="C1947" s="27" t="s">
        <v>3672</v>
      </c>
      <c r="D1947" s="20">
        <v>2013</v>
      </c>
      <c r="E1947" s="30" t="s">
        <v>5</v>
      </c>
      <c r="F1947" s="4" t="s">
        <v>3673</v>
      </c>
      <c r="G1947" s="7">
        <v>44568</v>
      </c>
    </row>
    <row r="1948" spans="1:7" ht="75" x14ac:dyDescent="0.25">
      <c r="A1948">
        <v>22673</v>
      </c>
      <c r="C1948" s="27" t="s">
        <v>3674</v>
      </c>
      <c r="D1948" s="20">
        <v>2013</v>
      </c>
      <c r="E1948" s="30" t="s">
        <v>5</v>
      </c>
      <c r="F1948" s="4" t="s">
        <v>3675</v>
      </c>
      <c r="G1948" s="7">
        <v>44568</v>
      </c>
    </row>
    <row r="1949" spans="1:7" ht="90" x14ac:dyDescent="0.25">
      <c r="A1949">
        <v>22674</v>
      </c>
      <c r="C1949" s="27" t="s">
        <v>3676</v>
      </c>
      <c r="D1949" s="20">
        <v>2013</v>
      </c>
      <c r="E1949" s="30" t="s">
        <v>5</v>
      </c>
      <c r="F1949" s="4" t="s">
        <v>3676</v>
      </c>
      <c r="G1949" s="7">
        <v>44568</v>
      </c>
    </row>
    <row r="1950" spans="1:7" ht="75" x14ac:dyDescent="0.25">
      <c r="A1950">
        <v>22676</v>
      </c>
      <c r="C1950" s="27" t="s">
        <v>3677</v>
      </c>
      <c r="D1950" s="20">
        <v>2013</v>
      </c>
      <c r="E1950" s="30" t="s">
        <v>5</v>
      </c>
      <c r="F1950" s="4" t="s">
        <v>3678</v>
      </c>
      <c r="G1950" s="7">
        <v>44568</v>
      </c>
    </row>
    <row r="1951" spans="1:7" ht="120" x14ac:dyDescent="0.25">
      <c r="A1951">
        <v>22677</v>
      </c>
      <c r="C1951" s="27" t="s">
        <v>3679</v>
      </c>
      <c r="D1951" s="20">
        <v>2013</v>
      </c>
      <c r="E1951" s="30" t="s">
        <v>5</v>
      </c>
      <c r="F1951" s="4" t="s">
        <v>3680</v>
      </c>
      <c r="G1951" s="7">
        <v>44568</v>
      </c>
    </row>
    <row r="1952" spans="1:7" ht="270" x14ac:dyDescent="0.25">
      <c r="A1952">
        <v>22682</v>
      </c>
      <c r="C1952" s="27" t="s">
        <v>3681</v>
      </c>
      <c r="D1952" s="20">
        <v>2013</v>
      </c>
      <c r="E1952" s="31" t="s">
        <v>4</v>
      </c>
      <c r="F1952" s="4" t="s">
        <v>3682</v>
      </c>
      <c r="G1952" s="7">
        <v>44568</v>
      </c>
    </row>
    <row r="1953" spans="1:7" ht="255" x14ac:dyDescent="0.25">
      <c r="A1953">
        <v>22683</v>
      </c>
      <c r="C1953" s="27" t="s">
        <v>3683</v>
      </c>
      <c r="D1953" s="20">
        <v>2013</v>
      </c>
      <c r="E1953" s="30" t="s">
        <v>5</v>
      </c>
      <c r="F1953" s="4" t="s">
        <v>3684</v>
      </c>
      <c r="G1953" s="7">
        <v>44568</v>
      </c>
    </row>
    <row r="1954" spans="1:7" ht="165" x14ac:dyDescent="0.25">
      <c r="A1954">
        <v>22684</v>
      </c>
      <c r="C1954" s="27" t="s">
        <v>3685</v>
      </c>
      <c r="D1954" s="20">
        <v>2013</v>
      </c>
      <c r="E1954" s="22" t="s">
        <v>4</v>
      </c>
      <c r="F1954" s="4" t="s">
        <v>3686</v>
      </c>
      <c r="G1954" s="7">
        <v>44568</v>
      </c>
    </row>
    <row r="1955" spans="1:7" ht="90" x14ac:dyDescent="0.25">
      <c r="A1955">
        <v>22685</v>
      </c>
      <c r="C1955" s="27" t="s">
        <v>3687</v>
      </c>
      <c r="D1955" s="20">
        <v>2013</v>
      </c>
      <c r="E1955" s="30" t="s">
        <v>5</v>
      </c>
      <c r="F1955" s="4" t="s">
        <v>3688</v>
      </c>
      <c r="G1955" s="7">
        <v>44568</v>
      </c>
    </row>
    <row r="1956" spans="1:7" ht="195" x14ac:dyDescent="0.25">
      <c r="A1956">
        <v>22686</v>
      </c>
      <c r="C1956" s="27" t="s">
        <v>3689</v>
      </c>
      <c r="D1956" s="20">
        <v>2013</v>
      </c>
      <c r="E1956" s="31" t="s">
        <v>4</v>
      </c>
      <c r="F1956" s="4" t="s">
        <v>3690</v>
      </c>
      <c r="G1956" s="7">
        <v>44568</v>
      </c>
    </row>
    <row r="1957" spans="1:7" ht="150" x14ac:dyDescent="0.25">
      <c r="A1957">
        <v>22690</v>
      </c>
      <c r="C1957" s="27" t="s">
        <v>3691</v>
      </c>
      <c r="D1957" s="20">
        <v>2013</v>
      </c>
      <c r="E1957" s="30" t="s">
        <v>5</v>
      </c>
      <c r="F1957" s="4" t="s">
        <v>3692</v>
      </c>
      <c r="G1957" s="7">
        <v>44568</v>
      </c>
    </row>
    <row r="1958" spans="1:7" ht="150" x14ac:dyDescent="0.25">
      <c r="A1958">
        <v>24037</v>
      </c>
      <c r="C1958" s="27" t="s">
        <v>3693</v>
      </c>
      <c r="D1958" s="20">
        <v>2013</v>
      </c>
      <c r="E1958" s="30" t="s">
        <v>5</v>
      </c>
      <c r="F1958" s="4" t="s">
        <v>3694</v>
      </c>
      <c r="G1958" s="7">
        <v>44568</v>
      </c>
    </row>
    <row r="1959" spans="1:7" ht="90" x14ac:dyDescent="0.25">
      <c r="A1959">
        <v>24059</v>
      </c>
      <c r="C1959" s="27" t="s">
        <v>3695</v>
      </c>
      <c r="D1959" s="20">
        <v>2013</v>
      </c>
      <c r="E1959" s="30" t="s">
        <v>5</v>
      </c>
      <c r="F1959" s="4" t="s">
        <v>1871</v>
      </c>
      <c r="G1959" s="7">
        <v>44568</v>
      </c>
    </row>
    <row r="1960" spans="1:7" ht="165" x14ac:dyDescent="0.25">
      <c r="A1960">
        <v>24081</v>
      </c>
      <c r="C1960" s="27" t="s">
        <v>3696</v>
      </c>
      <c r="D1960" s="20">
        <v>2013</v>
      </c>
      <c r="E1960" s="30" t="s">
        <v>5</v>
      </c>
      <c r="F1960" s="4" t="s">
        <v>3697</v>
      </c>
      <c r="G1960" s="7">
        <v>44568</v>
      </c>
    </row>
    <row r="1961" spans="1:7" ht="75" x14ac:dyDescent="0.25">
      <c r="A1961">
        <v>24083</v>
      </c>
      <c r="C1961" s="27" t="s">
        <v>3698</v>
      </c>
      <c r="D1961" s="20">
        <v>2013</v>
      </c>
      <c r="E1961" s="30" t="s">
        <v>5</v>
      </c>
      <c r="F1961" s="4" t="s">
        <v>3699</v>
      </c>
      <c r="G1961" s="7">
        <v>44568</v>
      </c>
    </row>
    <row r="1962" spans="1:7" ht="150" x14ac:dyDescent="0.25">
      <c r="A1962">
        <v>24084</v>
      </c>
      <c r="C1962" s="27" t="s">
        <v>3700</v>
      </c>
      <c r="D1962" s="20">
        <v>2013</v>
      </c>
      <c r="E1962" s="30" t="s">
        <v>5</v>
      </c>
      <c r="F1962" s="4" t="s">
        <v>3701</v>
      </c>
      <c r="G1962" s="7">
        <v>44568</v>
      </c>
    </row>
    <row r="1963" spans="1:7" ht="105" x14ac:dyDescent="0.25">
      <c r="A1963">
        <v>24085</v>
      </c>
      <c r="C1963" s="27" t="s">
        <v>3702</v>
      </c>
      <c r="D1963" s="20">
        <v>2013</v>
      </c>
      <c r="E1963" s="30" t="s">
        <v>5</v>
      </c>
      <c r="F1963" s="4" t="s">
        <v>3703</v>
      </c>
      <c r="G1963" s="7">
        <v>44568</v>
      </c>
    </row>
    <row r="1964" spans="1:7" ht="90" x14ac:dyDescent="0.25">
      <c r="A1964">
        <v>24091</v>
      </c>
      <c r="C1964" s="27" t="s">
        <v>3704</v>
      </c>
      <c r="D1964" s="20">
        <v>2013</v>
      </c>
      <c r="E1964" s="30" t="s">
        <v>5</v>
      </c>
      <c r="F1964" s="4" t="s">
        <v>3705</v>
      </c>
      <c r="G1964" s="7">
        <v>44568</v>
      </c>
    </row>
    <row r="1965" spans="1:7" ht="45" x14ac:dyDescent="0.25">
      <c r="A1965">
        <v>24097</v>
      </c>
      <c r="C1965" s="27" t="s">
        <v>3706</v>
      </c>
      <c r="D1965" s="20">
        <v>2012</v>
      </c>
      <c r="E1965" s="30" t="s">
        <v>5</v>
      </c>
      <c r="F1965" s="4" t="s">
        <v>71</v>
      </c>
      <c r="G1965" s="7">
        <v>44568</v>
      </c>
    </row>
    <row r="1966" spans="1:7" ht="90" x14ac:dyDescent="0.25">
      <c r="A1966">
        <v>24071</v>
      </c>
      <c r="C1966" s="27" t="s">
        <v>3707</v>
      </c>
      <c r="D1966" s="20">
        <v>2012</v>
      </c>
      <c r="E1966" s="22" t="s">
        <v>4</v>
      </c>
      <c r="F1966" s="4" t="s">
        <v>3708</v>
      </c>
      <c r="G1966" s="7">
        <v>44568</v>
      </c>
    </row>
    <row r="1967" spans="1:7" ht="105" x14ac:dyDescent="0.25">
      <c r="A1967">
        <v>24107</v>
      </c>
      <c r="C1967" s="27" t="s">
        <v>3709</v>
      </c>
      <c r="D1967" s="20">
        <v>2012</v>
      </c>
      <c r="E1967" s="30" t="s">
        <v>5</v>
      </c>
      <c r="F1967" s="4" t="s">
        <v>3710</v>
      </c>
      <c r="G1967" s="7">
        <v>44568</v>
      </c>
    </row>
    <row r="1968" spans="1:7" ht="60" x14ac:dyDescent="0.25">
      <c r="A1968">
        <v>24111</v>
      </c>
      <c r="C1968" s="27" t="s">
        <v>3711</v>
      </c>
      <c r="D1968" s="20">
        <v>2012</v>
      </c>
      <c r="E1968" s="22" t="s">
        <v>4</v>
      </c>
      <c r="F1968" s="4" t="s">
        <v>3712</v>
      </c>
      <c r="G1968" s="7">
        <v>44568</v>
      </c>
    </row>
    <row r="1969" spans="1:7" ht="120" x14ac:dyDescent="0.25">
      <c r="A1969">
        <v>24116</v>
      </c>
      <c r="C1969" s="27" t="s">
        <v>3713</v>
      </c>
      <c r="D1969" s="20">
        <v>2012</v>
      </c>
      <c r="E1969" s="30" t="s">
        <v>5</v>
      </c>
      <c r="F1969" s="4" t="s">
        <v>3714</v>
      </c>
      <c r="G1969" s="7">
        <v>44568</v>
      </c>
    </row>
    <row r="1970" spans="1:7" ht="75" x14ac:dyDescent="0.25">
      <c r="A1970">
        <v>24121</v>
      </c>
      <c r="C1970" s="27" t="s">
        <v>3715</v>
      </c>
      <c r="D1970" s="20">
        <v>2012</v>
      </c>
      <c r="E1970" s="30" t="s">
        <v>5</v>
      </c>
      <c r="F1970" s="4" t="s">
        <v>3716</v>
      </c>
      <c r="G1970" s="7">
        <v>44568</v>
      </c>
    </row>
    <row r="1971" spans="1:7" ht="120" x14ac:dyDescent="0.25">
      <c r="A1971">
        <v>24122</v>
      </c>
      <c r="C1971" s="27" t="s">
        <v>3717</v>
      </c>
      <c r="D1971" s="20">
        <v>2012</v>
      </c>
      <c r="E1971" s="30" t="s">
        <v>5</v>
      </c>
      <c r="F1971" s="4" t="s">
        <v>3718</v>
      </c>
      <c r="G1971" s="7">
        <v>44568</v>
      </c>
    </row>
    <row r="1972" spans="1:7" ht="135" x14ac:dyDescent="0.25">
      <c r="A1972">
        <v>24127</v>
      </c>
      <c r="C1972" s="27" t="s">
        <v>3719</v>
      </c>
      <c r="D1972" s="20">
        <v>2012</v>
      </c>
      <c r="E1972" s="30" t="s">
        <v>5</v>
      </c>
      <c r="F1972" s="4" t="s">
        <v>3720</v>
      </c>
      <c r="G1972" s="7">
        <v>44568</v>
      </c>
    </row>
    <row r="1973" spans="1:7" ht="105" x14ac:dyDescent="0.25">
      <c r="A1973">
        <v>24134</v>
      </c>
      <c r="C1973" s="27" t="s">
        <v>3721</v>
      </c>
      <c r="D1973" s="20">
        <v>2012</v>
      </c>
      <c r="E1973" s="30" t="s">
        <v>5</v>
      </c>
      <c r="F1973" s="4" t="s">
        <v>3722</v>
      </c>
      <c r="G1973" s="7">
        <v>44568</v>
      </c>
    </row>
    <row r="1974" spans="1:7" ht="210" x14ac:dyDescent="0.25">
      <c r="A1974">
        <v>24140</v>
      </c>
      <c r="C1974" s="27" t="s">
        <v>3723</v>
      </c>
      <c r="D1974" s="20">
        <v>2012</v>
      </c>
      <c r="E1974" s="30" t="s">
        <v>5</v>
      </c>
      <c r="F1974" s="4" t="s">
        <v>3724</v>
      </c>
      <c r="G1974" s="7">
        <v>44568</v>
      </c>
    </row>
    <row r="1975" spans="1:7" ht="75" x14ac:dyDescent="0.25">
      <c r="A1975">
        <v>24142</v>
      </c>
      <c r="C1975" s="27" t="s">
        <v>3725</v>
      </c>
      <c r="D1975" s="20">
        <v>2012</v>
      </c>
      <c r="E1975" s="30" t="s">
        <v>5</v>
      </c>
      <c r="F1975" s="4" t="s">
        <v>3725</v>
      </c>
      <c r="G1975" s="7">
        <v>44568</v>
      </c>
    </row>
    <row r="1976" spans="1:7" ht="120" x14ac:dyDescent="0.25">
      <c r="A1976">
        <v>24227</v>
      </c>
      <c r="C1976" s="27" t="s">
        <v>3726</v>
      </c>
      <c r="D1976" s="20">
        <v>2012</v>
      </c>
      <c r="E1976" s="30" t="s">
        <v>5</v>
      </c>
      <c r="F1976" s="4" t="s">
        <v>3727</v>
      </c>
      <c r="G1976" s="7">
        <v>44568</v>
      </c>
    </row>
    <row r="1977" spans="1:7" ht="90" x14ac:dyDescent="0.25">
      <c r="A1977">
        <v>24100</v>
      </c>
      <c r="C1977" s="27" t="s">
        <v>3728</v>
      </c>
      <c r="D1977" s="20">
        <v>2012</v>
      </c>
      <c r="E1977" s="30" t="s">
        <v>5</v>
      </c>
      <c r="F1977" s="4" t="s">
        <v>3729</v>
      </c>
      <c r="G1977" s="7">
        <v>44568</v>
      </c>
    </row>
    <row r="1978" spans="1:7" ht="105" x14ac:dyDescent="0.25">
      <c r="A1978">
        <v>24112</v>
      </c>
      <c r="C1978" s="27" t="s">
        <v>3730</v>
      </c>
      <c r="D1978" s="20">
        <v>2012</v>
      </c>
      <c r="E1978" s="30" t="s">
        <v>5</v>
      </c>
      <c r="F1978" s="4" t="s">
        <v>3731</v>
      </c>
      <c r="G1978" s="7">
        <v>44568</v>
      </c>
    </row>
    <row r="1979" spans="1:7" ht="135" x14ac:dyDescent="0.25">
      <c r="A1979">
        <v>24113</v>
      </c>
      <c r="C1979" s="27" t="s">
        <v>3732</v>
      </c>
      <c r="D1979" s="20">
        <v>2012</v>
      </c>
      <c r="E1979" s="30" t="s">
        <v>5</v>
      </c>
      <c r="F1979" s="4" t="s">
        <v>3733</v>
      </c>
      <c r="G1979" s="7">
        <v>44568</v>
      </c>
    </row>
    <row r="1980" spans="1:7" ht="135" x14ac:dyDescent="0.25">
      <c r="A1980">
        <v>24117</v>
      </c>
      <c r="C1980" s="27" t="s">
        <v>3734</v>
      </c>
      <c r="D1980" s="20">
        <v>2012</v>
      </c>
      <c r="E1980" s="30" t="s">
        <v>5</v>
      </c>
      <c r="F1980" s="4" t="s">
        <v>3735</v>
      </c>
      <c r="G1980" s="7">
        <v>44568</v>
      </c>
    </row>
    <row r="1981" spans="1:7" ht="90" x14ac:dyDescent="0.25">
      <c r="A1981">
        <v>24119</v>
      </c>
      <c r="C1981" s="27" t="s">
        <v>3736</v>
      </c>
      <c r="D1981" s="20">
        <v>2012</v>
      </c>
      <c r="E1981" s="30" t="s">
        <v>5</v>
      </c>
      <c r="F1981" s="4" t="s">
        <v>3737</v>
      </c>
      <c r="G1981" s="7">
        <v>44568</v>
      </c>
    </row>
    <row r="1982" spans="1:7" ht="135" x14ac:dyDescent="0.25">
      <c r="A1982">
        <v>24120</v>
      </c>
      <c r="C1982" s="27" t="s">
        <v>3738</v>
      </c>
      <c r="D1982" s="20">
        <v>2012</v>
      </c>
      <c r="E1982" s="30" t="s">
        <v>5</v>
      </c>
      <c r="F1982" s="4" t="s">
        <v>3739</v>
      </c>
      <c r="G1982" s="7">
        <v>44568</v>
      </c>
    </row>
    <row r="1983" spans="1:7" ht="105" x14ac:dyDescent="0.25">
      <c r="A1983">
        <v>24154</v>
      </c>
      <c r="C1983" s="27" t="s">
        <v>3740</v>
      </c>
      <c r="D1983" s="20">
        <v>2012</v>
      </c>
      <c r="E1983" s="30" t="s">
        <v>5</v>
      </c>
      <c r="F1983" s="4" t="s">
        <v>3741</v>
      </c>
      <c r="G1983" s="7">
        <v>44568</v>
      </c>
    </row>
    <row r="1984" spans="1:7" ht="135" x14ac:dyDescent="0.25">
      <c r="A1984">
        <v>24259</v>
      </c>
      <c r="C1984" s="27" t="s">
        <v>3742</v>
      </c>
      <c r="D1984" s="20">
        <v>2012</v>
      </c>
      <c r="E1984" s="30" t="s">
        <v>5</v>
      </c>
      <c r="F1984" s="4" t="s">
        <v>3743</v>
      </c>
      <c r="G1984" s="7">
        <v>44568</v>
      </c>
    </row>
    <row r="1985" spans="1:7" ht="225" x14ac:dyDescent="0.25">
      <c r="A1985">
        <v>24106</v>
      </c>
      <c r="C1985" s="27" t="s">
        <v>3744</v>
      </c>
      <c r="D1985" s="20">
        <v>2012</v>
      </c>
      <c r="E1985" s="30" t="s">
        <v>5</v>
      </c>
      <c r="F1985" s="4" t="s">
        <v>3745</v>
      </c>
      <c r="G1985" s="7">
        <v>44568</v>
      </c>
    </row>
    <row r="1986" spans="1:7" ht="120" x14ac:dyDescent="0.25">
      <c r="A1986">
        <v>24109</v>
      </c>
      <c r="C1986" s="27" t="s">
        <v>3746</v>
      </c>
      <c r="D1986" s="20">
        <v>2012</v>
      </c>
      <c r="E1986" s="30" t="s">
        <v>5</v>
      </c>
      <c r="F1986" s="4" t="s">
        <v>3747</v>
      </c>
      <c r="G1986" s="7">
        <v>44568</v>
      </c>
    </row>
    <row r="1987" spans="1:7" ht="150" x14ac:dyDescent="0.25">
      <c r="A1987">
        <v>24193</v>
      </c>
      <c r="C1987" s="27" t="s">
        <v>3748</v>
      </c>
      <c r="D1987" s="20">
        <v>2012</v>
      </c>
      <c r="E1987" s="22" t="s">
        <v>4</v>
      </c>
      <c r="F1987" s="4" t="s">
        <v>3749</v>
      </c>
      <c r="G1987" s="7">
        <v>44568</v>
      </c>
    </row>
    <row r="1988" spans="1:7" ht="75" x14ac:dyDescent="0.25">
      <c r="A1988">
        <v>24123</v>
      </c>
      <c r="C1988" s="27" t="s">
        <v>3750</v>
      </c>
      <c r="D1988" s="20">
        <v>2012</v>
      </c>
      <c r="E1988" s="30" t="s">
        <v>5</v>
      </c>
      <c r="F1988" s="4" t="s">
        <v>3751</v>
      </c>
      <c r="G1988" s="7">
        <v>44568</v>
      </c>
    </row>
    <row r="1989" spans="1:7" ht="240" x14ac:dyDescent="0.25">
      <c r="A1989">
        <v>24125</v>
      </c>
      <c r="C1989" s="27" t="s">
        <v>3752</v>
      </c>
      <c r="D1989" s="20">
        <v>2012</v>
      </c>
      <c r="E1989" s="30" t="s">
        <v>5</v>
      </c>
      <c r="F1989" s="4" t="s">
        <v>3753</v>
      </c>
      <c r="G1989" s="7">
        <v>44568</v>
      </c>
    </row>
    <row r="1990" spans="1:7" ht="150" x14ac:dyDescent="0.25">
      <c r="A1990">
        <v>24130</v>
      </c>
      <c r="C1990" s="27" t="s">
        <v>3754</v>
      </c>
      <c r="D1990" s="20">
        <v>2012</v>
      </c>
      <c r="E1990" s="22" t="s">
        <v>4</v>
      </c>
      <c r="F1990" s="4" t="s">
        <v>3755</v>
      </c>
      <c r="G1990" s="7">
        <v>44568</v>
      </c>
    </row>
    <row r="1991" spans="1:7" ht="90" x14ac:dyDescent="0.25">
      <c r="A1991">
        <v>24133</v>
      </c>
      <c r="C1991" s="27" t="s">
        <v>3756</v>
      </c>
      <c r="D1991" s="20">
        <v>2012</v>
      </c>
      <c r="E1991" s="30" t="s">
        <v>5</v>
      </c>
      <c r="F1991" s="4" t="s">
        <v>3757</v>
      </c>
      <c r="G1991" s="7">
        <v>44568</v>
      </c>
    </row>
    <row r="1992" spans="1:7" ht="45" x14ac:dyDescent="0.25">
      <c r="A1992">
        <v>24108</v>
      </c>
      <c r="C1992" s="27" t="s">
        <v>3758</v>
      </c>
      <c r="D1992" s="20">
        <v>2012</v>
      </c>
      <c r="E1992" s="30" t="s">
        <v>5</v>
      </c>
      <c r="F1992" s="4" t="s">
        <v>2420</v>
      </c>
      <c r="G1992" s="7">
        <v>44568</v>
      </c>
    </row>
    <row r="1993" spans="1:7" ht="180" x14ac:dyDescent="0.25">
      <c r="A1993">
        <v>24126</v>
      </c>
      <c r="C1993" s="27" t="s">
        <v>3759</v>
      </c>
      <c r="D1993" s="20">
        <v>2012</v>
      </c>
      <c r="E1993" s="30" t="s">
        <v>5</v>
      </c>
      <c r="F1993" s="4" t="s">
        <v>3760</v>
      </c>
      <c r="G1993" s="7">
        <v>44568</v>
      </c>
    </row>
    <row r="1994" spans="1:7" ht="105" x14ac:dyDescent="0.25">
      <c r="A1994">
        <v>24138</v>
      </c>
      <c r="C1994" s="27" t="s">
        <v>3761</v>
      </c>
      <c r="D1994" s="20">
        <v>2012</v>
      </c>
      <c r="E1994" s="30" t="s">
        <v>5</v>
      </c>
      <c r="F1994" s="4" t="s">
        <v>3762</v>
      </c>
      <c r="G1994" s="7">
        <v>44568</v>
      </c>
    </row>
    <row r="1995" spans="1:7" ht="105" x14ac:dyDescent="0.25">
      <c r="A1995">
        <v>24139</v>
      </c>
      <c r="C1995" s="27" t="s">
        <v>3763</v>
      </c>
      <c r="D1995" s="20">
        <v>2012</v>
      </c>
      <c r="E1995" s="30" t="s">
        <v>5</v>
      </c>
      <c r="F1995" s="4" t="s">
        <v>3764</v>
      </c>
      <c r="G1995" s="7">
        <v>44568</v>
      </c>
    </row>
    <row r="1996" spans="1:7" ht="180" x14ac:dyDescent="0.25">
      <c r="A1996">
        <v>24143</v>
      </c>
      <c r="C1996" s="27" t="s">
        <v>3765</v>
      </c>
      <c r="D1996" s="20">
        <v>2012</v>
      </c>
      <c r="E1996" s="22" t="s">
        <v>4</v>
      </c>
      <c r="F1996" s="4" t="s">
        <v>3766</v>
      </c>
      <c r="G1996" s="7">
        <v>44568</v>
      </c>
    </row>
    <row r="1997" spans="1:7" ht="105" x14ac:dyDescent="0.25">
      <c r="A1997">
        <v>24144</v>
      </c>
      <c r="C1997" s="27" t="s">
        <v>3767</v>
      </c>
      <c r="D1997" s="20">
        <v>2012</v>
      </c>
      <c r="E1997" s="30" t="s">
        <v>5</v>
      </c>
      <c r="F1997" s="4" t="s">
        <v>3768</v>
      </c>
      <c r="G1997" s="7">
        <v>44568</v>
      </c>
    </row>
    <row r="1998" spans="1:7" ht="120" x14ac:dyDescent="0.25">
      <c r="A1998">
        <v>24151</v>
      </c>
      <c r="C1998" s="27" t="s">
        <v>3769</v>
      </c>
      <c r="D1998" s="20">
        <v>2012</v>
      </c>
      <c r="E1998" s="30" t="s">
        <v>5</v>
      </c>
      <c r="F1998" s="4" t="s">
        <v>3770</v>
      </c>
      <c r="G1998" s="7">
        <v>44568</v>
      </c>
    </row>
    <row r="1999" spans="1:7" ht="45" x14ac:dyDescent="0.25">
      <c r="A1999">
        <v>24155</v>
      </c>
      <c r="C1999" s="27" t="s">
        <v>3771</v>
      </c>
      <c r="D1999" s="20">
        <v>2012</v>
      </c>
      <c r="E1999" s="30" t="s">
        <v>5</v>
      </c>
      <c r="F1999" s="4" t="s">
        <v>3771</v>
      </c>
      <c r="G1999" s="7">
        <v>44568</v>
      </c>
    </row>
    <row r="2000" spans="1:7" ht="165" x14ac:dyDescent="0.25">
      <c r="A2000">
        <v>24157</v>
      </c>
      <c r="C2000" s="27" t="s">
        <v>3772</v>
      </c>
      <c r="D2000" s="20">
        <v>2012</v>
      </c>
      <c r="E2000" s="22" t="s">
        <v>4</v>
      </c>
      <c r="F2000" s="4" t="s">
        <v>3773</v>
      </c>
      <c r="G2000" s="7">
        <v>44568</v>
      </c>
    </row>
    <row r="2001" spans="1:7" ht="135" x14ac:dyDescent="0.25">
      <c r="A2001">
        <v>24164</v>
      </c>
      <c r="C2001" s="27" t="s">
        <v>3774</v>
      </c>
      <c r="D2001" s="20">
        <v>2012</v>
      </c>
      <c r="E2001" s="30" t="s">
        <v>5</v>
      </c>
      <c r="F2001" s="4" t="s">
        <v>3775</v>
      </c>
      <c r="G2001" s="7">
        <v>44568</v>
      </c>
    </row>
    <row r="2002" spans="1:7" ht="150" x14ac:dyDescent="0.25">
      <c r="A2002">
        <v>24136</v>
      </c>
      <c r="C2002" s="27" t="s">
        <v>3776</v>
      </c>
      <c r="D2002" s="20">
        <v>2012</v>
      </c>
      <c r="E2002" s="30" t="s">
        <v>5</v>
      </c>
      <c r="F2002" s="4" t="s">
        <v>3777</v>
      </c>
      <c r="G2002" s="7">
        <v>44568</v>
      </c>
    </row>
    <row r="2003" spans="1:7" ht="105" x14ac:dyDescent="0.25">
      <c r="A2003">
        <v>24148</v>
      </c>
      <c r="C2003" s="27" t="s">
        <v>3778</v>
      </c>
      <c r="D2003" s="20">
        <v>2012</v>
      </c>
      <c r="E2003" s="30" t="s">
        <v>5</v>
      </c>
      <c r="F2003" s="4" t="s">
        <v>3779</v>
      </c>
      <c r="G2003" s="7">
        <v>44568</v>
      </c>
    </row>
    <row r="2004" spans="1:7" ht="105" x14ac:dyDescent="0.25">
      <c r="A2004">
        <v>24145</v>
      </c>
      <c r="C2004" s="27" t="s">
        <v>3780</v>
      </c>
      <c r="D2004" s="20">
        <v>2012</v>
      </c>
      <c r="E2004" s="30" t="s">
        <v>5</v>
      </c>
      <c r="F2004" s="4" t="s">
        <v>3781</v>
      </c>
      <c r="G2004" s="7">
        <v>44568</v>
      </c>
    </row>
    <row r="2005" spans="1:7" ht="105" x14ac:dyDescent="0.25">
      <c r="A2005">
        <v>24152</v>
      </c>
      <c r="C2005" s="27" t="s">
        <v>3782</v>
      </c>
      <c r="D2005" s="20">
        <v>2012</v>
      </c>
      <c r="E2005" s="30" t="s">
        <v>5</v>
      </c>
      <c r="F2005" s="4" t="s">
        <v>3783</v>
      </c>
      <c r="G2005" s="7">
        <v>44568</v>
      </c>
    </row>
    <row r="2006" spans="1:7" ht="105" x14ac:dyDescent="0.25">
      <c r="A2006">
        <v>24163</v>
      </c>
      <c r="C2006" s="27" t="s">
        <v>3784</v>
      </c>
      <c r="D2006" s="20">
        <v>2012</v>
      </c>
      <c r="E2006" s="30" t="s">
        <v>5</v>
      </c>
      <c r="F2006" s="4" t="s">
        <v>3785</v>
      </c>
      <c r="G2006" s="7">
        <v>44568</v>
      </c>
    </row>
    <row r="2007" spans="1:7" ht="195" x14ac:dyDescent="0.25">
      <c r="A2007">
        <v>24165</v>
      </c>
      <c r="C2007" s="27" t="s">
        <v>3786</v>
      </c>
      <c r="D2007" s="20">
        <v>2012</v>
      </c>
      <c r="E2007" s="30" t="s">
        <v>5</v>
      </c>
      <c r="F2007" s="4" t="s">
        <v>3787</v>
      </c>
      <c r="G2007" s="7">
        <v>44568</v>
      </c>
    </row>
    <row r="2008" spans="1:7" ht="105" x14ac:dyDescent="0.25">
      <c r="A2008">
        <v>24149</v>
      </c>
      <c r="C2008" s="27" t="s">
        <v>3788</v>
      </c>
      <c r="D2008" s="20">
        <v>2012</v>
      </c>
      <c r="E2008" s="30" t="s">
        <v>5</v>
      </c>
      <c r="F2008" s="4" t="s">
        <v>3789</v>
      </c>
      <c r="G2008" s="7">
        <v>44568</v>
      </c>
    </row>
    <row r="2009" spans="1:7" ht="165" x14ac:dyDescent="0.25">
      <c r="A2009">
        <v>24160</v>
      </c>
      <c r="C2009" s="27" t="s">
        <v>3790</v>
      </c>
      <c r="D2009" s="20">
        <v>2012</v>
      </c>
      <c r="E2009" s="30" t="s">
        <v>5</v>
      </c>
      <c r="F2009" s="4" t="s">
        <v>3791</v>
      </c>
      <c r="G2009" s="7">
        <v>44568</v>
      </c>
    </row>
    <row r="2010" spans="1:7" ht="90" x14ac:dyDescent="0.25">
      <c r="A2010">
        <v>24167</v>
      </c>
      <c r="C2010" s="27" t="s">
        <v>3792</v>
      </c>
      <c r="D2010" s="20">
        <v>2012</v>
      </c>
      <c r="E2010" s="30" t="s">
        <v>5</v>
      </c>
      <c r="F2010" s="4" t="s">
        <v>3793</v>
      </c>
      <c r="G2010" s="7">
        <v>44568</v>
      </c>
    </row>
    <row r="2011" spans="1:7" ht="120" x14ac:dyDescent="0.25">
      <c r="A2011">
        <v>24170</v>
      </c>
      <c r="C2011" s="27" t="s">
        <v>3794</v>
      </c>
      <c r="D2011" s="20">
        <v>2012</v>
      </c>
      <c r="E2011" s="30" t="s">
        <v>5</v>
      </c>
      <c r="F2011" s="4" t="s">
        <v>3795</v>
      </c>
      <c r="G2011" s="7">
        <v>44568</v>
      </c>
    </row>
    <row r="2012" spans="1:7" ht="150" x14ac:dyDescent="0.25">
      <c r="A2012">
        <v>24171</v>
      </c>
      <c r="C2012" s="27" t="s">
        <v>3796</v>
      </c>
      <c r="D2012" s="20">
        <v>2012</v>
      </c>
      <c r="E2012" s="30" t="s">
        <v>5</v>
      </c>
      <c r="F2012" s="4" t="s">
        <v>3797</v>
      </c>
      <c r="G2012" s="7">
        <v>44568</v>
      </c>
    </row>
    <row r="2013" spans="1:7" ht="90" x14ac:dyDescent="0.25">
      <c r="A2013">
        <v>24172</v>
      </c>
      <c r="C2013" s="27" t="s">
        <v>3798</v>
      </c>
      <c r="D2013" s="20">
        <v>2012</v>
      </c>
      <c r="E2013" s="30" t="s">
        <v>5</v>
      </c>
      <c r="F2013" s="4" t="s">
        <v>3799</v>
      </c>
      <c r="G2013" s="7">
        <v>44568</v>
      </c>
    </row>
    <row r="2014" spans="1:7" ht="120" x14ac:dyDescent="0.25">
      <c r="A2014">
        <v>24176</v>
      </c>
      <c r="C2014" s="27" t="s">
        <v>3800</v>
      </c>
      <c r="D2014" s="20">
        <v>2012</v>
      </c>
      <c r="E2014" s="30" t="s">
        <v>5</v>
      </c>
      <c r="F2014" s="4" t="s">
        <v>3801</v>
      </c>
      <c r="G2014" s="7">
        <v>44568</v>
      </c>
    </row>
    <row r="2015" spans="1:7" ht="90" x14ac:dyDescent="0.25">
      <c r="A2015">
        <v>24247</v>
      </c>
      <c r="C2015" s="27" t="s">
        <v>3802</v>
      </c>
      <c r="D2015" s="20">
        <v>2012</v>
      </c>
      <c r="E2015" s="30" t="s">
        <v>5</v>
      </c>
      <c r="F2015" s="4" t="s">
        <v>3803</v>
      </c>
      <c r="G2015" s="7">
        <v>44568</v>
      </c>
    </row>
    <row r="2016" spans="1:7" ht="135" x14ac:dyDescent="0.25">
      <c r="A2016">
        <v>24162</v>
      </c>
      <c r="C2016" s="27" t="s">
        <v>3804</v>
      </c>
      <c r="D2016" s="20">
        <v>2012</v>
      </c>
      <c r="E2016" s="30" t="s">
        <v>5</v>
      </c>
      <c r="F2016" s="4" t="s">
        <v>3805</v>
      </c>
      <c r="G2016" s="7">
        <v>44568</v>
      </c>
    </row>
    <row r="2017" spans="1:7" ht="180" x14ac:dyDescent="0.25">
      <c r="A2017">
        <v>24156</v>
      </c>
      <c r="C2017" s="27" t="s">
        <v>3806</v>
      </c>
      <c r="D2017" s="20">
        <v>2012</v>
      </c>
      <c r="E2017" s="30" t="s">
        <v>5</v>
      </c>
      <c r="F2017" s="4" t="s">
        <v>3807</v>
      </c>
      <c r="G2017" s="7">
        <v>44568</v>
      </c>
    </row>
    <row r="2018" spans="1:7" ht="120" x14ac:dyDescent="0.25">
      <c r="A2018">
        <v>24169</v>
      </c>
      <c r="C2018" s="27" t="s">
        <v>3808</v>
      </c>
      <c r="D2018" s="20">
        <v>2012</v>
      </c>
      <c r="E2018" s="30" t="s">
        <v>5</v>
      </c>
      <c r="F2018" s="4" t="s">
        <v>3809</v>
      </c>
      <c r="G2018" s="7">
        <v>44568</v>
      </c>
    </row>
    <row r="2019" spans="1:7" ht="225" x14ac:dyDescent="0.25">
      <c r="A2019">
        <v>24175</v>
      </c>
      <c r="C2019" s="27" t="s">
        <v>3810</v>
      </c>
      <c r="D2019" s="20">
        <v>2012</v>
      </c>
      <c r="E2019" s="30" t="s">
        <v>5</v>
      </c>
      <c r="F2019" s="4" t="s">
        <v>3811</v>
      </c>
      <c r="G2019" s="7">
        <v>44568</v>
      </c>
    </row>
    <row r="2020" spans="1:7" ht="90" x14ac:dyDescent="0.25">
      <c r="A2020">
        <v>24177</v>
      </c>
      <c r="C2020" s="27" t="s">
        <v>3812</v>
      </c>
      <c r="D2020" s="20">
        <v>2012</v>
      </c>
      <c r="E2020" s="30" t="s">
        <v>5</v>
      </c>
      <c r="F2020" s="4" t="s">
        <v>1871</v>
      </c>
      <c r="G2020" s="7">
        <v>44568</v>
      </c>
    </row>
    <row r="2021" spans="1:7" ht="120" x14ac:dyDescent="0.25">
      <c r="A2021">
        <v>24191</v>
      </c>
      <c r="C2021" s="27" t="s">
        <v>3813</v>
      </c>
      <c r="D2021" s="20">
        <v>2012</v>
      </c>
      <c r="E2021" s="30" t="s">
        <v>5</v>
      </c>
      <c r="F2021" s="4" t="s">
        <v>3814</v>
      </c>
      <c r="G2021" s="7">
        <v>44568</v>
      </c>
    </row>
    <row r="2022" spans="1:7" ht="195" x14ac:dyDescent="0.25">
      <c r="A2022">
        <v>24206</v>
      </c>
      <c r="C2022" s="27" t="s">
        <v>3815</v>
      </c>
      <c r="D2022" s="20">
        <v>2012</v>
      </c>
      <c r="E2022" s="30" t="s">
        <v>5</v>
      </c>
      <c r="F2022" s="4" t="s">
        <v>3816</v>
      </c>
      <c r="G2022" s="7">
        <v>44568</v>
      </c>
    </row>
    <row r="2023" spans="1:7" ht="120" x14ac:dyDescent="0.25">
      <c r="A2023">
        <v>24161</v>
      </c>
      <c r="C2023" s="27" t="s">
        <v>3817</v>
      </c>
      <c r="D2023" s="20">
        <v>2012</v>
      </c>
      <c r="E2023" s="30" t="s">
        <v>5</v>
      </c>
      <c r="F2023" s="4" t="s">
        <v>3818</v>
      </c>
      <c r="G2023" s="7">
        <v>44568</v>
      </c>
    </row>
    <row r="2024" spans="1:7" ht="90" x14ac:dyDescent="0.25">
      <c r="A2024">
        <v>24220</v>
      </c>
      <c r="C2024" s="27" t="s">
        <v>3819</v>
      </c>
      <c r="D2024" s="20">
        <v>2012</v>
      </c>
      <c r="E2024" s="30" t="s">
        <v>5</v>
      </c>
      <c r="F2024" s="4" t="s">
        <v>3820</v>
      </c>
      <c r="G2024" s="7">
        <v>44568</v>
      </c>
    </row>
    <row r="2025" spans="1:7" ht="75" x14ac:dyDescent="0.25">
      <c r="A2025">
        <v>24153</v>
      </c>
      <c r="C2025" s="27" t="s">
        <v>3821</v>
      </c>
      <c r="D2025" s="20">
        <v>2012</v>
      </c>
      <c r="E2025" s="30" t="s">
        <v>5</v>
      </c>
      <c r="F2025" s="4" t="s">
        <v>3822</v>
      </c>
      <c r="G2025" s="7">
        <v>44568</v>
      </c>
    </row>
    <row r="2026" spans="1:7" ht="105" x14ac:dyDescent="0.25">
      <c r="A2026">
        <v>24174</v>
      </c>
      <c r="C2026" s="27" t="s">
        <v>3823</v>
      </c>
      <c r="D2026" s="20">
        <v>2012</v>
      </c>
      <c r="E2026" s="30" t="s">
        <v>5</v>
      </c>
      <c r="F2026" s="4" t="s">
        <v>3824</v>
      </c>
      <c r="G2026" s="7">
        <v>44568</v>
      </c>
    </row>
    <row r="2027" spans="1:7" ht="90" x14ac:dyDescent="0.25">
      <c r="A2027">
        <v>24179</v>
      </c>
      <c r="C2027" s="27" t="s">
        <v>3825</v>
      </c>
      <c r="D2027" s="20">
        <v>2012</v>
      </c>
      <c r="E2027" s="30" t="s">
        <v>5</v>
      </c>
      <c r="F2027" s="4" t="s">
        <v>3826</v>
      </c>
      <c r="G2027" s="7">
        <v>44568</v>
      </c>
    </row>
    <row r="2028" spans="1:7" ht="90" x14ac:dyDescent="0.25">
      <c r="A2028">
        <v>24186</v>
      </c>
      <c r="C2028" s="27" t="s">
        <v>3827</v>
      </c>
      <c r="D2028" s="20">
        <v>2012</v>
      </c>
      <c r="E2028" s="30" t="s">
        <v>5</v>
      </c>
      <c r="F2028" s="4" t="s">
        <v>3828</v>
      </c>
      <c r="G2028" s="7">
        <v>44568</v>
      </c>
    </row>
    <row r="2029" spans="1:7" ht="105" x14ac:dyDescent="0.25">
      <c r="A2029">
        <v>24205</v>
      </c>
      <c r="C2029" s="27" t="s">
        <v>3829</v>
      </c>
      <c r="D2029" s="20">
        <v>2012</v>
      </c>
      <c r="E2029" s="30" t="s">
        <v>5</v>
      </c>
      <c r="F2029" s="4" t="s">
        <v>3830</v>
      </c>
      <c r="G2029" s="7">
        <v>44568</v>
      </c>
    </row>
    <row r="2030" spans="1:7" ht="105" x14ac:dyDescent="0.25">
      <c r="A2030">
        <v>24209</v>
      </c>
      <c r="C2030" s="27" t="s">
        <v>3831</v>
      </c>
      <c r="D2030" s="20">
        <v>2012</v>
      </c>
      <c r="E2030" s="30" t="s">
        <v>5</v>
      </c>
      <c r="F2030" s="4" t="s">
        <v>3832</v>
      </c>
      <c r="G2030" s="7">
        <v>44568</v>
      </c>
    </row>
    <row r="2031" spans="1:7" ht="165" x14ac:dyDescent="0.25">
      <c r="A2031">
        <v>24230</v>
      </c>
      <c r="C2031" s="27" t="s">
        <v>3833</v>
      </c>
      <c r="D2031" s="20">
        <v>2012</v>
      </c>
      <c r="E2031" s="30" t="s">
        <v>5</v>
      </c>
      <c r="F2031" s="4" t="s">
        <v>3834</v>
      </c>
      <c r="G2031" s="7">
        <v>44568</v>
      </c>
    </row>
    <row r="2032" spans="1:7" ht="150" x14ac:dyDescent="0.25">
      <c r="A2032">
        <v>24251</v>
      </c>
      <c r="C2032" s="27" t="s">
        <v>3835</v>
      </c>
      <c r="D2032" s="20">
        <v>2012</v>
      </c>
      <c r="E2032" s="30" t="s">
        <v>5</v>
      </c>
      <c r="F2032" s="4" t="s">
        <v>3836</v>
      </c>
      <c r="G2032" s="7">
        <v>44568</v>
      </c>
    </row>
    <row r="2033" spans="1:7" ht="255" x14ac:dyDescent="0.25">
      <c r="A2033">
        <v>24181</v>
      </c>
      <c r="C2033" s="27" t="s">
        <v>3837</v>
      </c>
      <c r="D2033" s="20">
        <v>2012</v>
      </c>
      <c r="E2033" s="30" t="s">
        <v>5</v>
      </c>
      <c r="F2033" s="4" t="s">
        <v>3838</v>
      </c>
      <c r="G2033" s="7">
        <v>44568</v>
      </c>
    </row>
    <row r="2034" spans="1:7" ht="105" x14ac:dyDescent="0.25">
      <c r="A2034">
        <v>24173</v>
      </c>
      <c r="C2034" s="27" t="s">
        <v>3839</v>
      </c>
      <c r="D2034" s="20">
        <v>2012</v>
      </c>
      <c r="E2034" s="30" t="s">
        <v>5</v>
      </c>
      <c r="F2034" s="4" t="s">
        <v>3840</v>
      </c>
      <c r="G2034" s="7">
        <v>44568</v>
      </c>
    </row>
    <row r="2035" spans="1:7" ht="180" x14ac:dyDescent="0.25">
      <c r="A2035">
        <v>24178</v>
      </c>
      <c r="C2035" s="27" t="s">
        <v>3841</v>
      </c>
      <c r="D2035" s="20">
        <v>2012</v>
      </c>
      <c r="E2035" s="30" t="s">
        <v>5</v>
      </c>
      <c r="F2035" s="4" t="s">
        <v>3842</v>
      </c>
      <c r="G2035" s="7">
        <v>44568</v>
      </c>
    </row>
    <row r="2036" spans="1:7" ht="90" x14ac:dyDescent="0.25">
      <c r="A2036">
        <v>24187</v>
      </c>
      <c r="C2036" s="27" t="s">
        <v>3843</v>
      </c>
      <c r="D2036" s="20">
        <v>2012</v>
      </c>
      <c r="E2036" s="30" t="s">
        <v>5</v>
      </c>
      <c r="F2036" s="4" t="s">
        <v>3844</v>
      </c>
      <c r="G2036" s="7">
        <v>44568</v>
      </c>
    </row>
    <row r="2037" spans="1:7" ht="120" x14ac:dyDescent="0.25">
      <c r="A2037">
        <v>24188</v>
      </c>
      <c r="C2037" s="27" t="s">
        <v>3845</v>
      </c>
      <c r="D2037" s="20">
        <v>2012</v>
      </c>
      <c r="E2037" s="30" t="s">
        <v>5</v>
      </c>
      <c r="F2037" s="4" t="s">
        <v>3846</v>
      </c>
      <c r="G2037" s="7">
        <v>44568</v>
      </c>
    </row>
    <row r="2038" spans="1:7" ht="120" x14ac:dyDescent="0.25">
      <c r="A2038">
        <v>24192</v>
      </c>
      <c r="C2038" s="27" t="s">
        <v>3847</v>
      </c>
      <c r="D2038" s="20">
        <v>2012</v>
      </c>
      <c r="E2038" s="30" t="s">
        <v>5</v>
      </c>
      <c r="F2038" s="4" t="s">
        <v>3848</v>
      </c>
      <c r="G2038" s="7">
        <v>44568</v>
      </c>
    </row>
    <row r="2039" spans="1:7" ht="105" x14ac:dyDescent="0.25">
      <c r="A2039">
        <v>24200</v>
      </c>
      <c r="C2039" s="27" t="s">
        <v>3849</v>
      </c>
      <c r="D2039" s="20">
        <v>2012</v>
      </c>
      <c r="E2039" s="30" t="s">
        <v>5</v>
      </c>
      <c r="F2039" s="4" t="s">
        <v>3850</v>
      </c>
      <c r="G2039" s="7">
        <v>44568</v>
      </c>
    </row>
    <row r="2040" spans="1:7" ht="90" x14ac:dyDescent="0.25">
      <c r="A2040">
        <v>24190</v>
      </c>
      <c r="C2040" s="27" t="s">
        <v>3851</v>
      </c>
      <c r="D2040" s="20">
        <v>2012</v>
      </c>
      <c r="E2040" s="30" t="s">
        <v>5</v>
      </c>
      <c r="F2040" s="4" t="s">
        <v>3852</v>
      </c>
      <c r="G2040" s="7">
        <v>44568</v>
      </c>
    </row>
    <row r="2041" spans="1:7" ht="75" x14ac:dyDescent="0.25">
      <c r="A2041">
        <v>24213</v>
      </c>
      <c r="C2041" s="27" t="s">
        <v>3853</v>
      </c>
      <c r="D2041" s="20">
        <v>2012</v>
      </c>
      <c r="E2041" s="30" t="s">
        <v>5</v>
      </c>
      <c r="F2041" s="4" t="s">
        <v>3854</v>
      </c>
      <c r="G2041" s="7">
        <v>44568</v>
      </c>
    </row>
    <row r="2042" spans="1:7" ht="195" x14ac:dyDescent="0.25">
      <c r="A2042">
        <v>24214</v>
      </c>
      <c r="C2042" s="27" t="s">
        <v>3855</v>
      </c>
      <c r="D2042" s="20">
        <v>2012</v>
      </c>
      <c r="E2042" s="30" t="s">
        <v>5</v>
      </c>
      <c r="F2042" s="4" t="s">
        <v>3856</v>
      </c>
      <c r="G2042" s="7">
        <v>44568</v>
      </c>
    </row>
    <row r="2043" spans="1:7" ht="195" x14ac:dyDescent="0.25">
      <c r="A2043">
        <v>24215</v>
      </c>
      <c r="C2043" s="27" t="s">
        <v>3857</v>
      </c>
      <c r="D2043" s="20">
        <v>2012</v>
      </c>
      <c r="E2043" s="30" t="s">
        <v>5</v>
      </c>
      <c r="F2043" s="4" t="s">
        <v>3858</v>
      </c>
      <c r="G2043" s="7">
        <v>44568</v>
      </c>
    </row>
    <row r="2044" spans="1:7" ht="180" x14ac:dyDescent="0.25">
      <c r="A2044">
        <v>24219</v>
      </c>
      <c r="C2044" s="27" t="s">
        <v>3859</v>
      </c>
      <c r="D2044" s="20">
        <v>2012</v>
      </c>
      <c r="E2044" s="30" t="s">
        <v>5</v>
      </c>
      <c r="F2044" s="4" t="s">
        <v>3860</v>
      </c>
      <c r="G2044" s="7">
        <v>44568</v>
      </c>
    </row>
    <row r="2045" spans="1:7" ht="105" x14ac:dyDescent="0.25">
      <c r="A2045">
        <v>24184</v>
      </c>
      <c r="C2045" s="27" t="s">
        <v>3861</v>
      </c>
      <c r="D2045" s="20">
        <v>2012</v>
      </c>
      <c r="E2045" s="30" t="s">
        <v>5</v>
      </c>
      <c r="F2045" s="4" t="s">
        <v>3862</v>
      </c>
      <c r="G2045" s="7">
        <v>44568</v>
      </c>
    </row>
    <row r="2046" spans="1:7" ht="75" x14ac:dyDescent="0.25">
      <c r="A2046">
        <v>24210</v>
      </c>
      <c r="C2046" s="27" t="s">
        <v>3863</v>
      </c>
      <c r="D2046" s="20">
        <v>2012</v>
      </c>
      <c r="E2046" s="30" t="s">
        <v>5</v>
      </c>
      <c r="F2046" s="4" t="s">
        <v>3864</v>
      </c>
      <c r="G2046" s="7">
        <v>44568</v>
      </c>
    </row>
    <row r="2047" spans="1:7" ht="150" x14ac:dyDescent="0.25">
      <c r="A2047">
        <v>24201</v>
      </c>
      <c r="C2047" s="27" t="s">
        <v>3865</v>
      </c>
      <c r="D2047" s="20">
        <v>2012</v>
      </c>
      <c r="E2047" s="30" t="s">
        <v>5</v>
      </c>
      <c r="F2047" s="4" t="s">
        <v>3866</v>
      </c>
      <c r="G2047" s="7">
        <v>44568</v>
      </c>
    </row>
    <row r="2048" spans="1:7" ht="105" x14ac:dyDescent="0.25">
      <c r="A2048">
        <v>24182</v>
      </c>
      <c r="C2048" s="27" t="s">
        <v>3867</v>
      </c>
      <c r="D2048" s="20">
        <v>2012</v>
      </c>
      <c r="E2048" s="30" t="s">
        <v>5</v>
      </c>
      <c r="F2048" s="4" t="s">
        <v>3868</v>
      </c>
      <c r="G2048" s="7">
        <v>44568</v>
      </c>
    </row>
    <row r="2049" spans="1:7" ht="105" x14ac:dyDescent="0.25">
      <c r="A2049">
        <v>24194</v>
      </c>
      <c r="C2049" s="27" t="s">
        <v>3869</v>
      </c>
      <c r="D2049" s="20">
        <v>2012</v>
      </c>
      <c r="E2049" s="30" t="s">
        <v>5</v>
      </c>
      <c r="F2049" s="4" t="s">
        <v>3870</v>
      </c>
      <c r="G2049" s="7">
        <v>44568</v>
      </c>
    </row>
    <row r="2050" spans="1:7" ht="120" x14ac:dyDescent="0.25">
      <c r="A2050">
        <v>24196</v>
      </c>
      <c r="C2050" s="27" t="s">
        <v>3871</v>
      </c>
      <c r="D2050" s="20">
        <v>2012</v>
      </c>
      <c r="E2050" s="30" t="s">
        <v>5</v>
      </c>
      <c r="F2050" s="4" t="s">
        <v>3872</v>
      </c>
      <c r="G2050" s="7">
        <v>44568</v>
      </c>
    </row>
    <row r="2051" spans="1:7" ht="105" x14ac:dyDescent="0.25">
      <c r="A2051">
        <v>24204</v>
      </c>
      <c r="C2051" s="27" t="s">
        <v>3873</v>
      </c>
      <c r="D2051" s="20">
        <v>2012</v>
      </c>
      <c r="E2051" s="30" t="s">
        <v>5</v>
      </c>
      <c r="F2051" s="4" t="s">
        <v>3874</v>
      </c>
      <c r="G2051" s="7">
        <v>44568</v>
      </c>
    </row>
    <row r="2052" spans="1:7" ht="165" x14ac:dyDescent="0.25">
      <c r="A2052">
        <v>24207</v>
      </c>
      <c r="C2052" s="27" t="s">
        <v>3875</v>
      </c>
      <c r="D2052" s="20">
        <v>2012</v>
      </c>
      <c r="E2052" s="30" t="s">
        <v>5</v>
      </c>
      <c r="F2052" s="4" t="s">
        <v>3876</v>
      </c>
      <c r="G2052" s="7">
        <v>44568</v>
      </c>
    </row>
    <row r="2053" spans="1:7" ht="105" x14ac:dyDescent="0.25">
      <c r="A2053">
        <v>24208</v>
      </c>
      <c r="C2053" s="27" t="s">
        <v>3877</v>
      </c>
      <c r="D2053" s="20">
        <v>2012</v>
      </c>
      <c r="E2053" s="22" t="s">
        <v>4</v>
      </c>
      <c r="F2053" s="4" t="s">
        <v>3878</v>
      </c>
      <c r="G2053" s="7">
        <v>44568</v>
      </c>
    </row>
    <row r="2054" spans="1:7" ht="180" x14ac:dyDescent="0.25">
      <c r="A2054">
        <v>24232</v>
      </c>
      <c r="C2054" s="27" t="s">
        <v>3879</v>
      </c>
      <c r="D2054" s="20">
        <v>2012</v>
      </c>
      <c r="E2054" s="30" t="s">
        <v>5</v>
      </c>
      <c r="F2054" s="4" t="s">
        <v>3880</v>
      </c>
      <c r="G2054" s="7">
        <v>44568</v>
      </c>
    </row>
    <row r="2055" spans="1:7" ht="165" x14ac:dyDescent="0.25">
      <c r="A2055">
        <v>24235</v>
      </c>
      <c r="C2055" s="27" t="s">
        <v>3881</v>
      </c>
      <c r="D2055" s="20">
        <v>2012</v>
      </c>
      <c r="E2055" s="30" t="s">
        <v>5</v>
      </c>
      <c r="F2055" s="4" t="s">
        <v>3882</v>
      </c>
      <c r="G2055" s="7">
        <v>44568</v>
      </c>
    </row>
    <row r="2056" spans="1:7" ht="120" x14ac:dyDescent="0.25">
      <c r="A2056">
        <v>21246</v>
      </c>
      <c r="C2056" s="27" t="s">
        <v>3883</v>
      </c>
      <c r="D2056" s="20">
        <v>2012</v>
      </c>
      <c r="E2056" s="30" t="s">
        <v>5</v>
      </c>
      <c r="F2056" s="4" t="s">
        <v>3884</v>
      </c>
      <c r="G2056" s="7">
        <v>44568</v>
      </c>
    </row>
    <row r="2057" spans="1:7" ht="30" x14ac:dyDescent="0.25">
      <c r="A2057">
        <v>21250</v>
      </c>
      <c r="C2057" s="27" t="s">
        <v>3885</v>
      </c>
      <c r="D2057" s="20">
        <v>2012</v>
      </c>
      <c r="E2057" s="30" t="s">
        <v>5</v>
      </c>
      <c r="F2057" s="4" t="s">
        <v>3886</v>
      </c>
      <c r="G2057" s="7">
        <v>44568</v>
      </c>
    </row>
    <row r="2058" spans="1:7" ht="135" x14ac:dyDescent="0.25">
      <c r="A2058">
        <v>21251</v>
      </c>
      <c r="C2058" s="27" t="s">
        <v>3887</v>
      </c>
      <c r="D2058" s="20">
        <v>2012</v>
      </c>
      <c r="E2058" s="30" t="s">
        <v>5</v>
      </c>
      <c r="F2058" s="4" t="s">
        <v>3888</v>
      </c>
      <c r="G2058" s="7">
        <v>44568</v>
      </c>
    </row>
    <row r="2059" spans="1:7" ht="60" x14ac:dyDescent="0.25">
      <c r="A2059">
        <v>21252</v>
      </c>
      <c r="C2059" s="27" t="s">
        <v>3889</v>
      </c>
      <c r="D2059" s="20">
        <v>2012</v>
      </c>
      <c r="E2059" s="22" t="s">
        <v>4</v>
      </c>
      <c r="F2059" s="4" t="s">
        <v>3890</v>
      </c>
      <c r="G2059" s="7">
        <v>44568</v>
      </c>
    </row>
    <row r="2060" spans="1:7" ht="165" x14ac:dyDescent="0.25">
      <c r="A2060">
        <v>21253</v>
      </c>
      <c r="C2060" s="27" t="s">
        <v>3891</v>
      </c>
      <c r="D2060" s="20">
        <v>2012</v>
      </c>
      <c r="E2060" s="30" t="s">
        <v>5</v>
      </c>
      <c r="F2060" s="4" t="s">
        <v>3892</v>
      </c>
      <c r="G2060" s="7">
        <v>44568</v>
      </c>
    </row>
    <row r="2061" spans="1:7" ht="225" x14ac:dyDescent="0.25">
      <c r="A2061">
        <v>21256</v>
      </c>
      <c r="C2061" s="27" t="s">
        <v>3893</v>
      </c>
      <c r="D2061" s="20">
        <v>2012</v>
      </c>
      <c r="E2061" s="30" t="s">
        <v>5</v>
      </c>
      <c r="F2061" s="4" t="s">
        <v>3894</v>
      </c>
      <c r="G2061" s="7">
        <v>44568</v>
      </c>
    </row>
    <row r="2062" spans="1:7" ht="120" x14ac:dyDescent="0.25">
      <c r="A2062">
        <v>21259</v>
      </c>
      <c r="C2062" s="27" t="s">
        <v>3895</v>
      </c>
      <c r="D2062" s="20">
        <v>2012</v>
      </c>
      <c r="E2062" s="22" t="s">
        <v>4</v>
      </c>
      <c r="F2062" s="4" t="s">
        <v>3896</v>
      </c>
      <c r="G2062" s="7">
        <v>44568</v>
      </c>
    </row>
    <row r="2063" spans="1:7" ht="30" x14ac:dyDescent="0.25">
      <c r="A2063">
        <v>21260</v>
      </c>
      <c r="C2063" s="27" t="s">
        <v>3897</v>
      </c>
      <c r="D2063" s="20">
        <v>2012</v>
      </c>
      <c r="E2063" s="30" t="s">
        <v>5</v>
      </c>
      <c r="F2063" s="4" t="s">
        <v>3898</v>
      </c>
      <c r="G2063" s="7">
        <v>44568</v>
      </c>
    </row>
    <row r="2064" spans="1:7" ht="45" x14ac:dyDescent="0.25">
      <c r="A2064">
        <v>21263</v>
      </c>
      <c r="C2064" s="27" t="s">
        <v>3899</v>
      </c>
      <c r="D2064" s="20">
        <v>2012</v>
      </c>
      <c r="E2064" s="30" t="s">
        <v>5</v>
      </c>
      <c r="F2064" s="4" t="s">
        <v>3900</v>
      </c>
      <c r="G2064" s="7">
        <v>44568</v>
      </c>
    </row>
    <row r="2065" spans="1:7" ht="195" x14ac:dyDescent="0.25">
      <c r="A2065">
        <v>21264</v>
      </c>
      <c r="C2065" s="27" t="s">
        <v>3901</v>
      </c>
      <c r="D2065" s="20">
        <v>2012</v>
      </c>
      <c r="E2065" s="30" t="s">
        <v>5</v>
      </c>
      <c r="F2065" s="4" t="s">
        <v>3902</v>
      </c>
      <c r="G2065" s="7">
        <v>44568</v>
      </c>
    </row>
    <row r="2066" spans="1:7" x14ac:dyDescent="0.25">
      <c r="A2066">
        <v>21265</v>
      </c>
      <c r="C2066" s="27" t="s">
        <v>3903</v>
      </c>
      <c r="D2066" s="20">
        <v>2012</v>
      </c>
      <c r="E2066" s="30" t="s">
        <v>5</v>
      </c>
      <c r="F2066" s="4" t="s">
        <v>3904</v>
      </c>
      <c r="G2066" s="7">
        <v>44568</v>
      </c>
    </row>
    <row r="2067" spans="1:7" ht="75" x14ac:dyDescent="0.25">
      <c r="A2067">
        <v>21269</v>
      </c>
      <c r="C2067" s="27" t="s">
        <v>3905</v>
      </c>
      <c r="D2067" s="20">
        <v>2012</v>
      </c>
      <c r="E2067" s="30" t="s">
        <v>5</v>
      </c>
      <c r="F2067" s="4" t="s">
        <v>3906</v>
      </c>
      <c r="G2067" s="7">
        <v>44568</v>
      </c>
    </row>
    <row r="2068" spans="1:7" ht="120" x14ac:dyDescent="0.25">
      <c r="A2068">
        <v>21271</v>
      </c>
      <c r="C2068" s="27" t="s">
        <v>3907</v>
      </c>
      <c r="D2068" s="20">
        <v>2012</v>
      </c>
      <c r="E2068" s="30" t="s">
        <v>5</v>
      </c>
      <c r="F2068" s="4" t="s">
        <v>3908</v>
      </c>
      <c r="G2068" s="7">
        <v>44568</v>
      </c>
    </row>
    <row r="2069" spans="1:7" ht="90" x14ac:dyDescent="0.25">
      <c r="A2069">
        <v>21273</v>
      </c>
      <c r="C2069" s="27" t="s">
        <v>3909</v>
      </c>
      <c r="D2069" s="20">
        <v>2012</v>
      </c>
      <c r="E2069" s="22" t="s">
        <v>4</v>
      </c>
      <c r="F2069" s="4" t="s">
        <v>3910</v>
      </c>
      <c r="G2069" s="7">
        <v>44568</v>
      </c>
    </row>
    <row r="2070" spans="1:7" ht="315" x14ac:dyDescent="0.25">
      <c r="A2070">
        <v>21275</v>
      </c>
      <c r="C2070" s="27" t="s">
        <v>3911</v>
      </c>
      <c r="D2070" s="20">
        <v>2012</v>
      </c>
      <c r="E2070" s="30" t="s">
        <v>5</v>
      </c>
      <c r="F2070" s="4" t="s">
        <v>3912</v>
      </c>
      <c r="G2070" s="7">
        <v>44568</v>
      </c>
    </row>
    <row r="2071" spans="1:7" ht="45" x14ac:dyDescent="0.25">
      <c r="A2071">
        <v>21277</v>
      </c>
      <c r="C2071" s="27" t="s">
        <v>3913</v>
      </c>
      <c r="D2071" s="20">
        <v>2012</v>
      </c>
      <c r="E2071" s="30" t="s">
        <v>5</v>
      </c>
      <c r="F2071" s="4" t="s">
        <v>520</v>
      </c>
      <c r="G2071" s="7">
        <v>44570</v>
      </c>
    </row>
    <row r="2072" spans="1:7" ht="180" x14ac:dyDescent="0.25">
      <c r="A2072">
        <v>21282</v>
      </c>
      <c r="C2072" s="27" t="s">
        <v>3827</v>
      </c>
      <c r="D2072" s="20">
        <v>2012</v>
      </c>
      <c r="E2072" s="30" t="s">
        <v>5</v>
      </c>
      <c r="F2072" s="4" t="s">
        <v>3914</v>
      </c>
      <c r="G2072" s="7">
        <v>44570</v>
      </c>
    </row>
    <row r="2073" spans="1:7" ht="135" x14ac:dyDescent="0.25">
      <c r="A2073">
        <v>21283</v>
      </c>
      <c r="C2073" s="27" t="s">
        <v>3915</v>
      </c>
      <c r="D2073" s="20">
        <v>2012</v>
      </c>
      <c r="E2073" s="30" t="s">
        <v>5</v>
      </c>
      <c r="F2073" s="4" t="s">
        <v>3916</v>
      </c>
      <c r="G2073" s="7">
        <v>44570</v>
      </c>
    </row>
    <row r="2074" spans="1:7" ht="225" x14ac:dyDescent="0.25">
      <c r="A2074">
        <v>21284</v>
      </c>
      <c r="C2074" s="27" t="s">
        <v>3917</v>
      </c>
      <c r="D2074" s="20">
        <v>2012</v>
      </c>
      <c r="E2074" s="30" t="s">
        <v>5</v>
      </c>
      <c r="F2074" s="4" t="s">
        <v>3918</v>
      </c>
      <c r="G2074" s="7">
        <v>44570</v>
      </c>
    </row>
    <row r="2075" spans="1:7" ht="75" x14ac:dyDescent="0.25">
      <c r="A2075">
        <v>21289</v>
      </c>
      <c r="C2075" s="27" t="s">
        <v>3919</v>
      </c>
      <c r="D2075" s="20">
        <v>2012</v>
      </c>
      <c r="E2075" s="30" t="s">
        <v>5</v>
      </c>
      <c r="F2075" s="4" t="s">
        <v>3920</v>
      </c>
      <c r="G2075" s="7">
        <v>44570</v>
      </c>
    </row>
    <row r="2076" spans="1:7" ht="150" x14ac:dyDescent="0.25">
      <c r="A2076">
        <v>21291</v>
      </c>
      <c r="C2076" s="27" t="s">
        <v>3921</v>
      </c>
      <c r="D2076" s="20">
        <v>2012</v>
      </c>
      <c r="E2076" s="30" t="s">
        <v>5</v>
      </c>
      <c r="F2076" s="4" t="s">
        <v>3922</v>
      </c>
      <c r="G2076" s="7">
        <v>44570</v>
      </c>
    </row>
    <row r="2077" spans="1:7" ht="180" x14ac:dyDescent="0.25">
      <c r="A2077">
        <v>21293</v>
      </c>
      <c r="C2077" s="27" t="s">
        <v>3923</v>
      </c>
      <c r="D2077" s="20">
        <v>2012</v>
      </c>
      <c r="E2077" s="30" t="s">
        <v>5</v>
      </c>
      <c r="F2077" s="4" t="s">
        <v>3924</v>
      </c>
      <c r="G2077" s="7">
        <v>44570</v>
      </c>
    </row>
    <row r="2078" spans="1:7" ht="105" x14ac:dyDescent="0.25">
      <c r="A2078">
        <v>21294</v>
      </c>
      <c r="C2078" s="27" t="s">
        <v>3925</v>
      </c>
      <c r="D2078" s="20">
        <v>2012</v>
      </c>
      <c r="E2078" s="30" t="s">
        <v>5</v>
      </c>
      <c r="F2078" s="4" t="s">
        <v>3925</v>
      </c>
      <c r="G2078" s="7">
        <v>44570</v>
      </c>
    </row>
    <row r="2079" spans="1:7" ht="30" x14ac:dyDescent="0.25">
      <c r="A2079">
        <v>21296</v>
      </c>
      <c r="C2079" s="27" t="s">
        <v>3926</v>
      </c>
      <c r="D2079" s="20">
        <v>2012</v>
      </c>
      <c r="E2079" s="30" t="s">
        <v>5</v>
      </c>
      <c r="F2079" s="4" t="s">
        <v>2631</v>
      </c>
      <c r="G2079" s="7">
        <v>44570</v>
      </c>
    </row>
    <row r="2080" spans="1:7" ht="90" x14ac:dyDescent="0.25">
      <c r="A2080">
        <v>21297</v>
      </c>
      <c r="C2080" s="27" t="s">
        <v>3927</v>
      </c>
      <c r="D2080" s="20">
        <v>2012</v>
      </c>
      <c r="E2080" s="30" t="s">
        <v>5</v>
      </c>
      <c r="F2080" s="4" t="s">
        <v>3928</v>
      </c>
      <c r="G2080" s="7">
        <v>44570</v>
      </c>
    </row>
    <row r="2081" spans="1:7" ht="90" x14ac:dyDescent="0.25">
      <c r="A2081">
        <v>21298</v>
      </c>
      <c r="C2081" s="27" t="s">
        <v>3929</v>
      </c>
      <c r="D2081" s="20">
        <v>2012</v>
      </c>
      <c r="E2081" s="30" t="s">
        <v>5</v>
      </c>
      <c r="F2081" s="4" t="s">
        <v>3930</v>
      </c>
      <c r="G2081" s="7">
        <v>44570</v>
      </c>
    </row>
    <row r="2082" spans="1:7" ht="210" x14ac:dyDescent="0.25">
      <c r="A2082">
        <v>21300</v>
      </c>
      <c r="C2082" s="27" t="s">
        <v>3931</v>
      </c>
      <c r="D2082" s="20">
        <v>2012</v>
      </c>
      <c r="E2082" s="30" t="s">
        <v>5</v>
      </c>
      <c r="F2082" s="4" t="s">
        <v>3932</v>
      </c>
      <c r="G2082" s="7">
        <v>44570</v>
      </c>
    </row>
    <row r="2083" spans="1:7" ht="180" x14ac:dyDescent="0.25">
      <c r="A2083">
        <v>21301</v>
      </c>
      <c r="C2083" s="27" t="s">
        <v>3933</v>
      </c>
      <c r="D2083" s="20">
        <v>2012</v>
      </c>
      <c r="E2083" s="30" t="s">
        <v>5</v>
      </c>
      <c r="F2083" s="4" t="s">
        <v>3934</v>
      </c>
      <c r="G2083" s="7">
        <v>44570</v>
      </c>
    </row>
    <row r="2084" spans="1:7" ht="300" x14ac:dyDescent="0.25">
      <c r="A2084">
        <v>22695</v>
      </c>
      <c r="C2084" s="27" t="s">
        <v>3935</v>
      </c>
      <c r="D2084" s="20">
        <v>2012</v>
      </c>
      <c r="E2084" s="31" t="s">
        <v>4</v>
      </c>
      <c r="F2084" s="4" t="s">
        <v>3936</v>
      </c>
      <c r="G2084" s="7">
        <v>44570</v>
      </c>
    </row>
    <row r="2085" spans="1:7" ht="285" x14ac:dyDescent="0.25">
      <c r="A2085">
        <v>22696</v>
      </c>
      <c r="C2085" s="27" t="s">
        <v>3937</v>
      </c>
      <c r="D2085" s="20">
        <v>2012</v>
      </c>
      <c r="E2085" s="31" t="s">
        <v>4</v>
      </c>
      <c r="F2085" s="4" t="s">
        <v>3938</v>
      </c>
      <c r="G2085" s="7">
        <v>44570</v>
      </c>
    </row>
    <row r="2086" spans="1:7" ht="75" x14ac:dyDescent="0.25">
      <c r="A2086">
        <v>22699</v>
      </c>
      <c r="C2086" s="27" t="s">
        <v>3939</v>
      </c>
      <c r="D2086" s="20">
        <v>2012</v>
      </c>
      <c r="E2086" s="30" t="s">
        <v>5</v>
      </c>
      <c r="F2086" s="4" t="s">
        <v>1871</v>
      </c>
      <c r="G2086" s="7">
        <v>44570</v>
      </c>
    </row>
    <row r="2087" spans="1:7" ht="105" x14ac:dyDescent="0.25">
      <c r="A2087">
        <v>22700</v>
      </c>
      <c r="C2087" s="27" t="s">
        <v>3940</v>
      </c>
      <c r="D2087" s="20">
        <v>2012</v>
      </c>
      <c r="E2087" s="30" t="s">
        <v>5</v>
      </c>
      <c r="F2087" s="4" t="s">
        <v>1871</v>
      </c>
      <c r="G2087" s="7">
        <v>44570</v>
      </c>
    </row>
    <row r="2088" spans="1:7" ht="105" x14ac:dyDescent="0.25">
      <c r="A2088">
        <v>22701</v>
      </c>
      <c r="C2088" s="27" t="s">
        <v>3941</v>
      </c>
      <c r="D2088" s="20">
        <v>2012</v>
      </c>
      <c r="E2088" s="30" t="s">
        <v>5</v>
      </c>
      <c r="F2088" s="4" t="s">
        <v>3942</v>
      </c>
      <c r="G2088" s="7">
        <v>44570</v>
      </c>
    </row>
    <row r="2089" spans="1:7" ht="135" x14ac:dyDescent="0.25">
      <c r="A2089">
        <v>22703</v>
      </c>
      <c r="C2089" s="27" t="s">
        <v>3943</v>
      </c>
      <c r="D2089" s="20">
        <v>2012</v>
      </c>
      <c r="E2089" s="30" t="s">
        <v>5</v>
      </c>
      <c r="F2089" s="4" t="s">
        <v>3944</v>
      </c>
      <c r="G2089" s="7">
        <v>44570</v>
      </c>
    </row>
    <row r="2090" spans="1:7" ht="45" x14ac:dyDescent="0.25">
      <c r="A2090">
        <v>22704</v>
      </c>
      <c r="C2090" s="27" t="s">
        <v>3945</v>
      </c>
      <c r="D2090" s="20">
        <v>2012</v>
      </c>
      <c r="E2090" s="30" t="s">
        <v>5</v>
      </c>
      <c r="F2090" s="4" t="s">
        <v>3945</v>
      </c>
      <c r="G2090" s="7">
        <v>44570</v>
      </c>
    </row>
    <row r="2091" spans="1:7" ht="90" x14ac:dyDescent="0.25">
      <c r="A2091">
        <v>22705</v>
      </c>
      <c r="C2091" s="27" t="s">
        <v>3946</v>
      </c>
      <c r="D2091" s="20">
        <v>2012</v>
      </c>
      <c r="E2091" s="30" t="s">
        <v>5</v>
      </c>
      <c r="F2091" s="4" t="s">
        <v>71</v>
      </c>
      <c r="G2091" s="7">
        <v>44570</v>
      </c>
    </row>
    <row r="2092" spans="1:7" ht="45" x14ac:dyDescent="0.25">
      <c r="A2092">
        <v>22706</v>
      </c>
      <c r="C2092" s="27" t="s">
        <v>3947</v>
      </c>
      <c r="D2092" s="20">
        <v>2012</v>
      </c>
      <c r="E2092" s="30" t="s">
        <v>5</v>
      </c>
      <c r="F2092" s="4" t="s">
        <v>106</v>
      </c>
      <c r="G2092" s="7">
        <v>44570</v>
      </c>
    </row>
    <row r="2093" spans="1:7" ht="90" x14ac:dyDescent="0.25">
      <c r="A2093">
        <v>22708</v>
      </c>
      <c r="C2093" s="27" t="s">
        <v>3948</v>
      </c>
      <c r="D2093" s="20">
        <v>2012</v>
      </c>
      <c r="E2093" s="30" t="s">
        <v>5</v>
      </c>
      <c r="F2093" s="4" t="s">
        <v>3949</v>
      </c>
      <c r="G2093" s="7">
        <v>44570</v>
      </c>
    </row>
    <row r="2094" spans="1:7" ht="90" x14ac:dyDescent="0.25">
      <c r="A2094">
        <v>22709</v>
      </c>
      <c r="C2094" s="27" t="s">
        <v>3950</v>
      </c>
      <c r="D2094" s="20">
        <v>2012</v>
      </c>
      <c r="E2094" s="30" t="s">
        <v>5</v>
      </c>
      <c r="F2094" s="4" t="s">
        <v>3951</v>
      </c>
      <c r="G2094" s="7">
        <v>44570</v>
      </c>
    </row>
    <row r="2095" spans="1:7" ht="180" x14ac:dyDescent="0.25">
      <c r="A2095">
        <v>22710</v>
      </c>
      <c r="C2095" s="27" t="s">
        <v>3952</v>
      </c>
      <c r="D2095" s="20">
        <v>2012</v>
      </c>
      <c r="E2095" s="30" t="s">
        <v>5</v>
      </c>
      <c r="F2095" s="4" t="s">
        <v>3953</v>
      </c>
      <c r="G2095" s="7">
        <v>44570</v>
      </c>
    </row>
    <row r="2096" spans="1:7" ht="165" x14ac:dyDescent="0.25">
      <c r="A2096">
        <v>22711</v>
      </c>
      <c r="C2096" s="27" t="s">
        <v>3954</v>
      </c>
      <c r="D2096" s="20">
        <v>2012</v>
      </c>
      <c r="E2096" s="30" t="s">
        <v>5</v>
      </c>
      <c r="F2096" s="4" t="s">
        <v>3955</v>
      </c>
      <c r="G2096" s="7">
        <v>44570</v>
      </c>
    </row>
    <row r="2097" spans="1:7" ht="150" x14ac:dyDescent="0.25">
      <c r="A2097">
        <v>22712</v>
      </c>
      <c r="C2097" s="27" t="s">
        <v>3956</v>
      </c>
      <c r="D2097" s="20">
        <v>2012</v>
      </c>
      <c r="E2097" s="30" t="s">
        <v>5</v>
      </c>
      <c r="F2097" s="4" t="s">
        <v>3957</v>
      </c>
      <c r="G2097" s="7">
        <v>44570</v>
      </c>
    </row>
    <row r="2098" spans="1:7" ht="120" x14ac:dyDescent="0.25">
      <c r="A2098">
        <v>22713</v>
      </c>
      <c r="C2098" s="27" t="s">
        <v>3958</v>
      </c>
      <c r="D2098" s="20">
        <v>2012</v>
      </c>
      <c r="E2098" s="30" t="s">
        <v>5</v>
      </c>
      <c r="F2098" s="4" t="s">
        <v>3959</v>
      </c>
      <c r="G2098" s="7">
        <v>44570</v>
      </c>
    </row>
    <row r="2099" spans="1:7" ht="105" x14ac:dyDescent="0.25">
      <c r="A2099">
        <v>22714</v>
      </c>
      <c r="C2099" s="27" t="s">
        <v>3960</v>
      </c>
      <c r="D2099" s="20">
        <v>2012</v>
      </c>
      <c r="E2099" s="30" t="s">
        <v>5</v>
      </c>
      <c r="F2099" s="4" t="s">
        <v>3961</v>
      </c>
      <c r="G2099" s="7">
        <v>44570</v>
      </c>
    </row>
    <row r="2100" spans="1:7" ht="285" x14ac:dyDescent="0.25">
      <c r="A2100">
        <v>22715</v>
      </c>
      <c r="C2100" s="27" t="s">
        <v>3962</v>
      </c>
      <c r="D2100" s="20">
        <v>2012</v>
      </c>
      <c r="E2100" s="30" t="s">
        <v>5</v>
      </c>
      <c r="F2100" s="4" t="s">
        <v>3963</v>
      </c>
      <c r="G2100" s="7">
        <v>44570</v>
      </c>
    </row>
    <row r="2101" spans="1:7" ht="180" x14ac:dyDescent="0.25">
      <c r="A2101">
        <v>22716</v>
      </c>
      <c r="C2101" s="27" t="s">
        <v>3964</v>
      </c>
      <c r="D2101" s="20">
        <v>2012</v>
      </c>
      <c r="E2101" s="30" t="s">
        <v>5</v>
      </c>
      <c r="F2101" s="4" t="s">
        <v>3965</v>
      </c>
      <c r="G2101" s="7">
        <v>44570</v>
      </c>
    </row>
    <row r="2102" spans="1:7" ht="75" x14ac:dyDescent="0.25">
      <c r="A2102">
        <v>22717</v>
      </c>
      <c r="C2102" s="27" t="s">
        <v>3966</v>
      </c>
      <c r="D2102" s="20">
        <v>2012</v>
      </c>
      <c r="E2102" s="30" t="s">
        <v>5</v>
      </c>
      <c r="F2102" s="4" t="s">
        <v>2721</v>
      </c>
      <c r="G2102" s="7">
        <v>44570</v>
      </c>
    </row>
    <row r="2103" spans="1:7" ht="150" x14ac:dyDescent="0.25">
      <c r="A2103">
        <v>22718</v>
      </c>
      <c r="C2103" s="27" t="s">
        <v>3967</v>
      </c>
      <c r="D2103" s="20">
        <v>2012</v>
      </c>
      <c r="E2103" s="30" t="s">
        <v>5</v>
      </c>
      <c r="F2103" s="4" t="s">
        <v>3968</v>
      </c>
      <c r="G2103" s="7">
        <v>44570</v>
      </c>
    </row>
    <row r="2104" spans="1:7" ht="135" x14ac:dyDescent="0.25">
      <c r="A2104">
        <v>22719</v>
      </c>
      <c r="C2104" s="27" t="s">
        <v>3969</v>
      </c>
      <c r="D2104" s="20">
        <v>2012</v>
      </c>
      <c r="E2104" s="30" t="s">
        <v>5</v>
      </c>
      <c r="F2104" s="4" t="s">
        <v>3970</v>
      </c>
      <c r="G2104" s="7">
        <v>44570</v>
      </c>
    </row>
    <row r="2105" spans="1:7" ht="120" x14ac:dyDescent="0.25">
      <c r="A2105">
        <v>22720</v>
      </c>
      <c r="C2105" s="27" t="s">
        <v>3971</v>
      </c>
      <c r="D2105" s="20">
        <v>2012</v>
      </c>
      <c r="E2105" s="30" t="s">
        <v>5</v>
      </c>
      <c r="F2105" s="4" t="s">
        <v>3972</v>
      </c>
      <c r="G2105" s="7">
        <v>44570</v>
      </c>
    </row>
    <row r="2106" spans="1:7" ht="90" x14ac:dyDescent="0.25">
      <c r="A2106">
        <v>22721</v>
      </c>
      <c r="C2106" s="27" t="s">
        <v>3973</v>
      </c>
      <c r="D2106" s="20">
        <v>2012</v>
      </c>
      <c r="E2106" s="30" t="s">
        <v>5</v>
      </c>
      <c r="F2106" s="4" t="s">
        <v>3974</v>
      </c>
      <c r="G2106" s="7">
        <v>44570</v>
      </c>
    </row>
    <row r="2107" spans="1:7" ht="90" x14ac:dyDescent="0.25">
      <c r="A2107">
        <v>22722</v>
      </c>
      <c r="C2107" s="27" t="s">
        <v>3975</v>
      </c>
      <c r="D2107" s="20">
        <v>2012</v>
      </c>
      <c r="E2107" s="30" t="s">
        <v>5</v>
      </c>
      <c r="F2107" s="4" t="s">
        <v>3976</v>
      </c>
      <c r="G2107" s="7">
        <v>44570</v>
      </c>
    </row>
    <row r="2108" spans="1:7" ht="75" x14ac:dyDescent="0.25">
      <c r="A2108">
        <v>22723</v>
      </c>
      <c r="C2108" s="27" t="s">
        <v>3977</v>
      </c>
      <c r="D2108" s="20">
        <v>2012</v>
      </c>
      <c r="E2108" s="30" t="s">
        <v>5</v>
      </c>
      <c r="F2108" s="4" t="s">
        <v>3978</v>
      </c>
      <c r="G2108" s="7">
        <v>44570</v>
      </c>
    </row>
    <row r="2109" spans="1:7" ht="90" x14ac:dyDescent="0.25">
      <c r="A2109">
        <v>22724</v>
      </c>
      <c r="C2109" s="27" t="s">
        <v>3979</v>
      </c>
      <c r="D2109" s="20">
        <v>2012</v>
      </c>
      <c r="E2109" s="30" t="s">
        <v>5</v>
      </c>
      <c r="F2109" s="4" t="s">
        <v>3980</v>
      </c>
      <c r="G2109" s="7">
        <v>44570</v>
      </c>
    </row>
    <row r="2110" spans="1:7" ht="135" x14ac:dyDescent="0.25">
      <c r="A2110">
        <v>22725</v>
      </c>
      <c r="C2110" s="27" t="s">
        <v>3981</v>
      </c>
      <c r="D2110" s="20">
        <v>2012</v>
      </c>
      <c r="E2110" s="30" t="s">
        <v>5</v>
      </c>
      <c r="F2110" s="4" t="s">
        <v>3982</v>
      </c>
      <c r="G2110" s="7">
        <v>44570</v>
      </c>
    </row>
    <row r="2111" spans="1:7" ht="90" x14ac:dyDescent="0.25">
      <c r="A2111">
        <v>22726</v>
      </c>
      <c r="C2111" s="27" t="s">
        <v>3983</v>
      </c>
      <c r="D2111" s="20">
        <v>2012</v>
      </c>
      <c r="E2111" s="30" t="s">
        <v>5</v>
      </c>
      <c r="F2111" s="4" t="s">
        <v>3984</v>
      </c>
      <c r="G2111" s="7">
        <v>44570</v>
      </c>
    </row>
    <row r="2112" spans="1:7" ht="135" x14ac:dyDescent="0.25">
      <c r="A2112">
        <v>22727</v>
      </c>
      <c r="C2112" s="27" t="s">
        <v>3985</v>
      </c>
      <c r="D2112" s="20">
        <v>2012</v>
      </c>
      <c r="E2112" s="30" t="s">
        <v>5</v>
      </c>
      <c r="F2112" s="4" t="s">
        <v>3986</v>
      </c>
      <c r="G2112" s="7">
        <v>44570</v>
      </c>
    </row>
    <row r="2113" spans="1:7" ht="60" x14ac:dyDescent="0.25">
      <c r="A2113">
        <v>22728</v>
      </c>
      <c r="C2113" s="27" t="s">
        <v>3987</v>
      </c>
      <c r="D2113" s="20">
        <v>2012</v>
      </c>
      <c r="E2113" s="30" t="s">
        <v>5</v>
      </c>
      <c r="F2113" s="4" t="s">
        <v>3988</v>
      </c>
      <c r="G2113" s="7">
        <v>44570</v>
      </c>
    </row>
    <row r="2114" spans="1:7" ht="105" x14ac:dyDescent="0.25">
      <c r="A2114">
        <v>22730</v>
      </c>
      <c r="C2114" s="27" t="s">
        <v>3989</v>
      </c>
      <c r="D2114" s="20">
        <v>2012</v>
      </c>
      <c r="E2114" s="30" t="s">
        <v>5</v>
      </c>
      <c r="F2114" s="4" t="s">
        <v>3990</v>
      </c>
      <c r="G2114" s="7">
        <v>44570</v>
      </c>
    </row>
    <row r="2115" spans="1:7" ht="105" x14ac:dyDescent="0.25">
      <c r="A2115">
        <v>22731</v>
      </c>
      <c r="C2115" s="27" t="s">
        <v>3991</v>
      </c>
      <c r="D2115" s="20">
        <v>2012</v>
      </c>
      <c r="E2115" s="30" t="s">
        <v>5</v>
      </c>
      <c r="F2115" s="4" t="s">
        <v>3992</v>
      </c>
      <c r="G2115" s="7">
        <v>44570</v>
      </c>
    </row>
    <row r="2116" spans="1:7" ht="135" x14ac:dyDescent="0.25">
      <c r="A2116">
        <v>22732</v>
      </c>
      <c r="C2116" s="27" t="s">
        <v>3993</v>
      </c>
      <c r="D2116" s="20">
        <v>2012</v>
      </c>
      <c r="E2116" s="30" t="s">
        <v>5</v>
      </c>
      <c r="F2116" s="4" t="s">
        <v>3994</v>
      </c>
      <c r="G2116" s="7">
        <v>44570</v>
      </c>
    </row>
    <row r="2117" spans="1:7" ht="135" x14ac:dyDescent="0.25">
      <c r="A2117">
        <v>22733</v>
      </c>
      <c r="C2117" s="27" t="s">
        <v>3995</v>
      </c>
      <c r="D2117" s="20">
        <v>2012</v>
      </c>
      <c r="E2117" s="30" t="s">
        <v>5</v>
      </c>
      <c r="F2117" s="4" t="s">
        <v>3996</v>
      </c>
      <c r="G2117" s="7">
        <v>44570</v>
      </c>
    </row>
    <row r="2118" spans="1:7" ht="120" x14ac:dyDescent="0.25">
      <c r="A2118">
        <v>22734</v>
      </c>
      <c r="C2118" s="27" t="s">
        <v>3997</v>
      </c>
      <c r="D2118" s="20">
        <v>2012</v>
      </c>
      <c r="E2118" s="30" t="s">
        <v>5</v>
      </c>
      <c r="F2118" s="4" t="s">
        <v>3998</v>
      </c>
      <c r="G2118" s="7">
        <v>44570</v>
      </c>
    </row>
    <row r="2119" spans="1:7" ht="105" x14ac:dyDescent="0.25">
      <c r="A2119">
        <v>22738</v>
      </c>
      <c r="C2119" s="27" t="s">
        <v>3999</v>
      </c>
      <c r="D2119" s="20">
        <v>2012</v>
      </c>
      <c r="E2119" s="30" t="s">
        <v>5</v>
      </c>
      <c r="F2119" s="4" t="s">
        <v>3783</v>
      </c>
      <c r="G2119" s="7">
        <v>44570</v>
      </c>
    </row>
    <row r="2120" spans="1:7" ht="210" x14ac:dyDescent="0.25">
      <c r="A2120">
        <v>22740</v>
      </c>
      <c r="C2120" s="27" t="s">
        <v>4000</v>
      </c>
      <c r="D2120" s="20">
        <v>2012</v>
      </c>
      <c r="E2120" s="30" t="s">
        <v>5</v>
      </c>
      <c r="F2120" s="4" t="s">
        <v>4001</v>
      </c>
      <c r="G2120" s="7">
        <v>44570</v>
      </c>
    </row>
    <row r="2121" spans="1:7" ht="90" x14ac:dyDescent="0.25">
      <c r="A2121">
        <v>22742</v>
      </c>
      <c r="C2121" s="27" t="s">
        <v>4002</v>
      </c>
      <c r="D2121" s="20">
        <v>2012</v>
      </c>
      <c r="E2121" s="30" t="s">
        <v>5</v>
      </c>
      <c r="F2121" s="4" t="s">
        <v>4002</v>
      </c>
      <c r="G2121" s="7">
        <v>44570</v>
      </c>
    </row>
    <row r="2122" spans="1:7" ht="135" x14ac:dyDescent="0.25">
      <c r="A2122">
        <v>22744</v>
      </c>
      <c r="C2122" s="27" t="s">
        <v>4003</v>
      </c>
      <c r="D2122" s="20">
        <v>2012</v>
      </c>
      <c r="E2122" s="30" t="s">
        <v>5</v>
      </c>
      <c r="F2122" s="4" t="s">
        <v>4004</v>
      </c>
      <c r="G2122" s="7">
        <v>44570</v>
      </c>
    </row>
    <row r="2123" spans="1:7" ht="135" x14ac:dyDescent="0.25">
      <c r="A2123">
        <v>22745</v>
      </c>
      <c r="C2123" s="27" t="s">
        <v>4005</v>
      </c>
      <c r="D2123" s="20">
        <v>2012</v>
      </c>
      <c r="E2123" s="30" t="s">
        <v>5</v>
      </c>
      <c r="F2123" s="4" t="s">
        <v>4006</v>
      </c>
      <c r="G2123" s="7">
        <v>44570</v>
      </c>
    </row>
    <row r="2124" spans="1:7" ht="90" x14ac:dyDescent="0.25">
      <c r="A2124">
        <v>22746</v>
      </c>
      <c r="C2124" s="27" t="s">
        <v>4007</v>
      </c>
      <c r="D2124" s="20">
        <v>2012</v>
      </c>
      <c r="E2124" s="30" t="s">
        <v>5</v>
      </c>
      <c r="F2124" s="4" t="s">
        <v>4008</v>
      </c>
      <c r="G2124" s="7">
        <v>44570</v>
      </c>
    </row>
    <row r="2125" spans="1:7" ht="120" x14ac:dyDescent="0.25">
      <c r="A2125">
        <v>22747</v>
      </c>
      <c r="C2125" s="27" t="s">
        <v>4009</v>
      </c>
      <c r="D2125" s="20">
        <v>2012</v>
      </c>
      <c r="E2125" s="30" t="s">
        <v>5</v>
      </c>
      <c r="F2125" s="4" t="s">
        <v>4010</v>
      </c>
      <c r="G2125" s="7">
        <v>44570</v>
      </c>
    </row>
    <row r="2126" spans="1:7" ht="165" x14ac:dyDescent="0.25">
      <c r="A2126">
        <v>22748</v>
      </c>
      <c r="C2126" s="27" t="s">
        <v>4011</v>
      </c>
      <c r="D2126" s="20">
        <v>2012</v>
      </c>
      <c r="E2126" s="30" t="s">
        <v>5</v>
      </c>
      <c r="F2126" s="4" t="s">
        <v>71</v>
      </c>
      <c r="G2126" s="7">
        <v>44570</v>
      </c>
    </row>
    <row r="2127" spans="1:7" ht="120" x14ac:dyDescent="0.25">
      <c r="A2127">
        <v>22749</v>
      </c>
      <c r="C2127" s="27" t="s">
        <v>4012</v>
      </c>
      <c r="D2127" s="20">
        <v>2012</v>
      </c>
      <c r="E2127" s="30" t="s">
        <v>5</v>
      </c>
      <c r="F2127" s="4" t="s">
        <v>4013</v>
      </c>
      <c r="G2127" s="7">
        <v>44570</v>
      </c>
    </row>
    <row r="2128" spans="1:7" ht="135" x14ac:dyDescent="0.25">
      <c r="A2128">
        <v>22750</v>
      </c>
      <c r="C2128" s="27" t="s">
        <v>4014</v>
      </c>
      <c r="D2128" s="20">
        <v>2012</v>
      </c>
      <c r="E2128" s="30" t="s">
        <v>5</v>
      </c>
      <c r="F2128" s="4" t="s">
        <v>4015</v>
      </c>
      <c r="G2128" s="7">
        <v>44570</v>
      </c>
    </row>
    <row r="2129" spans="1:7" ht="90" x14ac:dyDescent="0.25">
      <c r="A2129">
        <v>22752</v>
      </c>
      <c r="C2129" s="27" t="s">
        <v>4016</v>
      </c>
      <c r="D2129" s="20">
        <v>2012</v>
      </c>
      <c r="E2129" s="31" t="s">
        <v>4</v>
      </c>
      <c r="F2129" s="4" t="s">
        <v>4017</v>
      </c>
      <c r="G2129" s="7">
        <v>44570</v>
      </c>
    </row>
    <row r="2130" spans="1:7" ht="75" x14ac:dyDescent="0.25">
      <c r="A2130">
        <v>22753</v>
      </c>
      <c r="C2130" s="27" t="s">
        <v>4018</v>
      </c>
      <c r="D2130" s="20">
        <v>2012</v>
      </c>
      <c r="E2130" s="31" t="s">
        <v>4</v>
      </c>
      <c r="F2130" s="4" t="s">
        <v>4019</v>
      </c>
      <c r="G2130" s="7">
        <v>44570</v>
      </c>
    </row>
    <row r="2131" spans="1:7" ht="150" x14ac:dyDescent="0.25">
      <c r="A2131">
        <v>22754</v>
      </c>
      <c r="C2131" s="27" t="s">
        <v>4020</v>
      </c>
      <c r="D2131" s="20">
        <v>2012</v>
      </c>
      <c r="E2131" s="22" t="s">
        <v>4</v>
      </c>
      <c r="F2131" s="4" t="s">
        <v>4021</v>
      </c>
      <c r="G2131" s="7">
        <v>44570</v>
      </c>
    </row>
    <row r="2132" spans="1:7" ht="210" x14ac:dyDescent="0.25">
      <c r="A2132">
        <v>22756</v>
      </c>
      <c r="C2132" s="27" t="s">
        <v>4022</v>
      </c>
      <c r="D2132" s="20">
        <v>2012</v>
      </c>
      <c r="E2132" s="30" t="s">
        <v>5</v>
      </c>
      <c r="F2132" s="4" t="s">
        <v>4023</v>
      </c>
      <c r="G2132" s="7">
        <v>44570</v>
      </c>
    </row>
    <row r="2133" spans="1:7" ht="330" x14ac:dyDescent="0.25">
      <c r="A2133">
        <v>22757</v>
      </c>
      <c r="C2133" s="27" t="s">
        <v>4024</v>
      </c>
      <c r="D2133" s="20">
        <v>2012</v>
      </c>
      <c r="E2133" s="30" t="s">
        <v>5</v>
      </c>
      <c r="F2133" s="4" t="s">
        <v>6062</v>
      </c>
      <c r="G2133" s="7">
        <v>44570</v>
      </c>
    </row>
    <row r="2134" spans="1:7" ht="105" x14ac:dyDescent="0.25">
      <c r="A2134">
        <v>22758</v>
      </c>
      <c r="C2134" s="27" t="s">
        <v>4025</v>
      </c>
      <c r="D2134" s="20">
        <v>2012</v>
      </c>
      <c r="E2134" s="30" t="s">
        <v>5</v>
      </c>
      <c r="F2134" s="4" t="s">
        <v>4026</v>
      </c>
      <c r="G2134" s="7">
        <v>44570</v>
      </c>
    </row>
    <row r="2135" spans="1:7" ht="60" x14ac:dyDescent="0.25">
      <c r="A2135">
        <v>22759</v>
      </c>
      <c r="C2135" s="27" t="s">
        <v>4027</v>
      </c>
      <c r="D2135" s="20">
        <v>2012</v>
      </c>
      <c r="E2135" s="30" t="s">
        <v>5</v>
      </c>
      <c r="F2135" s="4" t="s">
        <v>4028</v>
      </c>
      <c r="G2135" s="7">
        <v>44570</v>
      </c>
    </row>
    <row r="2136" spans="1:7" ht="75" x14ac:dyDescent="0.25">
      <c r="A2136">
        <v>22760</v>
      </c>
      <c r="C2136" s="27" t="s">
        <v>4029</v>
      </c>
      <c r="D2136" s="20">
        <v>2012</v>
      </c>
      <c r="E2136" s="30" t="s">
        <v>5</v>
      </c>
      <c r="F2136" s="4" t="s">
        <v>4030</v>
      </c>
      <c r="G2136" s="7">
        <v>44570</v>
      </c>
    </row>
    <row r="2137" spans="1:7" ht="120" x14ac:dyDescent="0.25">
      <c r="A2137">
        <v>22761</v>
      </c>
      <c r="C2137" s="27" t="s">
        <v>4031</v>
      </c>
      <c r="D2137" s="20">
        <v>2012</v>
      </c>
      <c r="E2137" s="30" t="s">
        <v>5</v>
      </c>
      <c r="F2137" s="4" t="s">
        <v>4032</v>
      </c>
      <c r="G2137" s="7">
        <v>44570</v>
      </c>
    </row>
    <row r="2138" spans="1:7" ht="180" x14ac:dyDescent="0.25">
      <c r="A2138">
        <v>22762</v>
      </c>
      <c r="C2138" s="27" t="s">
        <v>4033</v>
      </c>
      <c r="D2138" s="20">
        <v>2012</v>
      </c>
      <c r="E2138" s="30" t="s">
        <v>5</v>
      </c>
      <c r="F2138" s="4" t="s">
        <v>4034</v>
      </c>
      <c r="G2138" s="7">
        <v>44570</v>
      </c>
    </row>
    <row r="2139" spans="1:7" ht="120" x14ac:dyDescent="0.25">
      <c r="A2139">
        <v>22763</v>
      </c>
      <c r="C2139" s="27" t="s">
        <v>4035</v>
      </c>
      <c r="D2139" s="20">
        <v>2012</v>
      </c>
      <c r="E2139" s="30" t="s">
        <v>5</v>
      </c>
      <c r="F2139" s="4" t="s">
        <v>4036</v>
      </c>
      <c r="G2139" s="7">
        <v>44570</v>
      </c>
    </row>
    <row r="2140" spans="1:7" ht="105" x14ac:dyDescent="0.25">
      <c r="A2140">
        <v>22764</v>
      </c>
      <c r="C2140" s="27" t="s">
        <v>4037</v>
      </c>
      <c r="D2140" s="20">
        <v>2012</v>
      </c>
      <c r="E2140" s="30" t="s">
        <v>5</v>
      </c>
      <c r="F2140" s="4" t="s">
        <v>4038</v>
      </c>
      <c r="G2140" s="7">
        <v>44570</v>
      </c>
    </row>
    <row r="2141" spans="1:7" ht="90" x14ac:dyDescent="0.25">
      <c r="A2141">
        <v>22765</v>
      </c>
      <c r="C2141" s="27" t="s">
        <v>4039</v>
      </c>
      <c r="D2141" s="20">
        <v>2012</v>
      </c>
      <c r="E2141" s="30" t="s">
        <v>5</v>
      </c>
      <c r="F2141" s="4" t="s">
        <v>4040</v>
      </c>
      <c r="G2141" s="7">
        <v>44570</v>
      </c>
    </row>
    <row r="2142" spans="1:7" ht="150" x14ac:dyDescent="0.25">
      <c r="A2142">
        <v>22766</v>
      </c>
      <c r="C2142" s="27" t="s">
        <v>4041</v>
      </c>
      <c r="D2142" s="20">
        <v>2012</v>
      </c>
      <c r="E2142" s="30" t="s">
        <v>5</v>
      </c>
      <c r="F2142" s="4" t="s">
        <v>4042</v>
      </c>
      <c r="G2142" s="7">
        <v>44570</v>
      </c>
    </row>
    <row r="2143" spans="1:7" ht="45" x14ac:dyDescent="0.25">
      <c r="A2143">
        <v>22767</v>
      </c>
      <c r="C2143" s="27" t="s">
        <v>4043</v>
      </c>
      <c r="D2143" s="20">
        <v>2012</v>
      </c>
      <c r="E2143" s="30" t="s">
        <v>5</v>
      </c>
      <c r="F2143" s="4" t="s">
        <v>4043</v>
      </c>
      <c r="G2143" s="7">
        <v>44570</v>
      </c>
    </row>
    <row r="2144" spans="1:7" ht="75" x14ac:dyDescent="0.25">
      <c r="A2144">
        <v>22768</v>
      </c>
      <c r="C2144" s="27" t="s">
        <v>4044</v>
      </c>
      <c r="D2144" s="20">
        <v>2012</v>
      </c>
      <c r="E2144" s="30" t="s">
        <v>5</v>
      </c>
      <c r="F2144" s="4" t="s">
        <v>4045</v>
      </c>
      <c r="G2144" s="7">
        <v>44570</v>
      </c>
    </row>
    <row r="2145" spans="1:7" ht="105" x14ac:dyDescent="0.25">
      <c r="A2145">
        <v>22770</v>
      </c>
      <c r="C2145" s="27" t="s">
        <v>4046</v>
      </c>
      <c r="D2145" s="20">
        <v>2012</v>
      </c>
      <c r="E2145" s="30" t="s">
        <v>5</v>
      </c>
      <c r="F2145" s="4" t="s">
        <v>4047</v>
      </c>
      <c r="G2145" s="7">
        <v>44570</v>
      </c>
    </row>
    <row r="2146" spans="1:7" ht="150" x14ac:dyDescent="0.25">
      <c r="A2146">
        <v>22771</v>
      </c>
      <c r="C2146" s="27" t="s">
        <v>4048</v>
      </c>
      <c r="D2146" s="20">
        <v>2012</v>
      </c>
      <c r="E2146" s="30" t="s">
        <v>5</v>
      </c>
      <c r="F2146" s="4" t="s">
        <v>4049</v>
      </c>
      <c r="G2146" s="7">
        <v>44570</v>
      </c>
    </row>
    <row r="2147" spans="1:7" ht="90" x14ac:dyDescent="0.25">
      <c r="A2147">
        <v>22772</v>
      </c>
      <c r="C2147" s="27" t="s">
        <v>4050</v>
      </c>
      <c r="D2147" s="20">
        <v>2012</v>
      </c>
      <c r="E2147" s="30" t="s">
        <v>5</v>
      </c>
      <c r="F2147" s="4" t="s">
        <v>4051</v>
      </c>
      <c r="G2147" s="7">
        <v>44570</v>
      </c>
    </row>
    <row r="2148" spans="1:7" ht="105" x14ac:dyDescent="0.25">
      <c r="A2148">
        <v>22773</v>
      </c>
      <c r="C2148" s="27" t="s">
        <v>4052</v>
      </c>
      <c r="D2148" s="20">
        <v>2012</v>
      </c>
      <c r="E2148" s="30" t="s">
        <v>5</v>
      </c>
      <c r="F2148" s="4" t="s">
        <v>4053</v>
      </c>
      <c r="G2148" s="7">
        <v>44570</v>
      </c>
    </row>
    <row r="2149" spans="1:7" ht="90" x14ac:dyDescent="0.25">
      <c r="A2149">
        <v>22775</v>
      </c>
      <c r="C2149" s="27" t="s">
        <v>4054</v>
      </c>
      <c r="D2149" s="20">
        <v>2012</v>
      </c>
      <c r="E2149" s="30" t="s">
        <v>5</v>
      </c>
      <c r="F2149" s="4" t="s">
        <v>4055</v>
      </c>
      <c r="G2149" s="7">
        <v>44570</v>
      </c>
    </row>
    <row r="2150" spans="1:7" ht="105" x14ac:dyDescent="0.25">
      <c r="A2150">
        <v>22778</v>
      </c>
      <c r="C2150" s="27" t="s">
        <v>4056</v>
      </c>
      <c r="D2150" s="20">
        <v>2012</v>
      </c>
      <c r="E2150" s="30" t="s">
        <v>5</v>
      </c>
      <c r="F2150" s="4" t="s">
        <v>4057</v>
      </c>
      <c r="G2150" s="7">
        <v>44570</v>
      </c>
    </row>
    <row r="2151" spans="1:7" ht="135" x14ac:dyDescent="0.25">
      <c r="A2151">
        <v>22779</v>
      </c>
      <c r="C2151" s="27" t="s">
        <v>4058</v>
      </c>
      <c r="D2151" s="20">
        <v>2012</v>
      </c>
      <c r="E2151" s="30" t="s">
        <v>5</v>
      </c>
      <c r="F2151" s="4" t="s">
        <v>4059</v>
      </c>
      <c r="G2151" s="7">
        <v>44570</v>
      </c>
    </row>
    <row r="2152" spans="1:7" ht="60" x14ac:dyDescent="0.25">
      <c r="A2152">
        <v>22780</v>
      </c>
      <c r="C2152" s="27" t="s">
        <v>4060</v>
      </c>
      <c r="D2152" s="20">
        <v>2012</v>
      </c>
      <c r="E2152" s="30" t="s">
        <v>5</v>
      </c>
      <c r="F2152" s="4" t="s">
        <v>4061</v>
      </c>
      <c r="G2152" s="7">
        <v>44570</v>
      </c>
    </row>
    <row r="2153" spans="1:7" ht="180" x14ac:dyDescent="0.25">
      <c r="A2153">
        <v>22781</v>
      </c>
      <c r="C2153" s="27" t="s">
        <v>4062</v>
      </c>
      <c r="D2153" s="20">
        <v>2012</v>
      </c>
      <c r="E2153" s="30" t="s">
        <v>5</v>
      </c>
      <c r="F2153" s="4" t="s">
        <v>4063</v>
      </c>
      <c r="G2153" s="7">
        <v>44570</v>
      </c>
    </row>
    <row r="2154" spans="1:7" ht="90" x14ac:dyDescent="0.25">
      <c r="A2154">
        <v>22782</v>
      </c>
      <c r="C2154" s="27" t="s">
        <v>4064</v>
      </c>
      <c r="D2154" s="20">
        <v>2012</v>
      </c>
      <c r="E2154" s="30" t="s">
        <v>5</v>
      </c>
      <c r="F2154" s="4" t="s">
        <v>4065</v>
      </c>
      <c r="G2154" s="7">
        <v>44570</v>
      </c>
    </row>
    <row r="2155" spans="1:7" ht="105" x14ac:dyDescent="0.25">
      <c r="A2155">
        <v>22783</v>
      </c>
      <c r="C2155" s="27" t="s">
        <v>4066</v>
      </c>
      <c r="D2155" s="20">
        <v>2012</v>
      </c>
      <c r="E2155" s="30" t="s">
        <v>5</v>
      </c>
      <c r="F2155" s="4" t="s">
        <v>4067</v>
      </c>
      <c r="G2155" s="7">
        <v>44570</v>
      </c>
    </row>
    <row r="2156" spans="1:7" ht="90" x14ac:dyDescent="0.25">
      <c r="A2156">
        <v>22784</v>
      </c>
      <c r="C2156" s="27" t="s">
        <v>4068</v>
      </c>
      <c r="D2156" s="20">
        <v>2012</v>
      </c>
      <c r="E2156" s="30" t="s">
        <v>5</v>
      </c>
      <c r="F2156" s="4" t="s">
        <v>4069</v>
      </c>
      <c r="G2156" s="7">
        <v>44570</v>
      </c>
    </row>
    <row r="2157" spans="1:7" ht="135" x14ac:dyDescent="0.25">
      <c r="A2157">
        <v>22785</v>
      </c>
      <c r="C2157" s="27" t="s">
        <v>4070</v>
      </c>
      <c r="D2157" s="20">
        <v>2012</v>
      </c>
      <c r="E2157" s="30" t="s">
        <v>5</v>
      </c>
      <c r="F2157" s="4" t="s">
        <v>4071</v>
      </c>
      <c r="G2157" s="7">
        <v>44570</v>
      </c>
    </row>
    <row r="2158" spans="1:7" ht="255" x14ac:dyDescent="0.25">
      <c r="A2158">
        <v>22786</v>
      </c>
      <c r="C2158" s="27" t="s">
        <v>4072</v>
      </c>
      <c r="D2158" s="20">
        <v>2012</v>
      </c>
      <c r="E2158" s="30" t="s">
        <v>5</v>
      </c>
      <c r="F2158" s="4" t="s">
        <v>4073</v>
      </c>
      <c r="G2158" s="7">
        <v>44570</v>
      </c>
    </row>
    <row r="2159" spans="1:7" ht="60" x14ac:dyDescent="0.25">
      <c r="A2159">
        <v>22790</v>
      </c>
      <c r="C2159" s="27" t="s">
        <v>4074</v>
      </c>
      <c r="D2159" s="20">
        <v>2012</v>
      </c>
      <c r="E2159" s="30" t="s">
        <v>5</v>
      </c>
      <c r="F2159" s="4" t="s">
        <v>4075</v>
      </c>
      <c r="G2159" s="7">
        <v>44570</v>
      </c>
    </row>
    <row r="2160" spans="1:7" ht="30" x14ac:dyDescent="0.25">
      <c r="A2160">
        <v>22792</v>
      </c>
      <c r="C2160" s="27" t="s">
        <v>4076</v>
      </c>
      <c r="D2160" s="20">
        <v>2012</v>
      </c>
      <c r="E2160" s="30" t="s">
        <v>5</v>
      </c>
      <c r="F2160" s="4" t="s">
        <v>71</v>
      </c>
      <c r="G2160" s="7">
        <v>44570</v>
      </c>
    </row>
    <row r="2161" spans="1:7" ht="90" x14ac:dyDescent="0.25">
      <c r="A2161">
        <v>22793</v>
      </c>
      <c r="C2161" s="27" t="s">
        <v>4077</v>
      </c>
      <c r="D2161" s="20">
        <v>2012</v>
      </c>
      <c r="E2161" s="30" t="s">
        <v>5</v>
      </c>
      <c r="F2161" s="4" t="s">
        <v>4078</v>
      </c>
      <c r="G2161" s="7">
        <v>44570</v>
      </c>
    </row>
    <row r="2162" spans="1:7" ht="105" x14ac:dyDescent="0.25">
      <c r="A2162">
        <v>22794</v>
      </c>
      <c r="C2162" s="27" t="s">
        <v>4079</v>
      </c>
      <c r="D2162" s="20">
        <v>2012</v>
      </c>
      <c r="E2162" s="30" t="s">
        <v>5</v>
      </c>
      <c r="F2162" s="4" t="s">
        <v>4080</v>
      </c>
      <c r="G2162" s="7">
        <v>44570</v>
      </c>
    </row>
    <row r="2163" spans="1:7" ht="105" x14ac:dyDescent="0.25">
      <c r="A2163">
        <v>22797</v>
      </c>
      <c r="C2163" s="27" t="s">
        <v>4081</v>
      </c>
      <c r="D2163" s="20">
        <v>2012</v>
      </c>
      <c r="E2163" s="30" t="s">
        <v>5</v>
      </c>
      <c r="F2163" s="4" t="s">
        <v>4082</v>
      </c>
      <c r="G2163" s="7">
        <v>44570</v>
      </c>
    </row>
    <row r="2164" spans="1:7" ht="90" x14ac:dyDescent="0.25">
      <c r="A2164">
        <v>24099</v>
      </c>
      <c r="C2164" s="27" t="s">
        <v>4083</v>
      </c>
      <c r="D2164" s="20">
        <v>2012</v>
      </c>
      <c r="E2164" s="30" t="s">
        <v>5</v>
      </c>
      <c r="F2164" s="4" t="s">
        <v>4084</v>
      </c>
      <c r="G2164" s="7">
        <v>44570</v>
      </c>
    </row>
    <row r="2165" spans="1:7" ht="75" x14ac:dyDescent="0.25">
      <c r="A2165">
        <v>24101</v>
      </c>
      <c r="C2165" s="27" t="s">
        <v>4085</v>
      </c>
      <c r="D2165" s="20">
        <v>2012</v>
      </c>
      <c r="E2165" s="30" t="s">
        <v>5</v>
      </c>
      <c r="F2165" s="4" t="s">
        <v>4086</v>
      </c>
      <c r="G2165" s="7">
        <v>44570</v>
      </c>
    </row>
    <row r="2166" spans="1:7" ht="150" x14ac:dyDescent="0.25">
      <c r="A2166">
        <v>24114</v>
      </c>
      <c r="C2166" s="27" t="s">
        <v>4087</v>
      </c>
      <c r="D2166" s="20">
        <v>2012</v>
      </c>
      <c r="E2166" s="30" t="s">
        <v>5</v>
      </c>
      <c r="F2166" s="4" t="s">
        <v>4088</v>
      </c>
      <c r="G2166" s="7">
        <v>44570</v>
      </c>
    </row>
    <row r="2167" spans="1:7" ht="240" x14ac:dyDescent="0.25">
      <c r="A2167">
        <v>24115</v>
      </c>
      <c r="C2167" s="27" t="s">
        <v>4089</v>
      </c>
      <c r="D2167" s="20">
        <v>2012</v>
      </c>
      <c r="E2167" s="30" t="s">
        <v>5</v>
      </c>
      <c r="F2167" s="4" t="s">
        <v>4090</v>
      </c>
      <c r="G2167" s="7">
        <v>44570</v>
      </c>
    </row>
    <row r="2168" spans="1:7" ht="90" x14ac:dyDescent="0.25">
      <c r="A2168">
        <v>24135</v>
      </c>
      <c r="C2168" s="27" t="s">
        <v>4091</v>
      </c>
      <c r="D2168" s="20">
        <v>2012</v>
      </c>
      <c r="E2168" s="30" t="s">
        <v>5</v>
      </c>
      <c r="F2168" s="4" t="s">
        <v>4092</v>
      </c>
      <c r="G2168" s="7">
        <v>44570</v>
      </c>
    </row>
    <row r="2169" spans="1:7" ht="90" x14ac:dyDescent="0.25">
      <c r="A2169">
        <v>24137</v>
      </c>
      <c r="C2169" s="27" t="s">
        <v>4093</v>
      </c>
      <c r="D2169" s="20">
        <v>2012</v>
      </c>
      <c r="E2169" s="30" t="s">
        <v>5</v>
      </c>
      <c r="F2169" s="4" t="s">
        <v>4094</v>
      </c>
      <c r="G2169" s="7">
        <v>44570</v>
      </c>
    </row>
    <row r="2170" spans="1:7" ht="150" x14ac:dyDescent="0.25">
      <c r="A2170">
        <v>24147</v>
      </c>
      <c r="C2170" s="27" t="s">
        <v>4095</v>
      </c>
      <c r="D2170" s="20">
        <v>2012</v>
      </c>
      <c r="E2170" s="30" t="s">
        <v>5</v>
      </c>
      <c r="F2170" s="4" t="s">
        <v>4096</v>
      </c>
      <c r="G2170" s="7">
        <v>44570</v>
      </c>
    </row>
    <row r="2171" spans="1:7" ht="105" x14ac:dyDescent="0.25">
      <c r="A2171">
        <v>24158</v>
      </c>
      <c r="C2171" s="27" t="s">
        <v>4097</v>
      </c>
      <c r="D2171" s="20">
        <v>2012</v>
      </c>
      <c r="E2171" s="30" t="s">
        <v>5</v>
      </c>
      <c r="F2171" s="4" t="s">
        <v>4098</v>
      </c>
      <c r="G2171" s="7">
        <v>44570</v>
      </c>
    </row>
    <row r="2172" spans="1:7" ht="135" x14ac:dyDescent="0.25">
      <c r="A2172">
        <v>24159</v>
      </c>
      <c r="C2172" s="27" t="s">
        <v>4099</v>
      </c>
      <c r="D2172" s="20">
        <v>2012</v>
      </c>
      <c r="E2172" s="30" t="s">
        <v>5</v>
      </c>
      <c r="F2172" s="4" t="s">
        <v>4100</v>
      </c>
      <c r="G2172" s="7">
        <v>44570</v>
      </c>
    </row>
    <row r="2173" spans="1:7" ht="60" x14ac:dyDescent="0.25">
      <c r="A2173">
        <v>24180</v>
      </c>
      <c r="C2173" s="27" t="s">
        <v>4101</v>
      </c>
      <c r="D2173" s="20">
        <v>2012</v>
      </c>
      <c r="E2173" s="30" t="s">
        <v>5</v>
      </c>
      <c r="F2173" s="4" t="s">
        <v>71</v>
      </c>
      <c r="G2173" s="7">
        <v>44570</v>
      </c>
    </row>
    <row r="2174" spans="1:7" ht="135" x14ac:dyDescent="0.25">
      <c r="A2174">
        <v>24185</v>
      </c>
      <c r="C2174" s="27" t="s">
        <v>4102</v>
      </c>
      <c r="D2174" s="20">
        <v>2012</v>
      </c>
      <c r="E2174" s="30" t="s">
        <v>5</v>
      </c>
      <c r="F2174" s="4" t="s">
        <v>4103</v>
      </c>
      <c r="G2174" s="7">
        <v>44570</v>
      </c>
    </row>
    <row r="2175" spans="1:7" ht="105" x14ac:dyDescent="0.25">
      <c r="A2175">
        <v>24203</v>
      </c>
      <c r="C2175" s="27" t="s">
        <v>4104</v>
      </c>
      <c r="D2175" s="20">
        <v>2011</v>
      </c>
      <c r="E2175" s="30" t="s">
        <v>5</v>
      </c>
      <c r="F2175" s="4" t="s">
        <v>4105</v>
      </c>
      <c r="G2175" s="7">
        <v>44570</v>
      </c>
    </row>
    <row r="2176" spans="1:7" ht="120" x14ac:dyDescent="0.25">
      <c r="A2176">
        <v>24211</v>
      </c>
      <c r="C2176" s="27" t="s">
        <v>4106</v>
      </c>
      <c r="D2176" s="20">
        <v>2011</v>
      </c>
      <c r="E2176" s="30" t="s">
        <v>5</v>
      </c>
      <c r="F2176" s="4" t="s">
        <v>4107</v>
      </c>
      <c r="G2176" s="7">
        <v>44570</v>
      </c>
    </row>
    <row r="2177" spans="1:7" ht="105" x14ac:dyDescent="0.25">
      <c r="A2177">
        <v>24216</v>
      </c>
      <c r="C2177" s="27" t="s">
        <v>4108</v>
      </c>
      <c r="D2177" s="20">
        <v>2011</v>
      </c>
      <c r="E2177" s="30" t="s">
        <v>5</v>
      </c>
      <c r="F2177" s="4" t="s">
        <v>4109</v>
      </c>
      <c r="G2177" s="7">
        <v>44570</v>
      </c>
    </row>
    <row r="2178" spans="1:7" ht="45" x14ac:dyDescent="0.25">
      <c r="A2178">
        <v>24225</v>
      </c>
      <c r="C2178" s="27" t="s">
        <v>4110</v>
      </c>
      <c r="D2178" s="20">
        <v>2011</v>
      </c>
      <c r="E2178" s="30" t="s">
        <v>5</v>
      </c>
      <c r="F2178" s="4" t="s">
        <v>71</v>
      </c>
      <c r="G2178" s="7">
        <v>44570</v>
      </c>
    </row>
    <row r="2179" spans="1:7" ht="150" x14ac:dyDescent="0.25">
      <c r="A2179">
        <v>24238</v>
      </c>
      <c r="C2179" s="27" t="s">
        <v>4111</v>
      </c>
      <c r="D2179" s="20">
        <v>2011</v>
      </c>
      <c r="E2179" s="30" t="s">
        <v>5</v>
      </c>
      <c r="F2179" s="4" t="s">
        <v>4112</v>
      </c>
      <c r="G2179" s="7">
        <v>44570</v>
      </c>
    </row>
    <row r="2180" spans="1:7" ht="60" x14ac:dyDescent="0.25">
      <c r="A2180">
        <v>24202</v>
      </c>
      <c r="C2180" s="27" t="s">
        <v>4113</v>
      </c>
      <c r="D2180" s="20">
        <v>2011</v>
      </c>
      <c r="E2180" s="30" t="s">
        <v>5</v>
      </c>
      <c r="F2180" s="4" t="s">
        <v>71</v>
      </c>
      <c r="G2180" s="7">
        <v>44570</v>
      </c>
    </row>
    <row r="2181" spans="1:7" ht="105" x14ac:dyDescent="0.25">
      <c r="A2181">
        <v>24212</v>
      </c>
      <c r="C2181" s="27" t="s">
        <v>4114</v>
      </c>
      <c r="D2181" s="20">
        <v>2011</v>
      </c>
      <c r="E2181" s="30" t="s">
        <v>5</v>
      </c>
      <c r="F2181" s="4" t="s">
        <v>4115</v>
      </c>
      <c r="G2181" s="7">
        <v>44570</v>
      </c>
    </row>
    <row r="2182" spans="1:7" ht="120" x14ac:dyDescent="0.25">
      <c r="A2182">
        <v>24221</v>
      </c>
      <c r="C2182" s="27" t="s">
        <v>4116</v>
      </c>
      <c r="D2182" s="20">
        <v>2011</v>
      </c>
      <c r="E2182" s="30" t="s">
        <v>5</v>
      </c>
      <c r="F2182" s="4" t="s">
        <v>4117</v>
      </c>
      <c r="G2182" s="7">
        <v>44570</v>
      </c>
    </row>
    <row r="2183" spans="1:7" ht="255" x14ac:dyDescent="0.25">
      <c r="A2183">
        <v>24226</v>
      </c>
      <c r="C2183" s="27" t="s">
        <v>4118</v>
      </c>
      <c r="D2183" s="20">
        <v>2011</v>
      </c>
      <c r="E2183" s="31" t="s">
        <v>4</v>
      </c>
      <c r="F2183" s="4" t="s">
        <v>4119</v>
      </c>
      <c r="G2183" s="7">
        <v>44570</v>
      </c>
    </row>
    <row r="2184" spans="1:7" ht="180" x14ac:dyDescent="0.25">
      <c r="A2184">
        <v>24228</v>
      </c>
      <c r="C2184" s="27" t="s">
        <v>4120</v>
      </c>
      <c r="D2184" s="20">
        <v>2011</v>
      </c>
      <c r="E2184" s="30" t="s">
        <v>5</v>
      </c>
      <c r="F2184" s="4" t="s">
        <v>4121</v>
      </c>
      <c r="G2184" s="7">
        <v>44570</v>
      </c>
    </row>
    <row r="2185" spans="1:7" ht="75" x14ac:dyDescent="0.25">
      <c r="A2185">
        <v>24231</v>
      </c>
      <c r="C2185" s="27" t="s">
        <v>4122</v>
      </c>
      <c r="D2185" s="20">
        <v>2011</v>
      </c>
      <c r="E2185" s="30" t="s">
        <v>5</v>
      </c>
      <c r="F2185" s="4" t="s">
        <v>4123</v>
      </c>
      <c r="G2185" s="7">
        <v>44570</v>
      </c>
    </row>
    <row r="2186" spans="1:7" ht="105" x14ac:dyDescent="0.25">
      <c r="A2186">
        <v>24249</v>
      </c>
      <c r="C2186" s="27" t="s">
        <v>4124</v>
      </c>
      <c r="D2186" s="20">
        <v>2011</v>
      </c>
      <c r="E2186" s="30" t="s">
        <v>5</v>
      </c>
      <c r="F2186" s="4" t="s">
        <v>4125</v>
      </c>
      <c r="G2186" s="7">
        <v>44570</v>
      </c>
    </row>
    <row r="2187" spans="1:7" ht="210" x14ac:dyDescent="0.25">
      <c r="A2187">
        <v>24236</v>
      </c>
      <c r="C2187" s="27" t="s">
        <v>4126</v>
      </c>
      <c r="D2187" s="20">
        <v>2011</v>
      </c>
      <c r="E2187" s="30" t="s">
        <v>5</v>
      </c>
      <c r="F2187" s="4" t="s">
        <v>4127</v>
      </c>
      <c r="G2187" s="7">
        <v>44570</v>
      </c>
    </row>
    <row r="2188" spans="1:7" ht="150" x14ac:dyDescent="0.25">
      <c r="A2188">
        <v>24199</v>
      </c>
      <c r="C2188" s="27" t="s">
        <v>4128</v>
      </c>
      <c r="D2188" s="20">
        <v>2011</v>
      </c>
      <c r="E2188" s="30" t="s">
        <v>5</v>
      </c>
      <c r="F2188" s="4" t="s">
        <v>4129</v>
      </c>
      <c r="G2188" s="7">
        <v>44570</v>
      </c>
    </row>
    <row r="2189" spans="1:7" ht="60" x14ac:dyDescent="0.25">
      <c r="A2189">
        <v>24224</v>
      </c>
      <c r="C2189" s="27" t="s">
        <v>4130</v>
      </c>
      <c r="D2189" s="20">
        <v>2011</v>
      </c>
      <c r="E2189" s="30" t="s">
        <v>5</v>
      </c>
      <c r="F2189" s="4" t="s">
        <v>4131</v>
      </c>
      <c r="G2189" s="7">
        <v>44570</v>
      </c>
    </row>
    <row r="2190" spans="1:7" ht="105" x14ac:dyDescent="0.25">
      <c r="A2190">
        <v>24233</v>
      </c>
      <c r="C2190" s="27" t="s">
        <v>4132</v>
      </c>
      <c r="D2190" s="20">
        <v>2011</v>
      </c>
      <c r="E2190" s="30" t="s">
        <v>5</v>
      </c>
      <c r="F2190" s="4" t="s">
        <v>4133</v>
      </c>
      <c r="G2190" s="7">
        <v>44570</v>
      </c>
    </row>
    <row r="2191" spans="1:7" ht="90" x14ac:dyDescent="0.25">
      <c r="A2191">
        <v>24241</v>
      </c>
      <c r="C2191" s="27" t="s">
        <v>4134</v>
      </c>
      <c r="D2191" s="20">
        <v>2011</v>
      </c>
      <c r="E2191" s="30" t="s">
        <v>5</v>
      </c>
      <c r="F2191" s="4" t="s">
        <v>4135</v>
      </c>
      <c r="G2191" s="7">
        <v>44570</v>
      </c>
    </row>
    <row r="2192" spans="1:7" ht="105" x14ac:dyDescent="0.25">
      <c r="A2192">
        <v>24243</v>
      </c>
      <c r="C2192" s="27" t="s">
        <v>4136</v>
      </c>
      <c r="D2192" s="20">
        <v>2011</v>
      </c>
      <c r="E2192" s="30" t="s">
        <v>5</v>
      </c>
      <c r="F2192" s="4" t="s">
        <v>4137</v>
      </c>
      <c r="G2192" s="7">
        <v>44570</v>
      </c>
    </row>
    <row r="2193" spans="1:7" ht="120" x14ac:dyDescent="0.25">
      <c r="A2193">
        <v>24244</v>
      </c>
      <c r="C2193" s="27" t="s">
        <v>4138</v>
      </c>
      <c r="D2193" s="20">
        <v>2011</v>
      </c>
      <c r="E2193" s="30" t="s">
        <v>5</v>
      </c>
      <c r="F2193" s="4" t="s">
        <v>4139</v>
      </c>
      <c r="G2193" s="7">
        <v>44570</v>
      </c>
    </row>
    <row r="2194" spans="1:7" ht="105" x14ac:dyDescent="0.25">
      <c r="A2194">
        <v>24250</v>
      </c>
      <c r="C2194" s="27" t="s">
        <v>4140</v>
      </c>
      <c r="D2194" s="20">
        <v>2011</v>
      </c>
      <c r="E2194" s="30" t="s">
        <v>5</v>
      </c>
      <c r="F2194" s="4" t="s">
        <v>4141</v>
      </c>
      <c r="G2194" s="7">
        <v>44570</v>
      </c>
    </row>
    <row r="2195" spans="1:7" ht="105" x14ac:dyDescent="0.25">
      <c r="A2195">
        <v>24263</v>
      </c>
      <c r="C2195" s="27" t="s">
        <v>4142</v>
      </c>
      <c r="D2195" s="20">
        <v>2011</v>
      </c>
      <c r="E2195" s="30" t="s">
        <v>5</v>
      </c>
      <c r="F2195" s="4" t="s">
        <v>4143</v>
      </c>
      <c r="G2195" s="7">
        <v>44570</v>
      </c>
    </row>
    <row r="2196" spans="1:7" ht="30" x14ac:dyDescent="0.25">
      <c r="A2196">
        <v>24218</v>
      </c>
      <c r="C2196" s="27" t="s">
        <v>4144</v>
      </c>
      <c r="D2196" s="20">
        <v>2011</v>
      </c>
      <c r="E2196" s="30" t="s">
        <v>5</v>
      </c>
      <c r="F2196" s="4" t="s">
        <v>71</v>
      </c>
      <c r="G2196" s="7">
        <v>44570</v>
      </c>
    </row>
    <row r="2197" spans="1:7" ht="150" x14ac:dyDescent="0.25">
      <c r="A2197">
        <v>24239</v>
      </c>
      <c r="C2197" s="27" t="s">
        <v>4145</v>
      </c>
      <c r="D2197" s="20">
        <v>2011</v>
      </c>
      <c r="E2197" s="30" t="s">
        <v>5</v>
      </c>
      <c r="F2197" s="4" t="s">
        <v>4146</v>
      </c>
      <c r="G2197" s="7">
        <v>44570</v>
      </c>
    </row>
    <row r="2198" spans="1:7" ht="135" x14ac:dyDescent="0.25">
      <c r="A2198">
        <v>24242</v>
      </c>
      <c r="C2198" s="27" t="s">
        <v>4147</v>
      </c>
      <c r="D2198" s="20">
        <v>2011</v>
      </c>
      <c r="E2198" s="30" t="s">
        <v>5</v>
      </c>
      <c r="F2198" s="4" t="s">
        <v>4148</v>
      </c>
      <c r="G2198" s="7">
        <v>44570</v>
      </c>
    </row>
    <row r="2199" spans="1:7" ht="105" x14ac:dyDescent="0.25">
      <c r="A2199">
        <v>24255</v>
      </c>
      <c r="C2199" s="27" t="s">
        <v>4149</v>
      </c>
      <c r="D2199" s="20">
        <v>2011</v>
      </c>
      <c r="E2199" s="30" t="s">
        <v>5</v>
      </c>
      <c r="F2199" s="4" t="s">
        <v>4150</v>
      </c>
      <c r="G2199" s="7">
        <v>44570</v>
      </c>
    </row>
    <row r="2200" spans="1:7" ht="180" x14ac:dyDescent="0.25">
      <c r="A2200">
        <v>24261</v>
      </c>
      <c r="C2200" s="27" t="s">
        <v>4151</v>
      </c>
      <c r="D2200" s="20">
        <v>2011</v>
      </c>
      <c r="E2200" s="30" t="s">
        <v>5</v>
      </c>
      <c r="F2200" s="4" t="s">
        <v>4152</v>
      </c>
      <c r="G2200" s="7">
        <v>44570</v>
      </c>
    </row>
    <row r="2201" spans="1:7" ht="90" x14ac:dyDescent="0.25">
      <c r="A2201">
        <v>24264</v>
      </c>
      <c r="C2201" s="27" t="s">
        <v>4153</v>
      </c>
      <c r="D2201" s="20">
        <v>2011</v>
      </c>
      <c r="E2201" s="30" t="s">
        <v>5</v>
      </c>
      <c r="F2201" s="4" t="s">
        <v>4154</v>
      </c>
      <c r="G2201" s="7">
        <v>44570</v>
      </c>
    </row>
    <row r="2202" spans="1:7" ht="105" x14ac:dyDescent="0.25">
      <c r="A2202">
        <v>24246</v>
      </c>
      <c r="C2202" s="27" t="s">
        <v>4155</v>
      </c>
      <c r="D2202" s="20">
        <v>2011</v>
      </c>
      <c r="E2202" s="30" t="s">
        <v>5</v>
      </c>
      <c r="F2202" s="4" t="s">
        <v>4156</v>
      </c>
      <c r="G2202" s="7">
        <v>44570</v>
      </c>
    </row>
    <row r="2203" spans="1:7" ht="135" x14ac:dyDescent="0.25">
      <c r="A2203">
        <v>24217</v>
      </c>
      <c r="C2203" s="27" t="s">
        <v>4157</v>
      </c>
      <c r="D2203" s="20">
        <v>2011</v>
      </c>
      <c r="E2203" s="30" t="s">
        <v>5</v>
      </c>
      <c r="F2203" s="4" t="s">
        <v>4158</v>
      </c>
      <c r="G2203" s="7">
        <v>44570</v>
      </c>
    </row>
    <row r="2204" spans="1:7" ht="90" x14ac:dyDescent="0.25">
      <c r="A2204">
        <v>24240</v>
      </c>
      <c r="C2204" s="27" t="s">
        <v>4159</v>
      </c>
      <c r="D2204" s="20">
        <v>2011</v>
      </c>
      <c r="E2204" s="30" t="s">
        <v>5</v>
      </c>
      <c r="F2204" s="4" t="s">
        <v>4160</v>
      </c>
      <c r="G2204" s="7">
        <v>44570</v>
      </c>
    </row>
    <row r="2205" spans="1:7" ht="150" x14ac:dyDescent="0.25">
      <c r="A2205">
        <v>24245</v>
      </c>
      <c r="C2205" s="27" t="s">
        <v>4161</v>
      </c>
      <c r="D2205" s="20">
        <v>2011</v>
      </c>
      <c r="E2205" s="30" t="s">
        <v>5</v>
      </c>
      <c r="F2205" s="4" t="s">
        <v>4162</v>
      </c>
      <c r="G2205" s="7">
        <v>44570</v>
      </c>
    </row>
    <row r="2206" spans="1:7" ht="150" x14ac:dyDescent="0.25">
      <c r="A2206">
        <v>24222</v>
      </c>
      <c r="C2206" s="27" t="s">
        <v>4163</v>
      </c>
      <c r="D2206" s="20">
        <v>2011</v>
      </c>
      <c r="E2206" s="30" t="s">
        <v>5</v>
      </c>
      <c r="F2206" s="4" t="s">
        <v>4164</v>
      </c>
      <c r="G2206" s="7">
        <v>44570</v>
      </c>
    </row>
    <row r="2207" spans="1:7" ht="150" x14ac:dyDescent="0.25">
      <c r="A2207">
        <v>24248</v>
      </c>
      <c r="C2207" s="27" t="s">
        <v>4165</v>
      </c>
      <c r="D2207" s="20">
        <v>2011</v>
      </c>
      <c r="E2207" s="30" t="s">
        <v>5</v>
      </c>
      <c r="F2207" s="4" t="s">
        <v>4166</v>
      </c>
      <c r="G2207" s="7">
        <v>44570</v>
      </c>
    </row>
    <row r="2208" spans="1:7" ht="180" x14ac:dyDescent="0.25">
      <c r="A2208">
        <v>24254</v>
      </c>
      <c r="C2208" s="27" t="s">
        <v>4167</v>
      </c>
      <c r="D2208" s="20">
        <v>2011</v>
      </c>
      <c r="E2208" s="30" t="s">
        <v>5</v>
      </c>
      <c r="F2208" s="4" t="s">
        <v>4168</v>
      </c>
      <c r="G2208" s="7">
        <v>44570</v>
      </c>
    </row>
    <row r="2209" spans="1:7" ht="105" x14ac:dyDescent="0.25">
      <c r="A2209">
        <v>24256</v>
      </c>
      <c r="C2209" s="27" t="s">
        <v>4169</v>
      </c>
      <c r="D2209" s="20">
        <v>2011</v>
      </c>
      <c r="E2209" s="30" t="s">
        <v>5</v>
      </c>
      <c r="F2209" s="4" t="s">
        <v>4170</v>
      </c>
      <c r="G2209" s="7">
        <v>44570</v>
      </c>
    </row>
    <row r="2210" spans="1:7" ht="135" x14ac:dyDescent="0.25">
      <c r="A2210">
        <v>24262</v>
      </c>
      <c r="C2210" s="27" t="s">
        <v>4171</v>
      </c>
      <c r="D2210" s="20">
        <v>2011</v>
      </c>
      <c r="E2210" s="30" t="s">
        <v>5</v>
      </c>
      <c r="F2210" s="4" t="s">
        <v>4172</v>
      </c>
      <c r="G2210" s="7">
        <v>44570</v>
      </c>
    </row>
    <row r="2211" spans="1:7" ht="120" x14ac:dyDescent="0.25">
      <c r="A2211">
        <v>24253</v>
      </c>
      <c r="C2211" s="27" t="s">
        <v>4173</v>
      </c>
      <c r="D2211" s="20">
        <v>2011</v>
      </c>
      <c r="E2211" s="30" t="s">
        <v>5</v>
      </c>
      <c r="F2211" s="4" t="s">
        <v>4174</v>
      </c>
      <c r="G2211" s="7">
        <v>44570</v>
      </c>
    </row>
    <row r="2212" spans="1:7" ht="120" x14ac:dyDescent="0.25">
      <c r="A2212">
        <v>24252</v>
      </c>
      <c r="C2212" s="27" t="s">
        <v>4175</v>
      </c>
      <c r="D2212" s="20">
        <v>2011</v>
      </c>
      <c r="E2212" s="30" t="s">
        <v>5</v>
      </c>
      <c r="F2212" s="4" t="s">
        <v>4176</v>
      </c>
      <c r="G2212" s="7">
        <v>44570</v>
      </c>
    </row>
    <row r="2213" spans="1:7" ht="150" x14ac:dyDescent="0.25">
      <c r="A2213">
        <v>24271</v>
      </c>
      <c r="C2213" s="27" t="s">
        <v>4177</v>
      </c>
      <c r="D2213" s="20">
        <v>2011</v>
      </c>
      <c r="E2213" s="30" t="s">
        <v>5</v>
      </c>
      <c r="F2213" s="4" t="s">
        <v>4178</v>
      </c>
      <c r="G2213" s="7">
        <v>44570</v>
      </c>
    </row>
    <row r="2214" spans="1:7" ht="90" x14ac:dyDescent="0.25">
      <c r="A2214">
        <v>24312</v>
      </c>
      <c r="C2214" s="27" t="s">
        <v>4179</v>
      </c>
      <c r="D2214" s="20">
        <v>2011</v>
      </c>
      <c r="E2214" s="30" t="s">
        <v>5</v>
      </c>
      <c r="F2214" s="4" t="s">
        <v>4180</v>
      </c>
      <c r="G2214" s="7">
        <v>44570</v>
      </c>
    </row>
    <row r="2215" spans="1:7" ht="135" x14ac:dyDescent="0.25">
      <c r="A2215">
        <v>24258</v>
      </c>
      <c r="C2215" s="27" t="s">
        <v>4181</v>
      </c>
      <c r="D2215" s="20">
        <v>2011</v>
      </c>
      <c r="E2215" s="30" t="s">
        <v>5</v>
      </c>
      <c r="F2215" s="4" t="s">
        <v>4182</v>
      </c>
      <c r="G2215" s="7">
        <v>44570</v>
      </c>
    </row>
    <row r="2216" spans="1:7" ht="120" x14ac:dyDescent="0.25">
      <c r="A2216">
        <v>24284</v>
      </c>
      <c r="C2216" s="27" t="s">
        <v>4183</v>
      </c>
      <c r="D2216" s="20">
        <v>2011</v>
      </c>
      <c r="E2216" s="30" t="s">
        <v>5</v>
      </c>
      <c r="F2216" s="4" t="s">
        <v>4184</v>
      </c>
      <c r="G2216" s="7">
        <v>44570</v>
      </c>
    </row>
    <row r="2217" spans="1:7" ht="180" x14ac:dyDescent="0.25">
      <c r="A2217">
        <v>24257</v>
      </c>
      <c r="C2217" s="27" t="s">
        <v>4185</v>
      </c>
      <c r="D2217" s="20">
        <v>2011</v>
      </c>
      <c r="E2217" s="30" t="s">
        <v>5</v>
      </c>
      <c r="F2217" s="4" t="s">
        <v>4186</v>
      </c>
      <c r="G2217" s="7">
        <v>44570</v>
      </c>
    </row>
    <row r="2218" spans="1:7" ht="210" x14ac:dyDescent="0.25">
      <c r="A2218">
        <v>24168</v>
      </c>
      <c r="C2218" s="27" t="s">
        <v>4187</v>
      </c>
      <c r="D2218" s="20">
        <v>2011</v>
      </c>
      <c r="E2218" s="30" t="s">
        <v>5</v>
      </c>
      <c r="F2218" s="4" t="s">
        <v>4188</v>
      </c>
      <c r="G2218" s="7">
        <v>44570</v>
      </c>
    </row>
    <row r="2219" spans="1:7" ht="120" x14ac:dyDescent="0.25">
      <c r="A2219">
        <v>24265</v>
      </c>
      <c r="C2219" s="27" t="s">
        <v>4189</v>
      </c>
      <c r="D2219" s="20">
        <v>2011</v>
      </c>
      <c r="E2219" s="30" t="s">
        <v>5</v>
      </c>
      <c r="F2219" s="4" t="s">
        <v>4190</v>
      </c>
      <c r="G2219" s="7">
        <v>44570</v>
      </c>
    </row>
    <row r="2220" spans="1:7" ht="150" x14ac:dyDescent="0.25">
      <c r="A2220">
        <v>24282</v>
      </c>
      <c r="C2220" s="27" t="s">
        <v>4191</v>
      </c>
      <c r="D2220" s="20">
        <v>2011</v>
      </c>
      <c r="E2220" s="30" t="s">
        <v>5</v>
      </c>
      <c r="F2220" s="4" t="s">
        <v>4192</v>
      </c>
      <c r="G2220" s="7">
        <v>44570</v>
      </c>
    </row>
    <row r="2221" spans="1:7" ht="45" x14ac:dyDescent="0.25">
      <c r="A2221">
        <v>24232</v>
      </c>
      <c r="C2221" s="27" t="s">
        <v>4193</v>
      </c>
      <c r="D2221" s="20">
        <v>2011</v>
      </c>
      <c r="E2221" s="30" t="s">
        <v>5</v>
      </c>
      <c r="F2221" s="4" t="s">
        <v>71</v>
      </c>
      <c r="G2221" s="7">
        <v>44570</v>
      </c>
    </row>
    <row r="2222" spans="1:7" ht="120" x14ac:dyDescent="0.25">
      <c r="A2222">
        <v>24267</v>
      </c>
      <c r="C2222" s="27" t="s">
        <v>4194</v>
      </c>
      <c r="D2222" s="20">
        <v>2011</v>
      </c>
      <c r="E2222" s="30" t="s">
        <v>5</v>
      </c>
      <c r="F2222" s="4" t="s">
        <v>4195</v>
      </c>
      <c r="G2222" s="7">
        <v>44570</v>
      </c>
    </row>
    <row r="2223" spans="1:7" ht="150" x14ac:dyDescent="0.25">
      <c r="A2223">
        <v>24272</v>
      </c>
      <c r="C2223" s="27" t="s">
        <v>4196</v>
      </c>
      <c r="D2223" s="20">
        <v>2011</v>
      </c>
      <c r="E2223" s="30" t="s">
        <v>5</v>
      </c>
      <c r="F2223" s="4" t="s">
        <v>4197</v>
      </c>
      <c r="G2223" s="7">
        <v>44570</v>
      </c>
    </row>
    <row r="2224" spans="1:7" ht="90" x14ac:dyDescent="0.25">
      <c r="A2224">
        <v>24277</v>
      </c>
      <c r="C2224" s="27" t="s">
        <v>4198</v>
      </c>
      <c r="D2224" s="20">
        <v>2011</v>
      </c>
      <c r="E2224" s="30" t="s">
        <v>5</v>
      </c>
      <c r="F2224" s="4" t="s">
        <v>4199</v>
      </c>
      <c r="G2224" s="7">
        <v>44570</v>
      </c>
    </row>
    <row r="2225" spans="1:7" ht="105" x14ac:dyDescent="0.25">
      <c r="A2225">
        <v>24286</v>
      </c>
      <c r="C2225" s="27" t="s">
        <v>4200</v>
      </c>
      <c r="D2225" s="20">
        <v>2011</v>
      </c>
      <c r="E2225" s="30" t="s">
        <v>5</v>
      </c>
      <c r="F2225" s="4" t="s">
        <v>4201</v>
      </c>
      <c r="G2225" s="7">
        <v>44570</v>
      </c>
    </row>
    <row r="2226" spans="1:7" ht="105" x14ac:dyDescent="0.25">
      <c r="A2226">
        <v>24298</v>
      </c>
      <c r="C2226" s="27" t="s">
        <v>4202</v>
      </c>
      <c r="D2226" s="20">
        <v>2011</v>
      </c>
      <c r="E2226" s="30" t="s">
        <v>5</v>
      </c>
      <c r="F2226" s="4" t="s">
        <v>4203</v>
      </c>
      <c r="G2226" s="7">
        <v>44570</v>
      </c>
    </row>
    <row r="2227" spans="1:7" ht="150" x14ac:dyDescent="0.25">
      <c r="A2227">
        <v>24305</v>
      </c>
      <c r="C2227" s="27" t="s">
        <v>4204</v>
      </c>
      <c r="D2227" s="20">
        <v>2011</v>
      </c>
      <c r="E2227" s="30" t="s">
        <v>5</v>
      </c>
      <c r="F2227" s="4" t="s">
        <v>4205</v>
      </c>
      <c r="G2227" s="7">
        <v>44570</v>
      </c>
    </row>
    <row r="2228" spans="1:7" ht="165" x14ac:dyDescent="0.25">
      <c r="A2228">
        <v>24260</v>
      </c>
      <c r="C2228" s="27" t="s">
        <v>4206</v>
      </c>
      <c r="D2228" s="20">
        <v>2011</v>
      </c>
      <c r="E2228" s="31" t="s">
        <v>4</v>
      </c>
      <c r="F2228" s="4" t="s">
        <v>4207</v>
      </c>
      <c r="G2228" s="7">
        <v>44570</v>
      </c>
    </row>
    <row r="2229" spans="1:7" ht="210" x14ac:dyDescent="0.25">
      <c r="A2229">
        <v>24273</v>
      </c>
      <c r="C2229" s="27" t="s">
        <v>4208</v>
      </c>
      <c r="D2229" s="20">
        <v>2011</v>
      </c>
      <c r="E2229" s="30" t="s">
        <v>5</v>
      </c>
      <c r="F2229" s="4" t="s">
        <v>4209</v>
      </c>
      <c r="G2229" s="7">
        <v>44570</v>
      </c>
    </row>
    <row r="2230" spans="1:7" ht="45" x14ac:dyDescent="0.25">
      <c r="A2230">
        <v>24281</v>
      </c>
      <c r="C2230" s="27" t="s">
        <v>4210</v>
      </c>
      <c r="D2230" s="20">
        <v>2011</v>
      </c>
      <c r="E2230" s="30" t="s">
        <v>5</v>
      </c>
      <c r="F2230" s="4" t="s">
        <v>1871</v>
      </c>
      <c r="G2230" s="7">
        <v>44570</v>
      </c>
    </row>
    <row r="2231" spans="1:7" ht="165" x14ac:dyDescent="0.25">
      <c r="A2231">
        <v>24283</v>
      </c>
      <c r="C2231" s="27" t="s">
        <v>4211</v>
      </c>
      <c r="D2231" s="20">
        <v>2011</v>
      </c>
      <c r="E2231" s="30" t="s">
        <v>5</v>
      </c>
      <c r="F2231" s="4" t="s">
        <v>4212</v>
      </c>
      <c r="G2231" s="7">
        <v>44570</v>
      </c>
    </row>
    <row r="2232" spans="1:7" ht="75" x14ac:dyDescent="0.25">
      <c r="A2232">
        <v>24287</v>
      </c>
      <c r="C2232" s="27" t="s">
        <v>4213</v>
      </c>
      <c r="D2232" s="20">
        <v>2011</v>
      </c>
      <c r="E2232" s="30" t="s">
        <v>5</v>
      </c>
      <c r="F2232" s="4" t="s">
        <v>4214</v>
      </c>
      <c r="G2232" s="7">
        <v>44570</v>
      </c>
    </row>
    <row r="2233" spans="1:7" ht="165" x14ac:dyDescent="0.25">
      <c r="A2233">
        <v>24334</v>
      </c>
      <c r="C2233" s="27" t="s">
        <v>4215</v>
      </c>
      <c r="D2233" s="20">
        <v>2011</v>
      </c>
      <c r="E2233" s="30" t="s">
        <v>5</v>
      </c>
      <c r="F2233" s="4" t="s">
        <v>4216</v>
      </c>
      <c r="G2233" s="7">
        <v>44570</v>
      </c>
    </row>
    <row r="2234" spans="1:7" ht="90" x14ac:dyDescent="0.25">
      <c r="A2234">
        <v>24276</v>
      </c>
      <c r="C2234" s="27" t="s">
        <v>4217</v>
      </c>
      <c r="D2234" s="20">
        <v>2011</v>
      </c>
      <c r="E2234" s="30" t="s">
        <v>5</v>
      </c>
      <c r="F2234" s="4" t="s">
        <v>4218</v>
      </c>
      <c r="G2234" s="7">
        <v>44570</v>
      </c>
    </row>
    <row r="2235" spans="1:7" ht="105" x14ac:dyDescent="0.25">
      <c r="A2235">
        <v>24278</v>
      </c>
      <c r="C2235" s="27" t="s">
        <v>4219</v>
      </c>
      <c r="D2235" s="20">
        <v>2011</v>
      </c>
      <c r="E2235" s="30" t="s">
        <v>5</v>
      </c>
      <c r="F2235" s="4" t="s">
        <v>4220</v>
      </c>
      <c r="G2235" s="7">
        <v>44570</v>
      </c>
    </row>
    <row r="2236" spans="1:7" ht="105" x14ac:dyDescent="0.25">
      <c r="A2236">
        <v>24285</v>
      </c>
      <c r="C2236" s="27" t="s">
        <v>4221</v>
      </c>
      <c r="D2236" s="20">
        <v>2011</v>
      </c>
      <c r="E2236" s="30" t="s">
        <v>5</v>
      </c>
      <c r="F2236" s="4" t="s">
        <v>71</v>
      </c>
      <c r="G2236" s="7">
        <v>44570</v>
      </c>
    </row>
    <row r="2237" spans="1:7" ht="60" x14ac:dyDescent="0.25">
      <c r="A2237">
        <v>24268</v>
      </c>
      <c r="C2237" s="27" t="s">
        <v>4222</v>
      </c>
      <c r="D2237" s="20">
        <v>2011</v>
      </c>
      <c r="E2237" s="30" t="s">
        <v>5</v>
      </c>
      <c r="F2237" s="4" t="s">
        <v>4223</v>
      </c>
      <c r="G2237" s="7">
        <v>44570</v>
      </c>
    </row>
    <row r="2238" spans="1:7" ht="150" x14ac:dyDescent="0.25">
      <c r="A2238">
        <v>24279</v>
      </c>
      <c r="C2238" s="27" t="s">
        <v>4224</v>
      </c>
      <c r="D2238" s="20">
        <v>2011</v>
      </c>
      <c r="E2238" s="22" t="s">
        <v>4</v>
      </c>
      <c r="F2238" s="4" t="s">
        <v>4225</v>
      </c>
      <c r="G2238" s="7">
        <v>44570</v>
      </c>
    </row>
    <row r="2239" spans="1:7" ht="135" x14ac:dyDescent="0.25">
      <c r="A2239">
        <v>24289</v>
      </c>
      <c r="C2239" s="27" t="s">
        <v>4226</v>
      </c>
      <c r="D2239" s="20">
        <v>2011</v>
      </c>
      <c r="E2239" s="30" t="s">
        <v>5</v>
      </c>
      <c r="F2239" s="4" t="s">
        <v>4227</v>
      </c>
      <c r="G2239" s="7">
        <v>44570</v>
      </c>
    </row>
    <row r="2240" spans="1:7" ht="150" x14ac:dyDescent="0.25">
      <c r="A2240">
        <v>24280</v>
      </c>
      <c r="C2240" s="27" t="s">
        <v>4228</v>
      </c>
      <c r="D2240" s="20">
        <v>2011</v>
      </c>
      <c r="E2240" s="30" t="s">
        <v>5</v>
      </c>
      <c r="F2240" s="4" t="s">
        <v>4229</v>
      </c>
      <c r="G2240" s="7">
        <v>44570</v>
      </c>
    </row>
    <row r="2241" spans="1:7" ht="195" x14ac:dyDescent="0.25">
      <c r="A2241">
        <v>24270</v>
      </c>
      <c r="C2241" s="27" t="s">
        <v>4230</v>
      </c>
      <c r="D2241" s="20">
        <v>2011</v>
      </c>
      <c r="E2241" s="30" t="s">
        <v>5</v>
      </c>
      <c r="F2241" s="4" t="s">
        <v>4231</v>
      </c>
      <c r="G2241" s="7">
        <v>44570</v>
      </c>
    </row>
    <row r="2242" spans="1:7" ht="180" x14ac:dyDescent="0.25">
      <c r="A2242">
        <v>24290</v>
      </c>
      <c r="C2242" s="27" t="s">
        <v>4232</v>
      </c>
      <c r="D2242" s="20">
        <v>2011</v>
      </c>
      <c r="E2242" s="22" t="s">
        <v>4</v>
      </c>
      <c r="F2242" s="4" t="s">
        <v>4233</v>
      </c>
      <c r="G2242" s="7">
        <v>44570</v>
      </c>
    </row>
    <row r="2243" spans="1:7" ht="180" x14ac:dyDescent="0.25">
      <c r="A2243">
        <v>24291</v>
      </c>
      <c r="C2243" s="27" t="s">
        <v>4234</v>
      </c>
      <c r="D2243" s="20">
        <v>2011</v>
      </c>
      <c r="E2243" s="31" t="s">
        <v>4</v>
      </c>
      <c r="F2243" s="4" t="s">
        <v>4235</v>
      </c>
      <c r="G2243" s="7">
        <v>44570</v>
      </c>
    </row>
    <row r="2244" spans="1:7" ht="105" x14ac:dyDescent="0.25">
      <c r="A2244">
        <v>24292</v>
      </c>
      <c r="C2244" s="27" t="s">
        <v>4236</v>
      </c>
      <c r="D2244" s="20">
        <v>2011</v>
      </c>
      <c r="E2244" s="30" t="s">
        <v>5</v>
      </c>
      <c r="F2244" s="4" t="s">
        <v>4237</v>
      </c>
      <c r="G2244" s="7">
        <v>44570</v>
      </c>
    </row>
    <row r="2245" spans="1:7" ht="120" x14ac:dyDescent="0.25">
      <c r="A2245">
        <v>24296</v>
      </c>
      <c r="C2245" s="27" t="s">
        <v>4238</v>
      </c>
      <c r="D2245" s="20">
        <v>2011</v>
      </c>
      <c r="E2245" s="30" t="s">
        <v>5</v>
      </c>
      <c r="F2245" s="4" t="s">
        <v>4239</v>
      </c>
      <c r="G2245" s="7">
        <v>44570</v>
      </c>
    </row>
    <row r="2246" spans="1:7" ht="240" x14ac:dyDescent="0.25">
      <c r="A2246">
        <v>24300</v>
      </c>
      <c r="C2246" s="27" t="s">
        <v>4240</v>
      </c>
      <c r="D2246" s="20">
        <v>2011</v>
      </c>
      <c r="E2246" s="30" t="s">
        <v>5</v>
      </c>
      <c r="F2246" s="4" t="s">
        <v>4241</v>
      </c>
      <c r="G2246" s="7">
        <v>44570</v>
      </c>
    </row>
    <row r="2247" spans="1:7" ht="120" x14ac:dyDescent="0.25">
      <c r="A2247">
        <v>24308</v>
      </c>
      <c r="C2247" s="27" t="s">
        <v>4242</v>
      </c>
      <c r="D2247" s="20">
        <v>2011</v>
      </c>
      <c r="E2247" s="30" t="s">
        <v>5</v>
      </c>
      <c r="F2247" s="4" t="s">
        <v>4243</v>
      </c>
      <c r="G2247" s="7">
        <v>44570</v>
      </c>
    </row>
    <row r="2248" spans="1:7" ht="60" x14ac:dyDescent="0.25">
      <c r="A2248">
        <v>24323</v>
      </c>
      <c r="C2248" s="27" t="s">
        <v>4244</v>
      </c>
      <c r="D2248" s="20">
        <v>2011</v>
      </c>
      <c r="E2248" s="30" t="s">
        <v>5</v>
      </c>
      <c r="F2248" s="4" t="s">
        <v>4245</v>
      </c>
      <c r="G2248" s="7">
        <v>44570</v>
      </c>
    </row>
    <row r="2249" spans="1:7" ht="30" x14ac:dyDescent="0.25">
      <c r="A2249">
        <v>21307</v>
      </c>
      <c r="C2249" s="27" t="s">
        <v>4246</v>
      </c>
      <c r="D2249" s="20">
        <v>2011</v>
      </c>
      <c r="E2249" s="30" t="s">
        <v>5</v>
      </c>
      <c r="F2249" s="4" t="s">
        <v>71</v>
      </c>
      <c r="G2249" s="7">
        <v>44570</v>
      </c>
    </row>
    <row r="2250" spans="1:7" ht="165" x14ac:dyDescent="0.25">
      <c r="A2250">
        <v>21308</v>
      </c>
      <c r="C2250" s="27" t="s">
        <v>4247</v>
      </c>
      <c r="D2250" s="20">
        <v>2011</v>
      </c>
      <c r="E2250" s="30" t="s">
        <v>5</v>
      </c>
      <c r="F2250" s="4" t="s">
        <v>4248</v>
      </c>
      <c r="G2250" s="7">
        <v>44570</v>
      </c>
    </row>
    <row r="2251" spans="1:7" ht="180" x14ac:dyDescent="0.25">
      <c r="A2251">
        <v>21309</v>
      </c>
      <c r="C2251" s="27" t="s">
        <v>4249</v>
      </c>
      <c r="D2251" s="20">
        <v>2011</v>
      </c>
      <c r="E2251" s="30" t="s">
        <v>5</v>
      </c>
      <c r="F2251" s="4" t="s">
        <v>4250</v>
      </c>
      <c r="G2251" s="7">
        <v>44570</v>
      </c>
    </row>
    <row r="2252" spans="1:7" ht="60" x14ac:dyDescent="0.25">
      <c r="A2252">
        <v>21313</v>
      </c>
      <c r="C2252" s="27" t="s">
        <v>4251</v>
      </c>
      <c r="D2252" s="20">
        <v>2011</v>
      </c>
      <c r="E2252" s="30" t="s">
        <v>5</v>
      </c>
      <c r="F2252" s="4" t="s">
        <v>71</v>
      </c>
      <c r="G2252" s="7">
        <v>44570</v>
      </c>
    </row>
    <row r="2253" spans="1:7" ht="105" x14ac:dyDescent="0.25">
      <c r="A2253">
        <v>21314</v>
      </c>
      <c r="C2253" s="27" t="s">
        <v>4252</v>
      </c>
      <c r="D2253" s="20">
        <v>2011</v>
      </c>
      <c r="E2253" s="30" t="s">
        <v>5</v>
      </c>
      <c r="F2253" s="4" t="s">
        <v>4253</v>
      </c>
      <c r="G2253" s="7">
        <v>44570</v>
      </c>
    </row>
    <row r="2254" spans="1:7" ht="75" x14ac:dyDescent="0.25">
      <c r="A2254">
        <v>21315</v>
      </c>
      <c r="C2254" s="27" t="s">
        <v>4254</v>
      </c>
      <c r="D2254" s="20">
        <v>2011</v>
      </c>
      <c r="E2254" s="30" t="s">
        <v>5</v>
      </c>
      <c r="F2254" s="4" t="s">
        <v>4255</v>
      </c>
      <c r="G2254" s="7">
        <v>44571</v>
      </c>
    </row>
    <row r="2255" spans="1:7" ht="135" x14ac:dyDescent="0.25">
      <c r="A2255">
        <v>21316</v>
      </c>
      <c r="C2255" s="27" t="s">
        <v>4256</v>
      </c>
      <c r="D2255" s="20">
        <v>2011</v>
      </c>
      <c r="E2255" s="30" t="s">
        <v>5</v>
      </c>
      <c r="F2255" s="4" t="s">
        <v>4257</v>
      </c>
      <c r="G2255" s="7">
        <v>44571</v>
      </c>
    </row>
    <row r="2256" spans="1:7" ht="120" x14ac:dyDescent="0.25">
      <c r="A2256">
        <v>21318</v>
      </c>
      <c r="C2256" s="27" t="s">
        <v>4258</v>
      </c>
      <c r="D2256" s="20">
        <v>2011</v>
      </c>
      <c r="E2256" s="30" t="s">
        <v>5</v>
      </c>
      <c r="F2256" s="4" t="s">
        <v>4259</v>
      </c>
      <c r="G2256" s="7">
        <v>44571</v>
      </c>
    </row>
    <row r="2257" spans="1:7" ht="135" x14ac:dyDescent="0.25">
      <c r="A2257">
        <v>21320</v>
      </c>
      <c r="C2257" s="27" t="s">
        <v>4260</v>
      </c>
      <c r="D2257" s="20">
        <v>2011</v>
      </c>
      <c r="E2257" s="30" t="s">
        <v>5</v>
      </c>
      <c r="F2257" s="4" t="s">
        <v>4261</v>
      </c>
      <c r="G2257" s="7">
        <v>44571</v>
      </c>
    </row>
    <row r="2258" spans="1:7" ht="135" x14ac:dyDescent="0.25">
      <c r="A2258">
        <v>21325</v>
      </c>
      <c r="C2258" s="27" t="s">
        <v>4262</v>
      </c>
      <c r="D2258" s="20">
        <v>2011</v>
      </c>
      <c r="E2258" s="30" t="s">
        <v>5</v>
      </c>
      <c r="F2258" s="4" t="s">
        <v>4263</v>
      </c>
      <c r="G2258" s="7">
        <v>44571</v>
      </c>
    </row>
    <row r="2259" spans="1:7" ht="120" x14ac:dyDescent="0.25">
      <c r="A2259">
        <v>21328</v>
      </c>
      <c r="C2259" s="27" t="s">
        <v>4264</v>
      </c>
      <c r="D2259" s="20">
        <v>2011</v>
      </c>
      <c r="E2259" s="30" t="s">
        <v>5</v>
      </c>
      <c r="F2259" s="4" t="s">
        <v>4265</v>
      </c>
      <c r="G2259" s="7">
        <v>44571</v>
      </c>
    </row>
    <row r="2260" spans="1:7" ht="60" x14ac:dyDescent="0.25">
      <c r="A2260">
        <v>21331</v>
      </c>
      <c r="C2260" s="27" t="s">
        <v>4266</v>
      </c>
      <c r="D2260" s="20">
        <v>2011</v>
      </c>
      <c r="E2260" s="30" t="s">
        <v>5</v>
      </c>
      <c r="F2260" s="4" t="s">
        <v>1179</v>
      </c>
      <c r="G2260" s="7">
        <v>44571</v>
      </c>
    </row>
    <row r="2261" spans="1:7" ht="90" x14ac:dyDescent="0.25">
      <c r="A2261">
        <v>21333</v>
      </c>
      <c r="C2261" s="27" t="s">
        <v>4267</v>
      </c>
      <c r="D2261" s="20">
        <v>2011</v>
      </c>
      <c r="E2261" s="30" t="s">
        <v>5</v>
      </c>
      <c r="F2261" s="4" t="s">
        <v>1179</v>
      </c>
      <c r="G2261" s="7">
        <v>44571</v>
      </c>
    </row>
    <row r="2262" spans="1:7" ht="210" x14ac:dyDescent="0.25">
      <c r="A2262">
        <v>21334</v>
      </c>
      <c r="C2262" s="27" t="s">
        <v>4268</v>
      </c>
      <c r="D2262" s="20">
        <v>2011</v>
      </c>
      <c r="E2262" s="30" t="s">
        <v>5</v>
      </c>
      <c r="F2262" s="4" t="s">
        <v>4269</v>
      </c>
      <c r="G2262" s="7">
        <v>44571</v>
      </c>
    </row>
    <row r="2263" spans="1:7" ht="150" x14ac:dyDescent="0.25">
      <c r="A2263">
        <v>21336</v>
      </c>
      <c r="C2263" s="27" t="s">
        <v>4270</v>
      </c>
      <c r="D2263" s="20">
        <v>2011</v>
      </c>
      <c r="E2263" s="30" t="s">
        <v>5</v>
      </c>
      <c r="F2263" s="4" t="s">
        <v>4271</v>
      </c>
      <c r="G2263" s="7">
        <v>44571</v>
      </c>
    </row>
    <row r="2264" spans="1:7" ht="120" x14ac:dyDescent="0.25">
      <c r="A2264">
        <v>21338</v>
      </c>
      <c r="C2264" s="27" t="s">
        <v>4272</v>
      </c>
      <c r="D2264" s="20">
        <v>2011</v>
      </c>
      <c r="E2264" s="30" t="s">
        <v>5</v>
      </c>
      <c r="F2264" s="4" t="s">
        <v>4273</v>
      </c>
      <c r="G2264" s="7">
        <v>44571</v>
      </c>
    </row>
    <row r="2265" spans="1:7" ht="60" x14ac:dyDescent="0.25">
      <c r="A2265">
        <v>21341</v>
      </c>
      <c r="C2265" s="27" t="s">
        <v>4274</v>
      </c>
      <c r="D2265" s="20">
        <v>2011</v>
      </c>
      <c r="E2265" s="30" t="s">
        <v>5</v>
      </c>
      <c r="F2265" s="4" t="s">
        <v>4275</v>
      </c>
      <c r="G2265" s="7">
        <v>44571</v>
      </c>
    </row>
    <row r="2266" spans="1:7" ht="90" x14ac:dyDescent="0.25">
      <c r="A2266">
        <v>21342</v>
      </c>
      <c r="C2266" s="27" t="s">
        <v>4276</v>
      </c>
      <c r="D2266" s="20">
        <v>2011</v>
      </c>
      <c r="E2266" s="30" t="s">
        <v>5</v>
      </c>
      <c r="F2266" s="4" t="s">
        <v>4277</v>
      </c>
      <c r="G2266" s="7">
        <v>44571</v>
      </c>
    </row>
    <row r="2267" spans="1:7" ht="180" x14ac:dyDescent="0.25">
      <c r="A2267">
        <v>21343</v>
      </c>
      <c r="C2267" s="27" t="s">
        <v>4278</v>
      </c>
      <c r="D2267" s="20">
        <v>2011</v>
      </c>
      <c r="E2267" s="30" t="s">
        <v>5</v>
      </c>
      <c r="F2267" s="4" t="s">
        <v>4279</v>
      </c>
      <c r="G2267" s="7">
        <v>44571</v>
      </c>
    </row>
    <row r="2268" spans="1:7" ht="210" x14ac:dyDescent="0.25">
      <c r="A2268">
        <v>21345</v>
      </c>
      <c r="C2268" s="27" t="s">
        <v>4280</v>
      </c>
      <c r="D2268" s="20">
        <v>2011</v>
      </c>
      <c r="E2268" s="30" t="s">
        <v>5</v>
      </c>
      <c r="F2268" s="4" t="s">
        <v>4281</v>
      </c>
      <c r="G2268" s="7">
        <v>44571</v>
      </c>
    </row>
    <row r="2269" spans="1:7" ht="105" x14ac:dyDescent="0.25">
      <c r="A2269">
        <v>21347</v>
      </c>
      <c r="C2269" s="27" t="s">
        <v>4282</v>
      </c>
      <c r="D2269" s="20">
        <v>2011</v>
      </c>
      <c r="E2269" s="30" t="s">
        <v>5</v>
      </c>
      <c r="F2269" s="4" t="s">
        <v>3781</v>
      </c>
      <c r="G2269" s="7">
        <v>44571</v>
      </c>
    </row>
    <row r="2270" spans="1:7" ht="120" x14ac:dyDescent="0.25">
      <c r="A2270">
        <v>21355</v>
      </c>
      <c r="C2270" s="27" t="s">
        <v>4283</v>
      </c>
      <c r="D2270" s="20">
        <v>2011</v>
      </c>
      <c r="E2270" s="30" t="s">
        <v>5</v>
      </c>
      <c r="F2270" s="4" t="s">
        <v>4284</v>
      </c>
      <c r="G2270" s="7">
        <v>44571</v>
      </c>
    </row>
    <row r="2271" spans="1:7" ht="180" x14ac:dyDescent="0.25">
      <c r="A2271">
        <v>22798</v>
      </c>
      <c r="C2271" s="27" t="s">
        <v>4285</v>
      </c>
      <c r="D2271" s="20">
        <v>2011</v>
      </c>
      <c r="E2271" s="22" t="s">
        <v>4</v>
      </c>
      <c r="F2271" s="4" t="s">
        <v>4286</v>
      </c>
      <c r="G2271" s="7">
        <v>44571</v>
      </c>
    </row>
    <row r="2272" spans="1:7" ht="150" x14ac:dyDescent="0.25">
      <c r="A2272">
        <v>22800</v>
      </c>
      <c r="C2272" s="27" t="s">
        <v>4287</v>
      </c>
      <c r="D2272" s="20">
        <v>2011</v>
      </c>
      <c r="E2272" s="30" t="s">
        <v>5</v>
      </c>
      <c r="F2272" s="4" t="s">
        <v>4288</v>
      </c>
      <c r="G2272" s="7">
        <v>44571</v>
      </c>
    </row>
    <row r="2273" spans="1:7" ht="90" x14ac:dyDescent="0.25">
      <c r="A2273">
        <v>22802</v>
      </c>
      <c r="C2273" s="27" t="s">
        <v>4289</v>
      </c>
      <c r="D2273" s="20">
        <v>2011</v>
      </c>
      <c r="E2273" s="30" t="s">
        <v>5</v>
      </c>
      <c r="F2273" s="4" t="s">
        <v>4290</v>
      </c>
      <c r="G2273" s="7">
        <v>44571</v>
      </c>
    </row>
    <row r="2274" spans="1:7" ht="120" x14ac:dyDescent="0.25">
      <c r="A2274">
        <v>22803</v>
      </c>
      <c r="C2274" s="27" t="s">
        <v>4291</v>
      </c>
      <c r="D2274" s="20">
        <v>2011</v>
      </c>
      <c r="E2274" s="30" t="s">
        <v>5</v>
      </c>
      <c r="F2274" s="4" t="s">
        <v>4292</v>
      </c>
      <c r="G2274" s="7">
        <v>44571</v>
      </c>
    </row>
    <row r="2275" spans="1:7" ht="135" x14ac:dyDescent="0.25">
      <c r="A2275">
        <v>22804</v>
      </c>
      <c r="C2275" s="27" t="s">
        <v>4293</v>
      </c>
      <c r="D2275" s="20">
        <v>2011</v>
      </c>
      <c r="E2275" s="30" t="s">
        <v>5</v>
      </c>
      <c r="F2275" s="4" t="s">
        <v>4294</v>
      </c>
      <c r="G2275" s="7">
        <v>44571</v>
      </c>
    </row>
    <row r="2276" spans="1:7" ht="195" x14ac:dyDescent="0.25">
      <c r="A2276">
        <v>22805</v>
      </c>
      <c r="C2276" s="27" t="s">
        <v>4295</v>
      </c>
      <c r="D2276" s="20">
        <v>2011</v>
      </c>
      <c r="E2276" s="30" t="s">
        <v>5</v>
      </c>
      <c r="F2276" s="4" t="s">
        <v>4296</v>
      </c>
      <c r="G2276" s="7">
        <v>44571</v>
      </c>
    </row>
    <row r="2277" spans="1:7" ht="120" x14ac:dyDescent="0.25">
      <c r="A2277">
        <v>22808</v>
      </c>
      <c r="C2277" s="27" t="s">
        <v>4297</v>
      </c>
      <c r="D2277" s="20">
        <v>2011</v>
      </c>
      <c r="E2277" s="30" t="s">
        <v>5</v>
      </c>
      <c r="F2277" s="4" t="s">
        <v>4298</v>
      </c>
      <c r="G2277" s="7">
        <v>44571</v>
      </c>
    </row>
    <row r="2278" spans="1:7" ht="105" x14ac:dyDescent="0.25">
      <c r="A2278">
        <v>22809</v>
      </c>
      <c r="C2278" s="27" t="s">
        <v>4299</v>
      </c>
      <c r="D2278" s="20">
        <v>2011</v>
      </c>
      <c r="E2278" s="30" t="s">
        <v>5</v>
      </c>
      <c r="F2278" s="4" t="s">
        <v>4300</v>
      </c>
      <c r="G2278" s="7">
        <v>44571</v>
      </c>
    </row>
    <row r="2279" spans="1:7" ht="150" x14ac:dyDescent="0.25">
      <c r="A2279">
        <v>22810</v>
      </c>
      <c r="C2279" s="27" t="s">
        <v>4301</v>
      </c>
      <c r="D2279" s="20">
        <v>2011</v>
      </c>
      <c r="E2279" s="30" t="s">
        <v>5</v>
      </c>
      <c r="F2279" s="4" t="s">
        <v>4302</v>
      </c>
      <c r="G2279" s="7">
        <v>44571</v>
      </c>
    </row>
    <row r="2280" spans="1:7" ht="195" x14ac:dyDescent="0.25">
      <c r="A2280">
        <v>22811</v>
      </c>
      <c r="C2280" s="27" t="s">
        <v>4303</v>
      </c>
      <c r="D2280" s="20">
        <v>2011</v>
      </c>
      <c r="E2280" s="30" t="s">
        <v>5</v>
      </c>
      <c r="F2280" s="4" t="s">
        <v>4304</v>
      </c>
      <c r="G2280" s="7">
        <v>44571</v>
      </c>
    </row>
    <row r="2281" spans="1:7" ht="180" x14ac:dyDescent="0.25">
      <c r="A2281">
        <v>22812</v>
      </c>
      <c r="C2281" s="27" t="s">
        <v>4305</v>
      </c>
      <c r="D2281" s="20">
        <v>2011</v>
      </c>
      <c r="E2281" s="30" t="s">
        <v>5</v>
      </c>
      <c r="F2281" s="4" t="s">
        <v>4306</v>
      </c>
      <c r="G2281" s="7">
        <v>44571</v>
      </c>
    </row>
    <row r="2282" spans="1:7" ht="240" x14ac:dyDescent="0.25">
      <c r="A2282">
        <v>22813</v>
      </c>
      <c r="C2282" s="27" t="s">
        <v>4307</v>
      </c>
      <c r="D2282" s="20">
        <v>2011</v>
      </c>
      <c r="E2282" s="22" t="s">
        <v>4</v>
      </c>
      <c r="F2282" s="4" t="s">
        <v>4308</v>
      </c>
      <c r="G2282" s="7">
        <v>44571</v>
      </c>
    </row>
    <row r="2283" spans="1:7" ht="90" x14ac:dyDescent="0.25">
      <c r="A2283">
        <v>22815</v>
      </c>
      <c r="C2283" s="27" t="s">
        <v>4309</v>
      </c>
      <c r="D2283" s="20">
        <v>2011</v>
      </c>
      <c r="E2283" s="30" t="s">
        <v>5</v>
      </c>
      <c r="F2283" s="4" t="s">
        <v>4310</v>
      </c>
      <c r="G2283" s="7">
        <v>44571</v>
      </c>
    </row>
    <row r="2284" spans="1:7" ht="120" x14ac:dyDescent="0.25">
      <c r="A2284">
        <v>22816</v>
      </c>
      <c r="C2284" s="27" t="s">
        <v>4311</v>
      </c>
      <c r="D2284" s="20">
        <v>2011</v>
      </c>
      <c r="E2284" s="30" t="s">
        <v>5</v>
      </c>
      <c r="F2284" s="4" t="s">
        <v>71</v>
      </c>
      <c r="G2284" s="7">
        <v>44571</v>
      </c>
    </row>
    <row r="2285" spans="1:7" ht="90" x14ac:dyDescent="0.25">
      <c r="A2285">
        <v>22817</v>
      </c>
      <c r="C2285" s="27" t="s">
        <v>4312</v>
      </c>
      <c r="D2285" s="20">
        <v>2011</v>
      </c>
      <c r="E2285" s="30" t="s">
        <v>5</v>
      </c>
      <c r="F2285" s="4" t="s">
        <v>4313</v>
      </c>
      <c r="G2285" s="7">
        <v>44571</v>
      </c>
    </row>
    <row r="2286" spans="1:7" ht="120" x14ac:dyDescent="0.25">
      <c r="A2286">
        <v>22819</v>
      </c>
      <c r="C2286" s="27" t="s">
        <v>4314</v>
      </c>
      <c r="D2286" s="20">
        <v>2011</v>
      </c>
      <c r="E2286" s="30" t="s">
        <v>5</v>
      </c>
      <c r="F2286" s="4" t="s">
        <v>4315</v>
      </c>
      <c r="G2286" s="7">
        <v>44571</v>
      </c>
    </row>
    <row r="2287" spans="1:7" ht="180" x14ac:dyDescent="0.25">
      <c r="A2287">
        <v>22820</v>
      </c>
      <c r="C2287" s="27" t="s">
        <v>4316</v>
      </c>
      <c r="D2287" s="20">
        <v>2011</v>
      </c>
      <c r="E2287" s="30" t="s">
        <v>5</v>
      </c>
      <c r="F2287" s="4" t="s">
        <v>4317</v>
      </c>
      <c r="G2287" s="7">
        <v>44571</v>
      </c>
    </row>
    <row r="2288" spans="1:7" ht="120" x14ac:dyDescent="0.25">
      <c r="A2288">
        <v>22823</v>
      </c>
      <c r="C2288" s="27" t="s">
        <v>4318</v>
      </c>
      <c r="D2288" s="20">
        <v>2011</v>
      </c>
      <c r="E2288" s="30" t="s">
        <v>5</v>
      </c>
      <c r="F2288" s="4" t="s">
        <v>4319</v>
      </c>
      <c r="G2288" s="7">
        <v>44571</v>
      </c>
    </row>
    <row r="2289" spans="1:7" ht="105" x14ac:dyDescent="0.25">
      <c r="A2289">
        <v>22824</v>
      </c>
      <c r="C2289" s="27" t="s">
        <v>4320</v>
      </c>
      <c r="D2289" s="20">
        <v>2011</v>
      </c>
      <c r="E2289" s="30" t="s">
        <v>5</v>
      </c>
      <c r="F2289" s="4" t="s">
        <v>4321</v>
      </c>
      <c r="G2289" s="7">
        <v>44571</v>
      </c>
    </row>
    <row r="2290" spans="1:7" ht="105" x14ac:dyDescent="0.25">
      <c r="A2290">
        <v>22825</v>
      </c>
      <c r="C2290" s="27" t="s">
        <v>4322</v>
      </c>
      <c r="D2290" s="20">
        <v>2011</v>
      </c>
      <c r="E2290" s="30" t="s">
        <v>5</v>
      </c>
      <c r="F2290" s="4" t="s">
        <v>4323</v>
      </c>
      <c r="G2290" s="7">
        <v>44571</v>
      </c>
    </row>
    <row r="2291" spans="1:7" ht="135" x14ac:dyDescent="0.25">
      <c r="A2291">
        <v>22826</v>
      </c>
      <c r="C2291" s="27" t="s">
        <v>4324</v>
      </c>
      <c r="D2291" s="20">
        <v>2011</v>
      </c>
      <c r="E2291" s="30" t="s">
        <v>5</v>
      </c>
      <c r="F2291" s="4" t="s">
        <v>4325</v>
      </c>
      <c r="G2291" s="7">
        <v>44571</v>
      </c>
    </row>
    <row r="2292" spans="1:7" ht="105" x14ac:dyDescent="0.25">
      <c r="A2292">
        <v>22827</v>
      </c>
      <c r="C2292" s="27" t="s">
        <v>4326</v>
      </c>
      <c r="D2292" s="20">
        <v>2011</v>
      </c>
      <c r="E2292" s="30" t="s">
        <v>5</v>
      </c>
      <c r="F2292" s="4" t="s">
        <v>4327</v>
      </c>
      <c r="G2292" s="7">
        <v>44571</v>
      </c>
    </row>
    <row r="2293" spans="1:7" ht="105" x14ac:dyDescent="0.25">
      <c r="A2293">
        <v>22827</v>
      </c>
      <c r="C2293" s="27" t="s">
        <v>4328</v>
      </c>
      <c r="D2293" s="20">
        <v>2011</v>
      </c>
      <c r="E2293" s="30" t="s">
        <v>5</v>
      </c>
      <c r="F2293" s="4" t="s">
        <v>4329</v>
      </c>
      <c r="G2293" s="7">
        <v>44571</v>
      </c>
    </row>
    <row r="2294" spans="1:7" ht="135" x14ac:dyDescent="0.25">
      <c r="A2294">
        <v>22830</v>
      </c>
      <c r="C2294" s="27" t="s">
        <v>4330</v>
      </c>
      <c r="D2294" s="20">
        <v>2011</v>
      </c>
      <c r="E2294" s="30" t="s">
        <v>5</v>
      </c>
      <c r="F2294" s="4" t="s">
        <v>4331</v>
      </c>
      <c r="G2294" s="7">
        <v>44571</v>
      </c>
    </row>
    <row r="2295" spans="1:7" ht="120" x14ac:dyDescent="0.25">
      <c r="A2295">
        <v>22831</v>
      </c>
      <c r="C2295" s="27" t="s">
        <v>4332</v>
      </c>
      <c r="D2295" s="20">
        <v>2011</v>
      </c>
      <c r="E2295" s="30" t="s">
        <v>5</v>
      </c>
      <c r="F2295" s="4" t="s">
        <v>4333</v>
      </c>
      <c r="G2295" s="7">
        <v>44571</v>
      </c>
    </row>
    <row r="2296" spans="1:7" ht="150" x14ac:dyDescent="0.25">
      <c r="A2296">
        <v>22832</v>
      </c>
      <c r="C2296" s="27" t="s">
        <v>4334</v>
      </c>
      <c r="D2296" s="20">
        <v>2011</v>
      </c>
      <c r="E2296" s="30" t="s">
        <v>5</v>
      </c>
      <c r="F2296" s="4" t="s">
        <v>4335</v>
      </c>
      <c r="G2296" s="7">
        <v>44571</v>
      </c>
    </row>
    <row r="2297" spans="1:7" ht="90" x14ac:dyDescent="0.25">
      <c r="A2297">
        <v>22833</v>
      </c>
      <c r="C2297" s="27" t="s">
        <v>4336</v>
      </c>
      <c r="D2297" s="20">
        <v>2011</v>
      </c>
      <c r="E2297" s="30" t="s">
        <v>5</v>
      </c>
      <c r="F2297" s="4" t="s">
        <v>4337</v>
      </c>
      <c r="G2297" s="7">
        <v>44571</v>
      </c>
    </row>
    <row r="2298" spans="1:7" ht="165" x14ac:dyDescent="0.25">
      <c r="A2298">
        <v>22834</v>
      </c>
      <c r="C2298" s="27" t="s">
        <v>4338</v>
      </c>
      <c r="D2298" s="20">
        <v>2011</v>
      </c>
      <c r="E2298" s="30" t="s">
        <v>5</v>
      </c>
      <c r="F2298" s="4" t="s">
        <v>4339</v>
      </c>
      <c r="G2298" s="7">
        <v>44571</v>
      </c>
    </row>
    <row r="2299" spans="1:7" ht="120" x14ac:dyDescent="0.25">
      <c r="A2299">
        <v>22835</v>
      </c>
      <c r="C2299" s="27" t="s">
        <v>4340</v>
      </c>
      <c r="D2299" s="20">
        <v>2011</v>
      </c>
      <c r="E2299" s="30" t="s">
        <v>5</v>
      </c>
      <c r="F2299" s="4" t="s">
        <v>4341</v>
      </c>
      <c r="G2299" s="7">
        <v>44571</v>
      </c>
    </row>
    <row r="2300" spans="1:7" ht="75" x14ac:dyDescent="0.25">
      <c r="A2300">
        <v>22836</v>
      </c>
      <c r="C2300" s="27" t="s">
        <v>4342</v>
      </c>
      <c r="D2300" s="20">
        <v>2011</v>
      </c>
      <c r="E2300" s="30" t="s">
        <v>5</v>
      </c>
      <c r="F2300" s="4" t="s">
        <v>4343</v>
      </c>
      <c r="G2300" s="7">
        <v>44571</v>
      </c>
    </row>
    <row r="2301" spans="1:7" ht="150" x14ac:dyDescent="0.25">
      <c r="A2301">
        <v>22837</v>
      </c>
      <c r="C2301" s="27" t="s">
        <v>4344</v>
      </c>
      <c r="D2301" s="20">
        <v>2011</v>
      </c>
      <c r="E2301" s="30" t="s">
        <v>5</v>
      </c>
      <c r="F2301" s="4" t="s">
        <v>4345</v>
      </c>
      <c r="G2301" s="7">
        <v>44571</v>
      </c>
    </row>
    <row r="2302" spans="1:7" ht="90" x14ac:dyDescent="0.25">
      <c r="A2302">
        <v>22838</v>
      </c>
      <c r="C2302" s="27" t="s">
        <v>4346</v>
      </c>
      <c r="D2302" s="20">
        <v>2011</v>
      </c>
      <c r="E2302" s="30" t="s">
        <v>5</v>
      </c>
      <c r="F2302" s="4" t="s">
        <v>4347</v>
      </c>
      <c r="G2302" s="7">
        <v>44571</v>
      </c>
    </row>
    <row r="2303" spans="1:7" ht="135" x14ac:dyDescent="0.25">
      <c r="A2303">
        <v>22839</v>
      </c>
      <c r="C2303" s="27" t="s">
        <v>4348</v>
      </c>
      <c r="D2303" s="20">
        <v>2011</v>
      </c>
      <c r="E2303" s="30" t="s">
        <v>5</v>
      </c>
      <c r="F2303" s="4" t="s">
        <v>4349</v>
      </c>
      <c r="G2303" s="7">
        <v>44571</v>
      </c>
    </row>
    <row r="2304" spans="1:7" ht="75" x14ac:dyDescent="0.25">
      <c r="A2304">
        <v>22840</v>
      </c>
      <c r="C2304" s="27" t="s">
        <v>4350</v>
      </c>
      <c r="D2304" s="20">
        <v>2011</v>
      </c>
      <c r="E2304" s="30" t="s">
        <v>5</v>
      </c>
      <c r="F2304" s="4" t="s">
        <v>4351</v>
      </c>
      <c r="G2304" s="7">
        <v>44571</v>
      </c>
    </row>
    <row r="2305" spans="1:7" ht="90" x14ac:dyDescent="0.25">
      <c r="A2305">
        <v>22842</v>
      </c>
      <c r="C2305" s="27" t="s">
        <v>4352</v>
      </c>
      <c r="D2305" s="20">
        <v>2011</v>
      </c>
      <c r="E2305" s="30" t="s">
        <v>5</v>
      </c>
      <c r="F2305" s="4" t="s">
        <v>4353</v>
      </c>
      <c r="G2305" s="7">
        <v>44571</v>
      </c>
    </row>
    <row r="2306" spans="1:7" ht="120" x14ac:dyDescent="0.25">
      <c r="A2306">
        <v>22843</v>
      </c>
      <c r="C2306" s="27" t="s">
        <v>4354</v>
      </c>
      <c r="D2306" s="20">
        <v>2011</v>
      </c>
      <c r="E2306" s="30" t="s">
        <v>5</v>
      </c>
      <c r="F2306" s="4" t="s">
        <v>4355</v>
      </c>
      <c r="G2306" s="7">
        <v>44571</v>
      </c>
    </row>
    <row r="2307" spans="1:7" ht="120" x14ac:dyDescent="0.25">
      <c r="A2307">
        <v>22845</v>
      </c>
      <c r="C2307" s="27" t="s">
        <v>4356</v>
      </c>
      <c r="D2307" s="20">
        <v>2011</v>
      </c>
      <c r="E2307" s="30" t="s">
        <v>5</v>
      </c>
      <c r="F2307" s="4" t="s">
        <v>4357</v>
      </c>
      <c r="G2307" s="7">
        <v>44571</v>
      </c>
    </row>
    <row r="2308" spans="1:7" ht="105" x14ac:dyDescent="0.25">
      <c r="A2308">
        <v>22846</v>
      </c>
      <c r="C2308" s="27" t="s">
        <v>4358</v>
      </c>
      <c r="D2308" s="20">
        <v>2011</v>
      </c>
      <c r="E2308" s="30" t="s">
        <v>5</v>
      </c>
      <c r="F2308" s="4" t="s">
        <v>4359</v>
      </c>
      <c r="G2308" s="7">
        <v>44571</v>
      </c>
    </row>
    <row r="2309" spans="1:7" ht="120" x14ac:dyDescent="0.25">
      <c r="A2309">
        <v>22847</v>
      </c>
      <c r="C2309" s="27" t="s">
        <v>4360</v>
      </c>
      <c r="D2309" s="20">
        <v>2011</v>
      </c>
      <c r="E2309" s="30" t="s">
        <v>5</v>
      </c>
      <c r="F2309" s="4" t="s">
        <v>4361</v>
      </c>
      <c r="G2309" s="7">
        <v>44571</v>
      </c>
    </row>
    <row r="2310" spans="1:7" ht="180" x14ac:dyDescent="0.25">
      <c r="A2310">
        <v>22848</v>
      </c>
      <c r="C2310" s="27" t="s">
        <v>4362</v>
      </c>
      <c r="D2310" s="20">
        <v>2011</v>
      </c>
      <c r="E2310" s="30" t="s">
        <v>5</v>
      </c>
      <c r="F2310" s="4" t="s">
        <v>4363</v>
      </c>
      <c r="G2310" s="7">
        <v>44571</v>
      </c>
    </row>
    <row r="2311" spans="1:7" ht="120" x14ac:dyDescent="0.25">
      <c r="A2311">
        <v>22849</v>
      </c>
      <c r="C2311" s="27" t="s">
        <v>4364</v>
      </c>
      <c r="D2311" s="20">
        <v>2011</v>
      </c>
      <c r="E2311" s="30" t="s">
        <v>5</v>
      </c>
      <c r="F2311" s="4" t="s">
        <v>4365</v>
      </c>
      <c r="G2311" s="7">
        <v>44571</v>
      </c>
    </row>
    <row r="2312" spans="1:7" ht="285" x14ac:dyDescent="0.25">
      <c r="A2312">
        <v>22850</v>
      </c>
      <c r="C2312" s="27" t="s">
        <v>4366</v>
      </c>
      <c r="D2312" s="20">
        <v>2011</v>
      </c>
      <c r="E2312" s="30" t="s">
        <v>5</v>
      </c>
      <c r="F2312" s="4" t="s">
        <v>4367</v>
      </c>
      <c r="G2312" s="7">
        <v>44571</v>
      </c>
    </row>
    <row r="2313" spans="1:7" ht="195" x14ac:dyDescent="0.25">
      <c r="A2313">
        <v>22851</v>
      </c>
      <c r="C2313" s="27" t="s">
        <v>4370</v>
      </c>
      <c r="D2313" s="20">
        <v>2011</v>
      </c>
      <c r="E2313" s="30" t="s">
        <v>5</v>
      </c>
      <c r="F2313" s="4" t="s">
        <v>4371</v>
      </c>
      <c r="G2313" s="7">
        <v>44571</v>
      </c>
    </row>
    <row r="2314" spans="1:7" ht="150" x14ac:dyDescent="0.25">
      <c r="A2314">
        <v>22852</v>
      </c>
      <c r="C2314" s="27" t="s">
        <v>4372</v>
      </c>
      <c r="D2314" s="20">
        <v>2011</v>
      </c>
      <c r="E2314" s="30" t="s">
        <v>5</v>
      </c>
      <c r="F2314" s="4" t="s">
        <v>4373</v>
      </c>
      <c r="G2314" s="7">
        <v>44571</v>
      </c>
    </row>
    <row r="2315" spans="1:7" ht="165" x14ac:dyDescent="0.25">
      <c r="A2315">
        <v>22853</v>
      </c>
      <c r="C2315" s="27" t="s">
        <v>4374</v>
      </c>
      <c r="D2315" s="20">
        <v>2011</v>
      </c>
      <c r="E2315" s="30" t="s">
        <v>5</v>
      </c>
      <c r="F2315" s="4" t="s">
        <v>4375</v>
      </c>
      <c r="G2315" s="7">
        <v>44571</v>
      </c>
    </row>
    <row r="2316" spans="1:7" ht="135" x14ac:dyDescent="0.25">
      <c r="A2316">
        <v>22854</v>
      </c>
      <c r="C2316" s="27" t="s">
        <v>4376</v>
      </c>
      <c r="D2316" s="20">
        <v>2011</v>
      </c>
      <c r="E2316" s="30" t="s">
        <v>5</v>
      </c>
      <c r="F2316" s="4" t="s">
        <v>4377</v>
      </c>
      <c r="G2316" s="7">
        <v>44571</v>
      </c>
    </row>
    <row r="2317" spans="1:7" ht="105" x14ac:dyDescent="0.25">
      <c r="A2317">
        <v>22855</v>
      </c>
      <c r="C2317" s="27" t="s">
        <v>4378</v>
      </c>
      <c r="D2317" s="20">
        <v>2011</v>
      </c>
      <c r="E2317" s="30" t="s">
        <v>5</v>
      </c>
      <c r="F2317" s="4" t="s">
        <v>4379</v>
      </c>
      <c r="G2317" s="7">
        <v>44571</v>
      </c>
    </row>
    <row r="2318" spans="1:7" ht="165" x14ac:dyDescent="0.25">
      <c r="A2318">
        <v>22856</v>
      </c>
      <c r="C2318" s="27" t="s">
        <v>4380</v>
      </c>
      <c r="D2318" s="20">
        <v>2011</v>
      </c>
      <c r="E2318" s="30" t="s">
        <v>5</v>
      </c>
      <c r="F2318" s="4" t="s">
        <v>4381</v>
      </c>
      <c r="G2318" s="7">
        <v>44571</v>
      </c>
    </row>
    <row r="2319" spans="1:7" ht="210" x14ac:dyDescent="0.25">
      <c r="A2319">
        <v>22857</v>
      </c>
      <c r="C2319" s="27" t="s">
        <v>4382</v>
      </c>
      <c r="D2319" s="20">
        <v>2011</v>
      </c>
      <c r="E2319" s="30" t="s">
        <v>5</v>
      </c>
      <c r="F2319" s="4" t="s">
        <v>4383</v>
      </c>
      <c r="G2319" s="7">
        <v>44571</v>
      </c>
    </row>
    <row r="2320" spans="1:7" ht="105" x14ac:dyDescent="0.25">
      <c r="A2320">
        <v>22858</v>
      </c>
      <c r="C2320" s="27" t="s">
        <v>4384</v>
      </c>
      <c r="D2320" s="20">
        <v>2011</v>
      </c>
      <c r="E2320" s="30" t="s">
        <v>5</v>
      </c>
      <c r="F2320" s="4" t="s">
        <v>4385</v>
      </c>
      <c r="G2320" s="7">
        <v>44571</v>
      </c>
    </row>
    <row r="2321" spans="1:7" ht="165" x14ac:dyDescent="0.25">
      <c r="A2321">
        <v>22859</v>
      </c>
      <c r="C2321" s="27" t="s">
        <v>4386</v>
      </c>
      <c r="D2321" s="20">
        <v>2011</v>
      </c>
      <c r="E2321" s="30" t="s">
        <v>5</v>
      </c>
      <c r="F2321" s="4" t="s">
        <v>4387</v>
      </c>
      <c r="G2321" s="7">
        <v>44571</v>
      </c>
    </row>
    <row r="2322" spans="1:7" ht="150" x14ac:dyDescent="0.25">
      <c r="A2322">
        <v>22860</v>
      </c>
      <c r="C2322" s="27" t="s">
        <v>4388</v>
      </c>
      <c r="D2322" s="20">
        <v>2011</v>
      </c>
      <c r="E2322" s="30" t="s">
        <v>5</v>
      </c>
      <c r="F2322" s="4" t="s">
        <v>4389</v>
      </c>
      <c r="G2322" s="7">
        <v>44571</v>
      </c>
    </row>
    <row r="2323" spans="1:7" ht="165" x14ac:dyDescent="0.25">
      <c r="A2323">
        <v>22861</v>
      </c>
      <c r="C2323" s="27" t="s">
        <v>4390</v>
      </c>
      <c r="D2323" s="20">
        <v>2011</v>
      </c>
      <c r="E2323" s="30" t="s">
        <v>5</v>
      </c>
      <c r="F2323" s="4" t="s">
        <v>4391</v>
      </c>
      <c r="G2323" s="7">
        <v>44571</v>
      </c>
    </row>
    <row r="2324" spans="1:7" ht="150" x14ac:dyDescent="0.25">
      <c r="A2324">
        <v>22863</v>
      </c>
      <c r="C2324" s="27" t="s">
        <v>4392</v>
      </c>
      <c r="D2324" s="20">
        <v>2011</v>
      </c>
      <c r="E2324" s="30" t="s">
        <v>5</v>
      </c>
      <c r="F2324" s="4" t="s">
        <v>4393</v>
      </c>
      <c r="G2324" s="7">
        <v>44571</v>
      </c>
    </row>
    <row r="2325" spans="1:7" ht="90" x14ac:dyDescent="0.25">
      <c r="A2325">
        <v>22864</v>
      </c>
      <c r="C2325" s="27" t="s">
        <v>4394</v>
      </c>
      <c r="D2325" s="20">
        <v>2011</v>
      </c>
      <c r="E2325" s="30" t="s">
        <v>5</v>
      </c>
      <c r="F2325" s="4" t="s">
        <v>4395</v>
      </c>
      <c r="G2325" s="7">
        <v>44571</v>
      </c>
    </row>
    <row r="2326" spans="1:7" ht="90" x14ac:dyDescent="0.25">
      <c r="A2326">
        <v>22865</v>
      </c>
      <c r="C2326" s="27" t="s">
        <v>4396</v>
      </c>
      <c r="D2326" s="20">
        <v>2011</v>
      </c>
      <c r="E2326" s="31" t="s">
        <v>4</v>
      </c>
      <c r="F2326" s="4" t="s">
        <v>4337</v>
      </c>
      <c r="G2326" s="7">
        <v>44571</v>
      </c>
    </row>
    <row r="2327" spans="1:7" ht="225" x14ac:dyDescent="0.25">
      <c r="A2327">
        <v>22866</v>
      </c>
      <c r="C2327" s="27" t="s">
        <v>4397</v>
      </c>
      <c r="D2327" s="20">
        <v>2011</v>
      </c>
      <c r="E2327" s="30" t="s">
        <v>5</v>
      </c>
      <c r="F2327" s="4" t="s">
        <v>4398</v>
      </c>
      <c r="G2327" s="7">
        <v>44571</v>
      </c>
    </row>
    <row r="2328" spans="1:7" ht="180" x14ac:dyDescent="0.25">
      <c r="A2328">
        <v>22867</v>
      </c>
      <c r="C2328" s="27" t="s">
        <v>4399</v>
      </c>
      <c r="D2328" s="20">
        <v>2011</v>
      </c>
      <c r="E2328" s="30" t="s">
        <v>5</v>
      </c>
      <c r="F2328" s="4" t="s">
        <v>4400</v>
      </c>
      <c r="G2328" s="7">
        <v>44571</v>
      </c>
    </row>
    <row r="2329" spans="1:7" ht="105" x14ac:dyDescent="0.25">
      <c r="A2329">
        <v>22868</v>
      </c>
      <c r="C2329" s="27" t="s">
        <v>4401</v>
      </c>
      <c r="D2329" s="20">
        <v>2011</v>
      </c>
      <c r="E2329" s="30" t="s">
        <v>5</v>
      </c>
      <c r="F2329" s="4" t="s">
        <v>4402</v>
      </c>
      <c r="G2329" s="7">
        <v>44571</v>
      </c>
    </row>
    <row r="2330" spans="1:7" ht="150" x14ac:dyDescent="0.25">
      <c r="A2330">
        <v>22870</v>
      </c>
      <c r="C2330" s="27" t="s">
        <v>4403</v>
      </c>
      <c r="D2330" s="20">
        <v>2011</v>
      </c>
      <c r="E2330" s="22" t="s">
        <v>4</v>
      </c>
      <c r="F2330" s="4" t="s">
        <v>4404</v>
      </c>
      <c r="G2330" s="7">
        <v>44571</v>
      </c>
    </row>
    <row r="2331" spans="1:7" ht="90" x14ac:dyDescent="0.25">
      <c r="A2331">
        <v>22871</v>
      </c>
      <c r="C2331" s="27" t="s">
        <v>4405</v>
      </c>
      <c r="D2331" s="20">
        <v>2011</v>
      </c>
      <c r="E2331" s="30" t="s">
        <v>5</v>
      </c>
      <c r="F2331" s="4" t="s">
        <v>4406</v>
      </c>
      <c r="G2331" s="7">
        <v>44571</v>
      </c>
    </row>
    <row r="2332" spans="1:7" ht="75" x14ac:dyDescent="0.25">
      <c r="A2332">
        <v>22873</v>
      </c>
      <c r="C2332" s="27" t="s">
        <v>4407</v>
      </c>
      <c r="D2332" s="20">
        <v>2011</v>
      </c>
      <c r="E2332" s="30" t="s">
        <v>5</v>
      </c>
      <c r="F2332" s="4" t="s">
        <v>4408</v>
      </c>
      <c r="G2332" s="7">
        <v>44571</v>
      </c>
    </row>
    <row r="2333" spans="1:7" ht="105" x14ac:dyDescent="0.25">
      <c r="A2333">
        <v>22874</v>
      </c>
      <c r="C2333" s="27" t="s">
        <v>4409</v>
      </c>
      <c r="D2333" s="20">
        <v>2011</v>
      </c>
      <c r="E2333" s="30" t="s">
        <v>5</v>
      </c>
      <c r="F2333" s="4" t="s">
        <v>4410</v>
      </c>
      <c r="G2333" s="7">
        <v>44571</v>
      </c>
    </row>
    <row r="2334" spans="1:7" ht="135" x14ac:dyDescent="0.25">
      <c r="A2334">
        <v>22877</v>
      </c>
      <c r="C2334" s="27" t="s">
        <v>4411</v>
      </c>
      <c r="D2334" s="20">
        <v>2011</v>
      </c>
      <c r="E2334" s="30" t="s">
        <v>5</v>
      </c>
      <c r="F2334" s="4" t="s">
        <v>4412</v>
      </c>
      <c r="G2334" s="7">
        <v>44571</v>
      </c>
    </row>
    <row r="2335" spans="1:7" ht="75" x14ac:dyDescent="0.25">
      <c r="A2335">
        <v>22878</v>
      </c>
      <c r="C2335" s="27" t="s">
        <v>4413</v>
      </c>
      <c r="D2335" s="20">
        <v>2011</v>
      </c>
      <c r="E2335" s="30" t="s">
        <v>5</v>
      </c>
      <c r="F2335" s="4" t="s">
        <v>71</v>
      </c>
      <c r="G2335" s="7">
        <v>44571</v>
      </c>
    </row>
    <row r="2336" spans="1:7" ht="105" x14ac:dyDescent="0.25">
      <c r="A2336">
        <v>22879</v>
      </c>
      <c r="C2336" s="27" t="s">
        <v>4414</v>
      </c>
      <c r="D2336" s="20">
        <v>2011</v>
      </c>
      <c r="E2336" s="30" t="s">
        <v>5</v>
      </c>
      <c r="F2336" s="4" t="s">
        <v>4415</v>
      </c>
      <c r="G2336" s="7">
        <v>44571</v>
      </c>
    </row>
    <row r="2337" spans="1:7" ht="210" x14ac:dyDescent="0.25">
      <c r="A2337">
        <v>22881</v>
      </c>
      <c r="C2337" s="27" t="s">
        <v>4416</v>
      </c>
      <c r="D2337" s="20">
        <v>2011</v>
      </c>
      <c r="E2337" s="30" t="s">
        <v>5</v>
      </c>
      <c r="F2337" s="4" t="s">
        <v>4417</v>
      </c>
      <c r="G2337" s="7">
        <v>44571</v>
      </c>
    </row>
    <row r="2338" spans="1:7" ht="150" x14ac:dyDescent="0.25">
      <c r="A2338">
        <v>22883</v>
      </c>
      <c r="C2338" s="27" t="s">
        <v>4418</v>
      </c>
      <c r="D2338" s="20">
        <v>2011</v>
      </c>
      <c r="E2338" s="30" t="s">
        <v>5</v>
      </c>
      <c r="F2338" s="4" t="s">
        <v>4419</v>
      </c>
      <c r="G2338" s="7">
        <v>44571</v>
      </c>
    </row>
    <row r="2339" spans="1:7" ht="135" x14ac:dyDescent="0.25">
      <c r="A2339">
        <v>22885</v>
      </c>
      <c r="C2339" s="27" t="s">
        <v>4420</v>
      </c>
      <c r="D2339" s="20">
        <v>2011</v>
      </c>
      <c r="E2339" s="22" t="s">
        <v>4</v>
      </c>
      <c r="F2339" s="4" t="s">
        <v>4421</v>
      </c>
      <c r="G2339" s="7">
        <v>44571</v>
      </c>
    </row>
    <row r="2340" spans="1:7" ht="135" x14ac:dyDescent="0.25">
      <c r="A2340">
        <v>22886</v>
      </c>
      <c r="C2340" s="27" t="s">
        <v>4422</v>
      </c>
      <c r="D2340" s="20">
        <v>2011</v>
      </c>
      <c r="E2340" s="30" t="s">
        <v>5</v>
      </c>
      <c r="F2340" s="4" t="s">
        <v>4423</v>
      </c>
      <c r="G2340" s="7">
        <v>44571</v>
      </c>
    </row>
    <row r="2341" spans="1:7" ht="75" x14ac:dyDescent="0.25">
      <c r="A2341">
        <v>22888</v>
      </c>
      <c r="C2341" s="27" t="s">
        <v>4424</v>
      </c>
      <c r="D2341" s="20">
        <v>2011</v>
      </c>
      <c r="E2341" s="30" t="s">
        <v>5</v>
      </c>
      <c r="F2341" s="4" t="s">
        <v>4425</v>
      </c>
      <c r="G2341" s="7">
        <v>44571</v>
      </c>
    </row>
    <row r="2342" spans="1:7" ht="105" x14ac:dyDescent="0.25">
      <c r="A2342">
        <v>22889</v>
      </c>
      <c r="C2342" s="27" t="s">
        <v>4426</v>
      </c>
      <c r="D2342" s="20">
        <v>2011</v>
      </c>
      <c r="E2342" s="30" t="s">
        <v>5</v>
      </c>
      <c r="F2342" s="4" t="s">
        <v>4427</v>
      </c>
      <c r="G2342" s="7">
        <v>44571</v>
      </c>
    </row>
    <row r="2343" spans="1:7" ht="90" x14ac:dyDescent="0.25">
      <c r="A2343">
        <v>22890</v>
      </c>
      <c r="C2343" s="27" t="s">
        <v>4428</v>
      </c>
      <c r="D2343" s="20">
        <v>2011</v>
      </c>
      <c r="E2343" s="30" t="s">
        <v>5</v>
      </c>
      <c r="F2343" s="4" t="s">
        <v>4429</v>
      </c>
      <c r="G2343" s="7">
        <v>44571</v>
      </c>
    </row>
    <row r="2344" spans="1:7" ht="90" x14ac:dyDescent="0.25">
      <c r="A2344">
        <v>22891</v>
      </c>
      <c r="C2344" s="27" t="s">
        <v>4430</v>
      </c>
      <c r="D2344" s="20">
        <v>2011</v>
      </c>
      <c r="E2344" s="30" t="s">
        <v>5</v>
      </c>
      <c r="F2344" s="4" t="s">
        <v>4431</v>
      </c>
      <c r="G2344" s="7">
        <v>44571</v>
      </c>
    </row>
    <row r="2345" spans="1:7" ht="120" x14ac:dyDescent="0.25">
      <c r="A2345">
        <v>22892</v>
      </c>
      <c r="C2345" s="27" t="s">
        <v>4432</v>
      </c>
      <c r="D2345" s="20">
        <v>2011</v>
      </c>
      <c r="E2345" s="30" t="s">
        <v>5</v>
      </c>
      <c r="F2345" s="4" t="s">
        <v>4433</v>
      </c>
      <c r="G2345" s="7">
        <v>44571</v>
      </c>
    </row>
    <row r="2346" spans="1:7" ht="150" x14ac:dyDescent="0.25">
      <c r="A2346">
        <v>22894</v>
      </c>
      <c r="C2346" s="27" t="s">
        <v>4434</v>
      </c>
      <c r="D2346" s="20">
        <v>2011</v>
      </c>
      <c r="E2346" s="30" t="s">
        <v>5</v>
      </c>
      <c r="F2346" s="4" t="s">
        <v>4435</v>
      </c>
      <c r="G2346" s="7">
        <v>44571</v>
      </c>
    </row>
    <row r="2347" spans="1:7" ht="105" x14ac:dyDescent="0.25">
      <c r="A2347">
        <v>22895</v>
      </c>
      <c r="C2347" s="27" t="s">
        <v>4436</v>
      </c>
      <c r="D2347" s="20">
        <v>2011</v>
      </c>
      <c r="E2347" s="30" t="s">
        <v>5</v>
      </c>
      <c r="F2347" s="4" t="s">
        <v>4437</v>
      </c>
      <c r="G2347" s="7">
        <v>44571</v>
      </c>
    </row>
    <row r="2348" spans="1:7" ht="150" x14ac:dyDescent="0.25">
      <c r="A2348">
        <v>22896</v>
      </c>
      <c r="C2348" s="27" t="s">
        <v>4438</v>
      </c>
      <c r="D2348" s="20">
        <v>2011</v>
      </c>
      <c r="E2348" s="30" t="s">
        <v>5</v>
      </c>
      <c r="F2348" s="4" t="s">
        <v>4439</v>
      </c>
      <c r="G2348" s="7">
        <v>44571</v>
      </c>
    </row>
    <row r="2349" spans="1:7" ht="105" x14ac:dyDescent="0.25">
      <c r="A2349">
        <v>22897</v>
      </c>
      <c r="C2349" s="27" t="s">
        <v>4440</v>
      </c>
      <c r="D2349" s="20">
        <v>2011</v>
      </c>
      <c r="E2349" s="30" t="s">
        <v>5</v>
      </c>
      <c r="F2349" s="4" t="s">
        <v>4441</v>
      </c>
      <c r="G2349" s="7">
        <v>44571</v>
      </c>
    </row>
    <row r="2350" spans="1:7" ht="90" x14ac:dyDescent="0.25">
      <c r="A2350">
        <v>22898</v>
      </c>
      <c r="C2350" s="27" t="s">
        <v>4442</v>
      </c>
      <c r="D2350" s="20">
        <v>2011</v>
      </c>
      <c r="E2350" s="30" t="s">
        <v>5</v>
      </c>
      <c r="F2350" s="4" t="s">
        <v>4415</v>
      </c>
      <c r="G2350" s="7">
        <v>44571</v>
      </c>
    </row>
    <row r="2351" spans="1:7" ht="105" x14ac:dyDescent="0.25">
      <c r="A2351">
        <v>22903</v>
      </c>
      <c r="C2351" s="27" t="s">
        <v>4443</v>
      </c>
      <c r="D2351" s="20">
        <v>2011</v>
      </c>
      <c r="E2351" s="30" t="s">
        <v>5</v>
      </c>
      <c r="F2351" s="4" t="s">
        <v>4444</v>
      </c>
      <c r="G2351" s="7">
        <v>44571</v>
      </c>
    </row>
    <row r="2352" spans="1:7" ht="45" x14ac:dyDescent="0.25">
      <c r="A2352">
        <v>22906</v>
      </c>
      <c r="C2352" s="27" t="s">
        <v>4445</v>
      </c>
      <c r="D2352" s="20">
        <v>2011</v>
      </c>
      <c r="E2352" s="30" t="s">
        <v>5</v>
      </c>
      <c r="F2352" s="4" t="s">
        <v>106</v>
      </c>
      <c r="G2352" s="7">
        <v>44571</v>
      </c>
    </row>
    <row r="2353" spans="1:7" ht="60" x14ac:dyDescent="0.25">
      <c r="A2353">
        <v>22909</v>
      </c>
      <c r="C2353" s="27" t="s">
        <v>4446</v>
      </c>
      <c r="D2353" s="20">
        <v>2011</v>
      </c>
      <c r="E2353" s="30" t="s">
        <v>5</v>
      </c>
      <c r="F2353" s="4" t="s">
        <v>4446</v>
      </c>
      <c r="G2353" s="7">
        <v>44571</v>
      </c>
    </row>
    <row r="2354" spans="1:7" ht="60" x14ac:dyDescent="0.25">
      <c r="A2354">
        <v>22910</v>
      </c>
      <c r="C2354" s="27" t="s">
        <v>4447</v>
      </c>
      <c r="D2354" s="20">
        <v>2011</v>
      </c>
      <c r="E2354" s="30" t="s">
        <v>5</v>
      </c>
      <c r="F2354" s="4" t="s">
        <v>71</v>
      </c>
      <c r="G2354" s="7">
        <v>44571</v>
      </c>
    </row>
    <row r="2355" spans="1:7" ht="120" x14ac:dyDescent="0.25">
      <c r="A2355">
        <v>24198</v>
      </c>
      <c r="C2355" s="27" t="s">
        <v>4448</v>
      </c>
      <c r="D2355" s="20">
        <v>2011</v>
      </c>
      <c r="E2355" s="30" t="s">
        <v>5</v>
      </c>
      <c r="F2355" s="4" t="s">
        <v>4449</v>
      </c>
      <c r="G2355" s="7">
        <v>44571</v>
      </c>
    </row>
    <row r="2356" spans="1:7" ht="90" x14ac:dyDescent="0.25">
      <c r="A2356">
        <v>24229</v>
      </c>
      <c r="C2356" s="27" t="s">
        <v>4450</v>
      </c>
      <c r="D2356" s="20">
        <v>2011</v>
      </c>
      <c r="E2356" s="30" t="s">
        <v>5</v>
      </c>
      <c r="F2356" s="4" t="s">
        <v>4451</v>
      </c>
      <c r="G2356" s="7">
        <v>44571</v>
      </c>
    </row>
    <row r="2357" spans="1:7" ht="60" x14ac:dyDescent="0.25">
      <c r="A2357">
        <v>24237</v>
      </c>
      <c r="C2357" s="27" t="s">
        <v>4452</v>
      </c>
      <c r="D2357" s="20">
        <v>2011</v>
      </c>
      <c r="E2357" s="30" t="s">
        <v>5</v>
      </c>
      <c r="F2357" s="4" t="s">
        <v>38</v>
      </c>
      <c r="G2357" s="7">
        <v>44571</v>
      </c>
    </row>
    <row r="2358" spans="1:7" ht="75" x14ac:dyDescent="0.25">
      <c r="A2358">
        <v>24269</v>
      </c>
      <c r="C2358" s="27" t="s">
        <v>4453</v>
      </c>
      <c r="D2358" s="20">
        <v>2011</v>
      </c>
      <c r="E2358" s="30" t="s">
        <v>5</v>
      </c>
      <c r="F2358" s="4" t="s">
        <v>4454</v>
      </c>
      <c r="G2358" s="7">
        <v>44571</v>
      </c>
    </row>
    <row r="2359" spans="1:7" ht="105" x14ac:dyDescent="0.25">
      <c r="A2359">
        <v>24274</v>
      </c>
      <c r="C2359" s="27" t="s">
        <v>4455</v>
      </c>
      <c r="D2359" s="20">
        <v>2011</v>
      </c>
      <c r="E2359" s="30" t="s">
        <v>5</v>
      </c>
      <c r="F2359" s="4" t="s">
        <v>4456</v>
      </c>
      <c r="G2359" s="7">
        <v>44571</v>
      </c>
    </row>
    <row r="2360" spans="1:7" ht="105" x14ac:dyDescent="0.25">
      <c r="A2360">
        <v>24294</v>
      </c>
      <c r="C2360" s="27" t="s">
        <v>4457</v>
      </c>
      <c r="D2360" s="20">
        <v>2011</v>
      </c>
      <c r="E2360" s="30" t="s">
        <v>5</v>
      </c>
      <c r="F2360" s="4" t="s">
        <v>4458</v>
      </c>
      <c r="G2360" s="7">
        <v>44571</v>
      </c>
    </row>
    <row r="2361" spans="1:7" ht="120" x14ac:dyDescent="0.25">
      <c r="A2361">
        <v>24346</v>
      </c>
      <c r="C2361" s="27" t="s">
        <v>4459</v>
      </c>
      <c r="D2361" s="20">
        <v>2011</v>
      </c>
      <c r="E2361" s="30" t="s">
        <v>5</v>
      </c>
      <c r="F2361" s="4" t="s">
        <v>4460</v>
      </c>
      <c r="G2361" s="7">
        <v>44571</v>
      </c>
    </row>
    <row r="2362" spans="1:7" ht="90" x14ac:dyDescent="0.25">
      <c r="A2362">
        <v>24293</v>
      </c>
      <c r="C2362" s="27" t="s">
        <v>4461</v>
      </c>
      <c r="D2362" s="20">
        <v>2010</v>
      </c>
      <c r="E2362" s="30" t="s">
        <v>5</v>
      </c>
      <c r="F2362" s="4" t="s">
        <v>4462</v>
      </c>
      <c r="G2362" s="7">
        <v>44572</v>
      </c>
    </row>
    <row r="2363" spans="1:7" ht="105" x14ac:dyDescent="0.25">
      <c r="A2363">
        <v>24297</v>
      </c>
      <c r="C2363" s="27" t="s">
        <v>4463</v>
      </c>
      <c r="D2363" s="20">
        <v>2010</v>
      </c>
      <c r="E2363" s="30" t="s">
        <v>5</v>
      </c>
      <c r="F2363" s="4" t="s">
        <v>4464</v>
      </c>
      <c r="G2363" s="7">
        <v>44572</v>
      </c>
    </row>
    <row r="2364" spans="1:7" ht="135" x14ac:dyDescent="0.25">
      <c r="A2364">
        <v>24197</v>
      </c>
      <c r="C2364" s="27" t="s">
        <v>4465</v>
      </c>
      <c r="D2364" s="20">
        <v>2010</v>
      </c>
      <c r="E2364" s="31" t="s">
        <v>4</v>
      </c>
      <c r="F2364" s="4" t="s">
        <v>4466</v>
      </c>
      <c r="G2364" s="7">
        <v>44572</v>
      </c>
    </row>
    <row r="2365" spans="1:7" ht="135" x14ac:dyDescent="0.25">
      <c r="A2365">
        <v>24288</v>
      </c>
      <c r="C2365" s="27" t="s">
        <v>4467</v>
      </c>
      <c r="D2365" s="20">
        <v>2010</v>
      </c>
      <c r="E2365" s="30" t="s">
        <v>5</v>
      </c>
      <c r="F2365" s="4" t="s">
        <v>4468</v>
      </c>
      <c r="G2365" s="7">
        <v>44572</v>
      </c>
    </row>
    <row r="2366" spans="1:7" ht="120" x14ac:dyDescent="0.25">
      <c r="A2366">
        <v>24295</v>
      </c>
      <c r="C2366" s="27" t="s">
        <v>4469</v>
      </c>
      <c r="D2366" s="20">
        <v>2010</v>
      </c>
      <c r="E2366" s="22" t="s">
        <v>4</v>
      </c>
      <c r="F2366" s="4" t="s">
        <v>4470</v>
      </c>
      <c r="G2366" s="7">
        <v>44572</v>
      </c>
    </row>
    <row r="2367" spans="1:7" ht="180" x14ac:dyDescent="0.25">
      <c r="A2367">
        <v>24317</v>
      </c>
      <c r="C2367" s="27" t="s">
        <v>4471</v>
      </c>
      <c r="D2367" s="20">
        <v>2010</v>
      </c>
      <c r="E2367" s="30" t="s">
        <v>5</v>
      </c>
      <c r="F2367" s="4" t="s">
        <v>4472</v>
      </c>
      <c r="G2367" s="7">
        <v>44572</v>
      </c>
    </row>
    <row r="2368" spans="1:7" ht="105" x14ac:dyDescent="0.25">
      <c r="A2368">
        <v>24326</v>
      </c>
      <c r="C2368" s="27" t="s">
        <v>4473</v>
      </c>
      <c r="D2368" s="20">
        <v>2010</v>
      </c>
      <c r="E2368" s="30" t="s">
        <v>5</v>
      </c>
      <c r="F2368" s="4" t="s">
        <v>4474</v>
      </c>
      <c r="G2368" s="7">
        <v>44572</v>
      </c>
    </row>
    <row r="2369" spans="1:7" ht="285" x14ac:dyDescent="0.25">
      <c r="A2369">
        <v>24327</v>
      </c>
      <c r="C2369" s="27" t="s">
        <v>4475</v>
      </c>
      <c r="D2369" s="20">
        <v>2010</v>
      </c>
      <c r="E2369" s="30" t="s">
        <v>5</v>
      </c>
      <c r="F2369" s="4" t="s">
        <v>4476</v>
      </c>
      <c r="G2369" s="7">
        <v>44572</v>
      </c>
    </row>
    <row r="2370" spans="1:7" ht="150" x14ac:dyDescent="0.25">
      <c r="A2370">
        <v>24372</v>
      </c>
      <c r="C2370" s="27" t="s">
        <v>4477</v>
      </c>
      <c r="D2370" s="20">
        <v>2010</v>
      </c>
      <c r="E2370" s="30" t="s">
        <v>5</v>
      </c>
      <c r="F2370" s="4" t="s">
        <v>4478</v>
      </c>
      <c r="G2370" s="7">
        <v>44572</v>
      </c>
    </row>
    <row r="2371" spans="1:7" ht="105" x14ac:dyDescent="0.25">
      <c r="A2371">
        <v>24303</v>
      </c>
      <c r="C2371" s="27" t="s">
        <v>4479</v>
      </c>
      <c r="D2371" s="20">
        <v>2010</v>
      </c>
      <c r="E2371" s="30" t="s">
        <v>5</v>
      </c>
      <c r="F2371" s="4" t="s">
        <v>4480</v>
      </c>
      <c r="G2371" s="7">
        <v>44572</v>
      </c>
    </row>
    <row r="2372" spans="1:7" ht="120" x14ac:dyDescent="0.25">
      <c r="A2372">
        <v>24301</v>
      </c>
      <c r="C2372" s="27" t="s">
        <v>4481</v>
      </c>
      <c r="D2372" s="20">
        <v>2010</v>
      </c>
      <c r="E2372" s="30" t="s">
        <v>5</v>
      </c>
      <c r="F2372" s="4" t="s">
        <v>4482</v>
      </c>
      <c r="G2372" s="7">
        <v>44572</v>
      </c>
    </row>
    <row r="2373" spans="1:7" ht="135" x14ac:dyDescent="0.25">
      <c r="A2373">
        <v>24307</v>
      </c>
      <c r="C2373" s="27" t="s">
        <v>4483</v>
      </c>
      <c r="D2373" s="20">
        <v>2010</v>
      </c>
      <c r="E2373" s="30" t="s">
        <v>5</v>
      </c>
      <c r="F2373" s="4" t="s">
        <v>4484</v>
      </c>
      <c r="G2373" s="7">
        <v>44572</v>
      </c>
    </row>
    <row r="2374" spans="1:7" ht="75" x14ac:dyDescent="0.25">
      <c r="A2374">
        <v>24306</v>
      </c>
      <c r="C2374" s="27" t="s">
        <v>4485</v>
      </c>
      <c r="D2374" s="20">
        <v>2010</v>
      </c>
      <c r="E2374" s="30" t="s">
        <v>5</v>
      </c>
      <c r="F2374" s="4" t="s">
        <v>4486</v>
      </c>
      <c r="G2374" s="7">
        <v>44572</v>
      </c>
    </row>
    <row r="2375" spans="1:7" ht="105" x14ac:dyDescent="0.25">
      <c r="A2375">
        <v>24309</v>
      </c>
      <c r="C2375" s="27" t="s">
        <v>4487</v>
      </c>
      <c r="D2375" s="20">
        <v>2010</v>
      </c>
      <c r="E2375" s="30" t="s">
        <v>5</v>
      </c>
      <c r="F2375" s="4" t="s">
        <v>4488</v>
      </c>
      <c r="G2375" s="7">
        <v>44572</v>
      </c>
    </row>
    <row r="2376" spans="1:7" ht="60" x14ac:dyDescent="0.25">
      <c r="A2376">
        <v>24311</v>
      </c>
      <c r="C2376" s="27" t="s">
        <v>4489</v>
      </c>
      <c r="D2376" s="20">
        <v>2010</v>
      </c>
      <c r="E2376" s="30" t="s">
        <v>5</v>
      </c>
      <c r="F2376" s="4" t="s">
        <v>2890</v>
      </c>
      <c r="G2376" s="7">
        <v>44572</v>
      </c>
    </row>
    <row r="2377" spans="1:7" ht="120" x14ac:dyDescent="0.25">
      <c r="A2377">
        <v>24314</v>
      </c>
      <c r="C2377" s="27" t="s">
        <v>4490</v>
      </c>
      <c r="D2377" s="20">
        <v>2010</v>
      </c>
      <c r="E2377" s="30" t="s">
        <v>5</v>
      </c>
      <c r="F2377" s="4" t="s">
        <v>4491</v>
      </c>
      <c r="G2377" s="7">
        <v>44572</v>
      </c>
    </row>
    <row r="2378" spans="1:7" ht="105" x14ac:dyDescent="0.25">
      <c r="A2378">
        <v>24320</v>
      </c>
      <c r="C2378" s="27" t="s">
        <v>4492</v>
      </c>
      <c r="D2378" s="20">
        <v>2010</v>
      </c>
      <c r="E2378" s="30" t="s">
        <v>5</v>
      </c>
      <c r="F2378" s="4" t="s">
        <v>4493</v>
      </c>
      <c r="G2378" s="7">
        <v>44572</v>
      </c>
    </row>
    <row r="2379" spans="1:7" ht="60" x14ac:dyDescent="0.25">
      <c r="A2379">
        <v>24322</v>
      </c>
      <c r="C2379" s="27" t="s">
        <v>4494</v>
      </c>
      <c r="D2379" s="20">
        <v>2010</v>
      </c>
      <c r="E2379" s="30" t="s">
        <v>5</v>
      </c>
      <c r="F2379" s="4" t="s">
        <v>4495</v>
      </c>
      <c r="G2379" s="7">
        <v>44572</v>
      </c>
    </row>
    <row r="2380" spans="1:7" ht="75" x14ac:dyDescent="0.25">
      <c r="A2380">
        <v>24331</v>
      </c>
      <c r="C2380" s="27" t="s">
        <v>4496</v>
      </c>
      <c r="D2380" s="20">
        <v>2010</v>
      </c>
      <c r="E2380" s="30" t="s">
        <v>5</v>
      </c>
      <c r="F2380" s="4" t="s">
        <v>4497</v>
      </c>
      <c r="G2380" s="7">
        <v>44572</v>
      </c>
    </row>
    <row r="2381" spans="1:7" ht="210" x14ac:dyDescent="0.25">
      <c r="A2381">
        <v>24325</v>
      </c>
      <c r="C2381" s="27" t="s">
        <v>4498</v>
      </c>
      <c r="D2381" s="20">
        <v>2010</v>
      </c>
      <c r="E2381" s="30" t="s">
        <v>5</v>
      </c>
      <c r="F2381" s="4" t="s">
        <v>4499</v>
      </c>
      <c r="G2381" s="7">
        <v>44572</v>
      </c>
    </row>
    <row r="2382" spans="1:7" ht="300" x14ac:dyDescent="0.25">
      <c r="A2382">
        <v>24315</v>
      </c>
      <c r="C2382" s="27" t="s">
        <v>4500</v>
      </c>
      <c r="D2382" s="20">
        <v>2010</v>
      </c>
      <c r="E2382" s="22" t="s">
        <v>4</v>
      </c>
      <c r="F2382" s="4" t="s">
        <v>4501</v>
      </c>
      <c r="G2382" s="7">
        <v>44572</v>
      </c>
    </row>
    <row r="2383" spans="1:7" ht="105" x14ac:dyDescent="0.25">
      <c r="A2383">
        <v>24319</v>
      </c>
      <c r="C2383" s="27" t="s">
        <v>4502</v>
      </c>
      <c r="D2383" s="20">
        <v>2010</v>
      </c>
      <c r="E2383" s="30" t="s">
        <v>5</v>
      </c>
      <c r="F2383" s="4" t="s">
        <v>4503</v>
      </c>
      <c r="G2383" s="7">
        <v>44572</v>
      </c>
    </row>
    <row r="2384" spans="1:7" ht="120" x14ac:dyDescent="0.25">
      <c r="A2384">
        <v>24324</v>
      </c>
      <c r="C2384" s="27" t="s">
        <v>4504</v>
      </c>
      <c r="D2384" s="20">
        <v>2010</v>
      </c>
      <c r="E2384" s="30" t="s">
        <v>5</v>
      </c>
      <c r="F2384" s="4" t="s">
        <v>4505</v>
      </c>
      <c r="G2384" s="7">
        <v>44572</v>
      </c>
    </row>
    <row r="2385" spans="1:7" ht="105" x14ac:dyDescent="0.25">
      <c r="A2385">
        <v>24328</v>
      </c>
      <c r="C2385" s="27" t="s">
        <v>4506</v>
      </c>
      <c r="D2385" s="20">
        <v>2010</v>
      </c>
      <c r="E2385" s="30" t="s">
        <v>5</v>
      </c>
      <c r="F2385" s="4" t="s">
        <v>4507</v>
      </c>
      <c r="G2385" s="7">
        <v>44572</v>
      </c>
    </row>
    <row r="2386" spans="1:7" ht="135" x14ac:dyDescent="0.25">
      <c r="A2386">
        <v>24337</v>
      </c>
      <c r="C2386" s="27" t="s">
        <v>4508</v>
      </c>
      <c r="D2386" s="20">
        <v>2010</v>
      </c>
      <c r="E2386" s="30" t="s">
        <v>5</v>
      </c>
      <c r="F2386" s="4" t="s">
        <v>4509</v>
      </c>
      <c r="G2386" s="7">
        <v>44572</v>
      </c>
    </row>
    <row r="2387" spans="1:7" ht="90" x14ac:dyDescent="0.25">
      <c r="A2387">
        <v>24339</v>
      </c>
      <c r="C2387" s="27" t="s">
        <v>4510</v>
      </c>
      <c r="D2387" s="20">
        <v>2010</v>
      </c>
      <c r="E2387" s="30" t="s">
        <v>5</v>
      </c>
      <c r="F2387" s="4" t="s">
        <v>4511</v>
      </c>
      <c r="G2387" s="7">
        <v>44572</v>
      </c>
    </row>
    <row r="2388" spans="1:7" ht="165" x14ac:dyDescent="0.25">
      <c r="A2388">
        <v>24373</v>
      </c>
      <c r="C2388" s="27" t="s">
        <v>4512</v>
      </c>
      <c r="D2388" s="20">
        <v>2010</v>
      </c>
      <c r="E2388" s="30" t="s">
        <v>5</v>
      </c>
      <c r="F2388" s="4" t="s">
        <v>4513</v>
      </c>
      <c r="G2388" s="7">
        <v>44572</v>
      </c>
    </row>
    <row r="2389" spans="1:7" ht="135" x14ac:dyDescent="0.25">
      <c r="A2389">
        <v>24318</v>
      </c>
      <c r="C2389" s="27" t="s">
        <v>4514</v>
      </c>
      <c r="D2389" s="20">
        <v>2010</v>
      </c>
      <c r="E2389" s="30" t="s">
        <v>5</v>
      </c>
      <c r="F2389" s="4" t="s">
        <v>4515</v>
      </c>
      <c r="G2389" s="7">
        <v>44572</v>
      </c>
    </row>
    <row r="2390" spans="1:7" ht="165" x14ac:dyDescent="0.25">
      <c r="A2390">
        <v>24321</v>
      </c>
      <c r="C2390" s="27" t="s">
        <v>4516</v>
      </c>
      <c r="D2390" s="20">
        <v>2010</v>
      </c>
      <c r="E2390" s="30" t="s">
        <v>5</v>
      </c>
      <c r="F2390" s="4" t="s">
        <v>4517</v>
      </c>
      <c r="G2390" s="7">
        <v>44572</v>
      </c>
    </row>
    <row r="2391" spans="1:7" ht="240" x14ac:dyDescent="0.25">
      <c r="A2391">
        <v>24329</v>
      </c>
      <c r="C2391" s="27" t="s">
        <v>4518</v>
      </c>
      <c r="D2391" s="20">
        <v>2010</v>
      </c>
      <c r="E2391" s="31" t="s">
        <v>4</v>
      </c>
      <c r="F2391" s="4" t="s">
        <v>4519</v>
      </c>
      <c r="G2391" s="7">
        <v>44572</v>
      </c>
    </row>
    <row r="2392" spans="1:7" ht="60" x14ac:dyDescent="0.25">
      <c r="A2392">
        <v>24336</v>
      </c>
      <c r="C2392" s="27" t="s">
        <v>4520</v>
      </c>
      <c r="D2392" s="20">
        <v>2010</v>
      </c>
      <c r="E2392" s="30" t="s">
        <v>5</v>
      </c>
      <c r="F2392" s="4" t="s">
        <v>4521</v>
      </c>
      <c r="G2392" s="7">
        <v>44572</v>
      </c>
    </row>
    <row r="2393" spans="1:7" ht="150" x14ac:dyDescent="0.25">
      <c r="A2393">
        <v>24345</v>
      </c>
      <c r="C2393" s="27" t="s">
        <v>4522</v>
      </c>
      <c r="D2393" s="20">
        <v>2010</v>
      </c>
      <c r="E2393" s="30" t="s">
        <v>5</v>
      </c>
      <c r="F2393" s="4" t="s">
        <v>4523</v>
      </c>
      <c r="G2393" s="7">
        <v>44572</v>
      </c>
    </row>
    <row r="2394" spans="1:7" ht="120" x14ac:dyDescent="0.25">
      <c r="A2394">
        <v>24374</v>
      </c>
      <c r="C2394" s="27" t="s">
        <v>4524</v>
      </c>
      <c r="D2394" s="20">
        <v>2010</v>
      </c>
      <c r="E2394" s="30" t="s">
        <v>5</v>
      </c>
      <c r="F2394" s="4" t="s">
        <v>4525</v>
      </c>
      <c r="G2394" s="7">
        <v>44572</v>
      </c>
    </row>
    <row r="2395" spans="1:7" ht="105" x14ac:dyDescent="0.25">
      <c r="A2395">
        <v>24333</v>
      </c>
      <c r="C2395" s="27" t="s">
        <v>4526</v>
      </c>
      <c r="D2395" s="20">
        <v>2010</v>
      </c>
      <c r="E2395" s="30" t="s">
        <v>5</v>
      </c>
      <c r="F2395" s="4" t="s">
        <v>4527</v>
      </c>
      <c r="G2395" s="7">
        <v>44572</v>
      </c>
    </row>
    <row r="2396" spans="1:7" ht="135" x14ac:dyDescent="0.25">
      <c r="A2396">
        <v>24344</v>
      </c>
      <c r="C2396" s="27" t="s">
        <v>4528</v>
      </c>
      <c r="D2396" s="20">
        <v>2010</v>
      </c>
      <c r="E2396" s="30" t="s">
        <v>5</v>
      </c>
      <c r="F2396" s="4" t="s">
        <v>4529</v>
      </c>
      <c r="G2396" s="7">
        <v>44572</v>
      </c>
    </row>
    <row r="2397" spans="1:7" ht="165" x14ac:dyDescent="0.25">
      <c r="A2397">
        <v>24348</v>
      </c>
      <c r="C2397" s="27" t="s">
        <v>4530</v>
      </c>
      <c r="D2397" s="20">
        <v>2010</v>
      </c>
      <c r="E2397" s="31" t="s">
        <v>4</v>
      </c>
      <c r="F2397" s="4" t="s">
        <v>4531</v>
      </c>
      <c r="G2397" s="7">
        <v>44572</v>
      </c>
    </row>
    <row r="2398" spans="1:7" ht="165" x14ac:dyDescent="0.25">
      <c r="A2398">
        <v>24349</v>
      </c>
      <c r="C2398" s="27" t="s">
        <v>4532</v>
      </c>
      <c r="D2398" s="20">
        <v>2010</v>
      </c>
      <c r="E2398" s="30" t="s">
        <v>5</v>
      </c>
      <c r="F2398" s="4" t="s">
        <v>4533</v>
      </c>
      <c r="G2398" s="7">
        <v>44572</v>
      </c>
    </row>
    <row r="2399" spans="1:7" ht="60" x14ac:dyDescent="0.25">
      <c r="A2399">
        <v>24310</v>
      </c>
      <c r="C2399" s="27" t="s">
        <v>4534</v>
      </c>
      <c r="D2399" s="20">
        <v>2010</v>
      </c>
      <c r="E2399" s="30" t="s">
        <v>5</v>
      </c>
      <c r="F2399" s="4" t="s">
        <v>71</v>
      </c>
      <c r="G2399" s="7">
        <v>44572</v>
      </c>
    </row>
    <row r="2400" spans="1:7" ht="165" x14ac:dyDescent="0.25">
      <c r="A2400">
        <v>24332</v>
      </c>
      <c r="C2400" s="27" t="s">
        <v>4535</v>
      </c>
      <c r="D2400" s="20">
        <v>2010</v>
      </c>
      <c r="E2400" s="30" t="s">
        <v>5</v>
      </c>
      <c r="F2400" s="4" t="s">
        <v>4536</v>
      </c>
      <c r="G2400" s="7">
        <v>44572</v>
      </c>
    </row>
    <row r="2401" spans="1:7" ht="90" x14ac:dyDescent="0.25">
      <c r="A2401">
        <v>24340</v>
      </c>
      <c r="C2401" s="27" t="s">
        <v>4537</v>
      </c>
      <c r="D2401" s="20">
        <v>2010</v>
      </c>
      <c r="E2401" s="30" t="s">
        <v>5</v>
      </c>
      <c r="F2401" s="4" t="s">
        <v>4538</v>
      </c>
      <c r="G2401" s="7">
        <v>44572</v>
      </c>
    </row>
    <row r="2402" spans="1:7" ht="165" x14ac:dyDescent="0.25">
      <c r="A2402">
        <v>24341</v>
      </c>
      <c r="C2402" s="27" t="s">
        <v>4539</v>
      </c>
      <c r="D2402" s="20">
        <v>2010</v>
      </c>
      <c r="E2402" s="30" t="s">
        <v>5</v>
      </c>
      <c r="F2402" s="4" t="s">
        <v>4540</v>
      </c>
      <c r="G2402" s="7">
        <v>44572</v>
      </c>
    </row>
    <row r="2403" spans="1:7" ht="150" x14ac:dyDescent="0.25">
      <c r="A2403">
        <v>24350</v>
      </c>
      <c r="C2403" s="27" t="s">
        <v>4541</v>
      </c>
      <c r="D2403" s="20">
        <v>2010</v>
      </c>
      <c r="E2403" s="30" t="s">
        <v>5</v>
      </c>
      <c r="F2403" s="4" t="s">
        <v>4542</v>
      </c>
      <c r="G2403" s="7">
        <v>44572</v>
      </c>
    </row>
    <row r="2404" spans="1:7" ht="120" x14ac:dyDescent="0.25">
      <c r="A2404">
        <v>24355</v>
      </c>
      <c r="C2404" s="27" t="s">
        <v>4543</v>
      </c>
      <c r="D2404" s="20">
        <v>2010</v>
      </c>
      <c r="E2404" s="30" t="s">
        <v>5</v>
      </c>
      <c r="F2404" s="4" t="s">
        <v>4544</v>
      </c>
      <c r="G2404" s="7">
        <v>44572</v>
      </c>
    </row>
    <row r="2405" spans="1:7" ht="90" x14ac:dyDescent="0.25">
      <c r="A2405">
        <v>24368</v>
      </c>
      <c r="C2405" s="27" t="s">
        <v>4545</v>
      </c>
      <c r="D2405" s="20">
        <v>2010</v>
      </c>
      <c r="E2405" s="30" t="s">
        <v>5</v>
      </c>
      <c r="F2405" s="4" t="s">
        <v>71</v>
      </c>
      <c r="G2405" s="7">
        <v>44572</v>
      </c>
    </row>
    <row r="2406" spans="1:7" ht="135" x14ac:dyDescent="0.25">
      <c r="A2406">
        <v>24376</v>
      </c>
      <c r="C2406" s="27" t="s">
        <v>4546</v>
      </c>
      <c r="D2406" s="20">
        <v>2010</v>
      </c>
      <c r="E2406" s="30" t="s">
        <v>5</v>
      </c>
      <c r="F2406" s="4" t="s">
        <v>4547</v>
      </c>
      <c r="G2406" s="7">
        <v>44572</v>
      </c>
    </row>
    <row r="2407" spans="1:7" ht="75" x14ac:dyDescent="0.25">
      <c r="A2407">
        <v>24342</v>
      </c>
      <c r="C2407" s="27" t="s">
        <v>4548</v>
      </c>
      <c r="D2407" s="20">
        <v>2010</v>
      </c>
      <c r="E2407" s="30" t="s">
        <v>5</v>
      </c>
      <c r="F2407" s="4" t="s">
        <v>4549</v>
      </c>
      <c r="G2407" s="7">
        <v>44572</v>
      </c>
    </row>
    <row r="2408" spans="1:7" ht="195" x14ac:dyDescent="0.25">
      <c r="A2408">
        <v>24362</v>
      </c>
      <c r="C2408" s="27" t="s">
        <v>4550</v>
      </c>
      <c r="D2408" s="20">
        <v>2010</v>
      </c>
      <c r="E2408" s="30" t="s">
        <v>5</v>
      </c>
      <c r="F2408" s="4" t="s">
        <v>4551</v>
      </c>
      <c r="G2408" s="7">
        <v>44572</v>
      </c>
    </row>
    <row r="2409" spans="1:7" ht="150" x14ac:dyDescent="0.25">
      <c r="A2409">
        <v>24371</v>
      </c>
      <c r="C2409" s="27" t="s">
        <v>4552</v>
      </c>
      <c r="D2409" s="20">
        <v>2010</v>
      </c>
      <c r="E2409" s="30" t="s">
        <v>5</v>
      </c>
      <c r="F2409" s="4" t="s">
        <v>4553</v>
      </c>
      <c r="G2409" s="7">
        <v>44572</v>
      </c>
    </row>
    <row r="2410" spans="1:7" ht="120" x14ac:dyDescent="0.25">
      <c r="A2410">
        <v>24383</v>
      </c>
      <c r="C2410" s="27" t="s">
        <v>4554</v>
      </c>
      <c r="D2410" s="20">
        <v>2010</v>
      </c>
      <c r="E2410" s="30" t="s">
        <v>5</v>
      </c>
      <c r="F2410" s="4" t="s">
        <v>4555</v>
      </c>
      <c r="G2410" s="7">
        <v>44572</v>
      </c>
    </row>
    <row r="2411" spans="1:7" ht="105" x14ac:dyDescent="0.25">
      <c r="A2411">
        <v>24353</v>
      </c>
      <c r="C2411" s="27" t="s">
        <v>4556</v>
      </c>
      <c r="D2411" s="20">
        <v>2010</v>
      </c>
      <c r="E2411" s="30" t="s">
        <v>5</v>
      </c>
      <c r="F2411" s="4" t="s">
        <v>4557</v>
      </c>
      <c r="G2411" s="7">
        <v>44572</v>
      </c>
    </row>
    <row r="2412" spans="1:7" ht="255" x14ac:dyDescent="0.25">
      <c r="A2412">
        <v>24347</v>
      </c>
      <c r="C2412" s="27" t="s">
        <v>4558</v>
      </c>
      <c r="D2412" s="20">
        <v>2010</v>
      </c>
      <c r="E2412" s="30" t="s">
        <v>5</v>
      </c>
      <c r="F2412" s="4" t="s">
        <v>4559</v>
      </c>
      <c r="G2412" s="7">
        <v>44572</v>
      </c>
    </row>
    <row r="2413" spans="1:7" ht="165" x14ac:dyDescent="0.25">
      <c r="A2413">
        <v>24352</v>
      </c>
      <c r="C2413" s="27" t="s">
        <v>4560</v>
      </c>
      <c r="D2413" s="20">
        <v>2010</v>
      </c>
      <c r="E2413" s="30" t="s">
        <v>5</v>
      </c>
      <c r="F2413" s="4" t="s">
        <v>4561</v>
      </c>
      <c r="G2413" s="7">
        <v>44572</v>
      </c>
    </row>
    <row r="2414" spans="1:7" ht="75" x14ac:dyDescent="0.25">
      <c r="A2414">
        <v>24351</v>
      </c>
      <c r="C2414" s="27" t="s">
        <v>4562</v>
      </c>
      <c r="D2414" s="20">
        <v>2010</v>
      </c>
      <c r="E2414" s="30" t="s">
        <v>5</v>
      </c>
      <c r="F2414" s="4" t="s">
        <v>4563</v>
      </c>
      <c r="G2414" s="7">
        <v>44572</v>
      </c>
    </row>
    <row r="2415" spans="1:7" ht="210" x14ac:dyDescent="0.25">
      <c r="A2415">
        <v>24335</v>
      </c>
      <c r="C2415" s="27" t="s">
        <v>4564</v>
      </c>
      <c r="D2415" s="20">
        <v>2010</v>
      </c>
      <c r="E2415" s="30" t="s">
        <v>5</v>
      </c>
      <c r="F2415" s="4" t="s">
        <v>4565</v>
      </c>
      <c r="G2415" s="7">
        <v>44572</v>
      </c>
    </row>
    <row r="2416" spans="1:7" ht="90" x14ac:dyDescent="0.25">
      <c r="A2416">
        <v>24356</v>
      </c>
      <c r="C2416" s="27" t="s">
        <v>4566</v>
      </c>
      <c r="D2416" s="20">
        <v>2010</v>
      </c>
      <c r="E2416" s="30" t="s">
        <v>5</v>
      </c>
      <c r="F2416" s="4" t="s">
        <v>4567</v>
      </c>
      <c r="G2416" s="7">
        <v>44572</v>
      </c>
    </row>
    <row r="2417" spans="1:7" ht="90" x14ac:dyDescent="0.25">
      <c r="A2417">
        <v>24359</v>
      </c>
      <c r="C2417" s="27" t="s">
        <v>4568</v>
      </c>
      <c r="D2417" s="20">
        <v>2010</v>
      </c>
      <c r="E2417" s="30" t="s">
        <v>5</v>
      </c>
      <c r="F2417" s="4" t="s">
        <v>4569</v>
      </c>
      <c r="G2417" s="7">
        <v>44572</v>
      </c>
    </row>
    <row r="2418" spans="1:7" ht="255" x14ac:dyDescent="0.25">
      <c r="A2418">
        <v>24361</v>
      </c>
      <c r="C2418" s="27" t="s">
        <v>4570</v>
      </c>
      <c r="D2418" s="20">
        <v>2010</v>
      </c>
      <c r="E2418" s="30" t="s">
        <v>5</v>
      </c>
      <c r="F2418" s="4" t="s">
        <v>4571</v>
      </c>
      <c r="G2418" s="7">
        <v>44572</v>
      </c>
    </row>
    <row r="2419" spans="1:7" ht="195" x14ac:dyDescent="0.25">
      <c r="A2419">
        <v>24365</v>
      </c>
      <c r="C2419" s="27" t="s">
        <v>4572</v>
      </c>
      <c r="D2419" s="20">
        <v>2010</v>
      </c>
      <c r="E2419" s="30" t="s">
        <v>5</v>
      </c>
      <c r="F2419" s="4" t="s">
        <v>4573</v>
      </c>
      <c r="G2419" s="7">
        <v>44572</v>
      </c>
    </row>
    <row r="2420" spans="1:7" ht="165" x14ac:dyDescent="0.25">
      <c r="A2420">
        <v>24375</v>
      </c>
      <c r="C2420" s="27" t="s">
        <v>4574</v>
      </c>
      <c r="D2420" s="20">
        <v>2010</v>
      </c>
      <c r="E2420" s="31" t="s">
        <v>4</v>
      </c>
      <c r="F2420" s="4" t="s">
        <v>4575</v>
      </c>
      <c r="G2420" s="7">
        <v>44572</v>
      </c>
    </row>
    <row r="2421" spans="1:7" ht="120" x14ac:dyDescent="0.25">
      <c r="A2421">
        <v>24380</v>
      </c>
      <c r="C2421" s="27" t="s">
        <v>4576</v>
      </c>
      <c r="D2421" s="20">
        <v>2010</v>
      </c>
      <c r="E2421" s="30" t="s">
        <v>5</v>
      </c>
      <c r="F2421" s="4" t="s">
        <v>4577</v>
      </c>
      <c r="G2421" s="7">
        <v>44572</v>
      </c>
    </row>
    <row r="2422" spans="1:7" ht="75" x14ac:dyDescent="0.25">
      <c r="A2422">
        <v>24381</v>
      </c>
      <c r="C2422" s="27" t="s">
        <v>4578</v>
      </c>
      <c r="D2422" s="20">
        <v>2010</v>
      </c>
      <c r="E2422" s="30" t="s">
        <v>5</v>
      </c>
      <c r="F2422" s="4" t="s">
        <v>4579</v>
      </c>
      <c r="G2422" s="7">
        <v>44572</v>
      </c>
    </row>
    <row r="2423" spans="1:7" ht="195" x14ac:dyDescent="0.25">
      <c r="A2423">
        <v>24358</v>
      </c>
      <c r="C2423" s="27" t="s">
        <v>4580</v>
      </c>
      <c r="D2423" s="20">
        <v>2010</v>
      </c>
      <c r="E2423" s="30" t="s">
        <v>5</v>
      </c>
      <c r="F2423" s="4" t="s">
        <v>4581</v>
      </c>
      <c r="G2423" s="7">
        <v>44572</v>
      </c>
    </row>
    <row r="2424" spans="1:7" ht="120" x14ac:dyDescent="0.25">
      <c r="A2424">
        <v>24369</v>
      </c>
      <c r="C2424" s="27" t="s">
        <v>4582</v>
      </c>
      <c r="D2424" s="20">
        <v>2010</v>
      </c>
      <c r="E2424" s="30" t="s">
        <v>5</v>
      </c>
      <c r="F2424" s="4" t="s">
        <v>4583</v>
      </c>
      <c r="G2424" s="7">
        <v>44572</v>
      </c>
    </row>
    <row r="2425" spans="1:7" ht="135" x14ac:dyDescent="0.25">
      <c r="A2425">
        <v>24366</v>
      </c>
      <c r="C2425" s="27" t="s">
        <v>4584</v>
      </c>
      <c r="D2425" s="20">
        <v>2010</v>
      </c>
      <c r="E2425" s="30" t="s">
        <v>5</v>
      </c>
      <c r="F2425" s="4" t="s">
        <v>4585</v>
      </c>
      <c r="G2425" s="7">
        <v>44572</v>
      </c>
    </row>
    <row r="2426" spans="1:7" ht="150" x14ac:dyDescent="0.25">
      <c r="A2426">
        <v>24360</v>
      </c>
      <c r="C2426" s="27" t="s">
        <v>4586</v>
      </c>
      <c r="D2426" s="20">
        <v>2010</v>
      </c>
      <c r="E2426" s="30" t="s">
        <v>5</v>
      </c>
      <c r="F2426" s="4" t="s">
        <v>4587</v>
      </c>
      <c r="G2426" s="7">
        <v>44572</v>
      </c>
    </row>
    <row r="2427" spans="1:7" ht="75" x14ac:dyDescent="0.25">
      <c r="A2427">
        <v>24363</v>
      </c>
      <c r="C2427" s="27" t="s">
        <v>4588</v>
      </c>
      <c r="D2427" s="20">
        <v>2010</v>
      </c>
      <c r="E2427" s="30" t="s">
        <v>5</v>
      </c>
      <c r="F2427" s="4" t="s">
        <v>4589</v>
      </c>
      <c r="G2427" s="7">
        <v>44572</v>
      </c>
    </row>
    <row r="2428" spans="1:7" ht="135" x14ac:dyDescent="0.25">
      <c r="A2428">
        <v>24382</v>
      </c>
      <c r="C2428" s="27" t="s">
        <v>4590</v>
      </c>
      <c r="D2428" s="20">
        <v>2010</v>
      </c>
      <c r="E2428" s="30" t="s">
        <v>5</v>
      </c>
      <c r="F2428" s="4" t="s">
        <v>4591</v>
      </c>
      <c r="G2428" s="7">
        <v>44572</v>
      </c>
    </row>
    <row r="2429" spans="1:7" ht="105" x14ac:dyDescent="0.25">
      <c r="A2429">
        <v>24387</v>
      </c>
      <c r="C2429" s="27" t="s">
        <v>4592</v>
      </c>
      <c r="D2429" s="20">
        <v>2010</v>
      </c>
      <c r="E2429" s="30" t="s">
        <v>5</v>
      </c>
      <c r="F2429" s="4" t="s">
        <v>4593</v>
      </c>
      <c r="G2429" s="7">
        <v>44572</v>
      </c>
    </row>
    <row r="2430" spans="1:7" ht="90" x14ac:dyDescent="0.25">
      <c r="A2430">
        <v>24404</v>
      </c>
      <c r="C2430" s="27" t="s">
        <v>4594</v>
      </c>
      <c r="D2430" s="20">
        <v>2010</v>
      </c>
      <c r="E2430" s="30" t="s">
        <v>5</v>
      </c>
      <c r="F2430" s="4" t="s">
        <v>4595</v>
      </c>
      <c r="G2430" s="7">
        <v>44572</v>
      </c>
    </row>
    <row r="2431" spans="1:7" ht="105" x14ac:dyDescent="0.25">
      <c r="A2431">
        <v>24388</v>
      </c>
      <c r="C2431" s="27" t="s">
        <v>4596</v>
      </c>
      <c r="D2431" s="20">
        <v>2010</v>
      </c>
      <c r="E2431" s="30" t="s">
        <v>5</v>
      </c>
      <c r="F2431" s="4" t="s">
        <v>4597</v>
      </c>
      <c r="G2431" s="7">
        <v>44572</v>
      </c>
    </row>
    <row r="2432" spans="1:7" ht="120" x14ac:dyDescent="0.25">
      <c r="A2432">
        <v>24343</v>
      </c>
      <c r="C2432" s="27" t="s">
        <v>4598</v>
      </c>
      <c r="D2432" s="20">
        <v>2010</v>
      </c>
      <c r="E2432" s="30" t="s">
        <v>5</v>
      </c>
      <c r="F2432" s="4" t="s">
        <v>4599</v>
      </c>
      <c r="G2432" s="7">
        <v>44572</v>
      </c>
    </row>
    <row r="2433" spans="1:7" ht="225" x14ac:dyDescent="0.25">
      <c r="A2433">
        <v>24385</v>
      </c>
      <c r="C2433" s="27" t="s">
        <v>4600</v>
      </c>
      <c r="D2433" s="20">
        <v>2010</v>
      </c>
      <c r="E2433" s="31" t="s">
        <v>4</v>
      </c>
      <c r="F2433" s="4" t="s">
        <v>4601</v>
      </c>
      <c r="G2433" s="7">
        <v>44572</v>
      </c>
    </row>
    <row r="2434" spans="1:7" ht="210" x14ac:dyDescent="0.25">
      <c r="A2434">
        <v>24390</v>
      </c>
      <c r="C2434" s="27" t="s">
        <v>4602</v>
      </c>
      <c r="D2434" s="20">
        <v>2010</v>
      </c>
      <c r="E2434" s="30" t="s">
        <v>5</v>
      </c>
      <c r="F2434" s="4" t="s">
        <v>4603</v>
      </c>
      <c r="G2434" s="7">
        <v>44572</v>
      </c>
    </row>
    <row r="2435" spans="1:7" ht="180" x14ac:dyDescent="0.25">
      <c r="A2435">
        <v>24399</v>
      </c>
      <c r="C2435" s="27" t="s">
        <v>4604</v>
      </c>
      <c r="D2435" s="20">
        <v>2010</v>
      </c>
      <c r="E2435" s="30" t="s">
        <v>5</v>
      </c>
      <c r="F2435" s="4" t="s">
        <v>4605</v>
      </c>
      <c r="G2435" s="7">
        <v>44572</v>
      </c>
    </row>
    <row r="2436" spans="1:7" ht="45" x14ac:dyDescent="0.25">
      <c r="A2436">
        <v>21361</v>
      </c>
      <c r="C2436" s="27" t="s">
        <v>4606</v>
      </c>
      <c r="D2436" s="20">
        <v>2010</v>
      </c>
      <c r="E2436" s="30" t="s">
        <v>5</v>
      </c>
      <c r="F2436" s="4" t="s">
        <v>71</v>
      </c>
      <c r="G2436" s="7">
        <v>44572</v>
      </c>
    </row>
    <row r="2437" spans="1:7" ht="90" x14ac:dyDescent="0.25">
      <c r="A2437">
        <v>21362</v>
      </c>
      <c r="C2437" s="27" t="s">
        <v>4607</v>
      </c>
      <c r="D2437" s="20">
        <v>2010</v>
      </c>
      <c r="E2437" s="30" t="s">
        <v>5</v>
      </c>
      <c r="F2437" s="4" t="s">
        <v>4607</v>
      </c>
      <c r="G2437" s="7">
        <v>44572</v>
      </c>
    </row>
    <row r="2438" spans="1:7" ht="210" x14ac:dyDescent="0.25">
      <c r="A2438">
        <v>21365</v>
      </c>
      <c r="C2438" s="27" t="s">
        <v>4609</v>
      </c>
      <c r="D2438" s="20">
        <v>2010</v>
      </c>
      <c r="E2438" s="30" t="s">
        <v>5</v>
      </c>
      <c r="F2438" s="4" t="s">
        <v>4608</v>
      </c>
      <c r="G2438" s="7">
        <v>44572</v>
      </c>
    </row>
    <row r="2439" spans="1:7" ht="90" x14ac:dyDescent="0.25">
      <c r="A2439">
        <v>21366</v>
      </c>
      <c r="C2439" s="27" t="s">
        <v>4610</v>
      </c>
      <c r="D2439" s="20">
        <v>2010</v>
      </c>
      <c r="E2439" s="30" t="s">
        <v>5</v>
      </c>
      <c r="F2439" s="4" t="s">
        <v>4611</v>
      </c>
      <c r="G2439" s="7">
        <v>44572</v>
      </c>
    </row>
    <row r="2440" spans="1:7" ht="120" x14ac:dyDescent="0.25">
      <c r="A2440">
        <v>21367</v>
      </c>
      <c r="C2440" s="27" t="s">
        <v>4612</v>
      </c>
      <c r="D2440" s="20">
        <v>2010</v>
      </c>
      <c r="E2440" s="30" t="s">
        <v>5</v>
      </c>
      <c r="F2440" s="4" t="s">
        <v>4613</v>
      </c>
      <c r="G2440" s="7">
        <v>44572</v>
      </c>
    </row>
    <row r="2441" spans="1:7" ht="105" x14ac:dyDescent="0.25">
      <c r="A2441">
        <v>21368</v>
      </c>
      <c r="C2441" s="27" t="s">
        <v>4614</v>
      </c>
      <c r="D2441" s="20">
        <v>2010</v>
      </c>
      <c r="E2441" s="30" t="s">
        <v>5</v>
      </c>
      <c r="F2441" s="4" t="s">
        <v>4615</v>
      </c>
      <c r="G2441" s="7">
        <v>44572</v>
      </c>
    </row>
    <row r="2442" spans="1:7" ht="120" x14ac:dyDescent="0.25">
      <c r="A2442">
        <v>21371</v>
      </c>
      <c r="C2442" s="27" t="s">
        <v>4616</v>
      </c>
      <c r="D2442" s="20">
        <v>2010</v>
      </c>
      <c r="E2442" s="30" t="s">
        <v>5</v>
      </c>
      <c r="F2442" s="4" t="s">
        <v>4617</v>
      </c>
      <c r="G2442" s="7">
        <v>44572</v>
      </c>
    </row>
    <row r="2443" spans="1:7" ht="135" x14ac:dyDescent="0.25">
      <c r="A2443">
        <v>21372</v>
      </c>
      <c r="C2443" s="27" t="s">
        <v>4618</v>
      </c>
      <c r="D2443" s="20">
        <v>2010</v>
      </c>
      <c r="E2443" s="30" t="s">
        <v>5</v>
      </c>
      <c r="F2443" s="4" t="s">
        <v>4619</v>
      </c>
      <c r="G2443" s="7">
        <v>44572</v>
      </c>
    </row>
    <row r="2444" spans="1:7" ht="60" x14ac:dyDescent="0.25">
      <c r="A2444">
        <v>21375</v>
      </c>
      <c r="C2444" s="27" t="s">
        <v>4620</v>
      </c>
      <c r="D2444" s="20">
        <v>2010</v>
      </c>
      <c r="E2444" s="33"/>
      <c r="F2444" s="4" t="s">
        <v>4621</v>
      </c>
      <c r="G2444" s="7">
        <v>44572</v>
      </c>
    </row>
    <row r="2445" spans="1:7" ht="150" x14ac:dyDescent="0.25">
      <c r="A2445">
        <v>21379</v>
      </c>
      <c r="C2445" s="27" t="s">
        <v>4622</v>
      </c>
      <c r="D2445" s="20">
        <v>2010</v>
      </c>
      <c r="E2445" s="30" t="s">
        <v>5</v>
      </c>
      <c r="F2445" s="4" t="s">
        <v>4623</v>
      </c>
      <c r="G2445" s="7">
        <v>44572</v>
      </c>
    </row>
    <row r="2446" spans="1:7" ht="45" x14ac:dyDescent="0.25">
      <c r="A2446">
        <v>21380</v>
      </c>
      <c r="C2446" s="27" t="s">
        <v>4624</v>
      </c>
      <c r="D2446" s="20">
        <v>2010</v>
      </c>
      <c r="E2446" s="30" t="s">
        <v>5</v>
      </c>
      <c r="F2446" s="4" t="s">
        <v>4275</v>
      </c>
      <c r="G2446" s="7">
        <v>44572</v>
      </c>
    </row>
    <row r="2447" spans="1:7" ht="75" x14ac:dyDescent="0.25">
      <c r="A2447">
        <v>21384</v>
      </c>
      <c r="C2447" s="27" t="s">
        <v>4625</v>
      </c>
      <c r="D2447" s="20">
        <v>2010</v>
      </c>
      <c r="E2447" s="30" t="s">
        <v>5</v>
      </c>
      <c r="F2447" s="4" t="s">
        <v>4626</v>
      </c>
      <c r="G2447" s="7">
        <v>44572</v>
      </c>
    </row>
    <row r="2448" spans="1:7" ht="90" x14ac:dyDescent="0.25">
      <c r="A2448">
        <v>21385</v>
      </c>
      <c r="C2448" s="27" t="s">
        <v>4627</v>
      </c>
      <c r="D2448" s="20">
        <v>2010</v>
      </c>
      <c r="E2448" s="30" t="s">
        <v>5</v>
      </c>
      <c r="F2448" s="4" t="s">
        <v>4628</v>
      </c>
      <c r="G2448" s="7">
        <v>44572</v>
      </c>
    </row>
    <row r="2449" spans="1:7" ht="105" x14ac:dyDescent="0.25">
      <c r="A2449">
        <v>21386</v>
      </c>
      <c r="C2449" s="27" t="s">
        <v>4629</v>
      </c>
      <c r="D2449" s="20">
        <v>2010</v>
      </c>
      <c r="E2449" s="30" t="s">
        <v>5</v>
      </c>
      <c r="F2449" s="4" t="s">
        <v>38</v>
      </c>
      <c r="G2449" s="7">
        <v>44572</v>
      </c>
    </row>
    <row r="2450" spans="1:7" ht="150" x14ac:dyDescent="0.25">
      <c r="A2450">
        <v>21387</v>
      </c>
      <c r="C2450" s="27" t="s">
        <v>4630</v>
      </c>
      <c r="D2450" s="20">
        <v>2010</v>
      </c>
      <c r="E2450" s="30" t="s">
        <v>5</v>
      </c>
      <c r="F2450" s="4" t="s">
        <v>4631</v>
      </c>
      <c r="G2450" s="7">
        <v>44572</v>
      </c>
    </row>
    <row r="2451" spans="1:7" ht="255" x14ac:dyDescent="0.25">
      <c r="A2451">
        <v>21389</v>
      </c>
      <c r="C2451" s="27" t="s">
        <v>4632</v>
      </c>
      <c r="D2451" s="20">
        <v>2010</v>
      </c>
      <c r="E2451" s="30" t="s">
        <v>5</v>
      </c>
      <c r="F2451" s="4" t="s">
        <v>4633</v>
      </c>
      <c r="G2451" s="7">
        <v>44572</v>
      </c>
    </row>
    <row r="2452" spans="1:7" ht="105" x14ac:dyDescent="0.25">
      <c r="A2452">
        <v>21390</v>
      </c>
      <c r="C2452" s="27" t="s">
        <v>4634</v>
      </c>
      <c r="D2452" s="20">
        <v>2010</v>
      </c>
      <c r="E2452" s="30" t="s">
        <v>5</v>
      </c>
      <c r="F2452" s="4" t="s">
        <v>4635</v>
      </c>
      <c r="G2452" s="7">
        <v>44572</v>
      </c>
    </row>
    <row r="2453" spans="1:7" ht="90" x14ac:dyDescent="0.25">
      <c r="A2453">
        <v>21392</v>
      </c>
      <c r="C2453" s="27" t="s">
        <v>4636</v>
      </c>
      <c r="D2453" s="20">
        <v>2010</v>
      </c>
      <c r="E2453" s="30" t="s">
        <v>5</v>
      </c>
      <c r="F2453" s="4" t="s">
        <v>4637</v>
      </c>
      <c r="G2453" s="7">
        <v>44572</v>
      </c>
    </row>
    <row r="2454" spans="1:7" ht="225" x14ac:dyDescent="0.25">
      <c r="A2454">
        <v>21395</v>
      </c>
      <c r="C2454" s="27" t="s">
        <v>4638</v>
      </c>
      <c r="D2454" s="20">
        <v>2010</v>
      </c>
      <c r="E2454" s="30" t="s">
        <v>5</v>
      </c>
      <c r="F2454" s="4" t="s">
        <v>4639</v>
      </c>
      <c r="G2454" s="7">
        <v>44572</v>
      </c>
    </row>
    <row r="2455" spans="1:7" ht="135" x14ac:dyDescent="0.25">
      <c r="A2455">
        <v>21396</v>
      </c>
      <c r="C2455" s="27" t="s">
        <v>4640</v>
      </c>
      <c r="D2455" s="20">
        <v>2010</v>
      </c>
      <c r="E2455" s="30" t="s">
        <v>5</v>
      </c>
      <c r="F2455" s="4" t="s">
        <v>4641</v>
      </c>
      <c r="G2455" s="7">
        <v>44572</v>
      </c>
    </row>
    <row r="2456" spans="1:7" ht="210" x14ac:dyDescent="0.25">
      <c r="A2456">
        <v>21399</v>
      </c>
      <c r="C2456" s="27" t="s">
        <v>4642</v>
      </c>
      <c r="D2456" s="20">
        <v>2010</v>
      </c>
      <c r="E2456" s="30" t="s">
        <v>5</v>
      </c>
      <c r="F2456" s="4" t="s">
        <v>4643</v>
      </c>
      <c r="G2456" s="7">
        <v>44572</v>
      </c>
    </row>
    <row r="2457" spans="1:7" ht="120" x14ac:dyDescent="0.25">
      <c r="A2457">
        <v>21400</v>
      </c>
      <c r="C2457" s="27" t="s">
        <v>4644</v>
      </c>
      <c r="D2457" s="20">
        <v>2010</v>
      </c>
      <c r="E2457" s="30" t="s">
        <v>5</v>
      </c>
      <c r="F2457" s="4" t="s">
        <v>4645</v>
      </c>
      <c r="G2457" s="7">
        <v>44572</v>
      </c>
    </row>
    <row r="2458" spans="1:7" ht="75" x14ac:dyDescent="0.25">
      <c r="A2458">
        <v>21401</v>
      </c>
      <c r="C2458" s="27" t="s">
        <v>4646</v>
      </c>
      <c r="D2458" s="20">
        <v>2010</v>
      </c>
      <c r="E2458" s="30" t="s">
        <v>5</v>
      </c>
      <c r="F2458" s="4" t="s">
        <v>38</v>
      </c>
      <c r="G2458" s="7">
        <v>44572</v>
      </c>
    </row>
    <row r="2459" spans="1:7" ht="135" x14ac:dyDescent="0.25">
      <c r="A2459">
        <v>21403</v>
      </c>
      <c r="C2459" s="27" t="s">
        <v>4647</v>
      </c>
      <c r="D2459" s="20">
        <v>2010</v>
      </c>
      <c r="E2459" s="30" t="s">
        <v>5</v>
      </c>
      <c r="F2459" s="4" t="s">
        <v>4648</v>
      </c>
      <c r="G2459" s="7">
        <v>44572</v>
      </c>
    </row>
    <row r="2460" spans="1:7" ht="150" x14ac:dyDescent="0.25">
      <c r="A2460">
        <v>21404</v>
      </c>
      <c r="C2460" s="27" t="s">
        <v>4649</v>
      </c>
      <c r="D2460" s="20">
        <v>2010</v>
      </c>
      <c r="E2460" s="30" t="s">
        <v>5</v>
      </c>
      <c r="F2460" s="4" t="s">
        <v>4650</v>
      </c>
      <c r="G2460" s="7">
        <v>44572</v>
      </c>
    </row>
    <row r="2461" spans="1:7" ht="45" x14ac:dyDescent="0.25">
      <c r="A2461">
        <v>21407</v>
      </c>
      <c r="C2461" s="27" t="s">
        <v>4651</v>
      </c>
      <c r="D2461" s="20">
        <v>2010</v>
      </c>
      <c r="E2461" s="30" t="s">
        <v>5</v>
      </c>
      <c r="F2461" s="4" t="s">
        <v>38</v>
      </c>
      <c r="G2461" s="7">
        <v>44572</v>
      </c>
    </row>
    <row r="2462" spans="1:7" ht="150" x14ac:dyDescent="0.25">
      <c r="A2462">
        <v>21411</v>
      </c>
      <c r="C2462" s="27" t="s">
        <v>4652</v>
      </c>
      <c r="D2462" s="20">
        <v>2010</v>
      </c>
      <c r="E2462" s="30" t="s">
        <v>5</v>
      </c>
      <c r="F2462" s="4" t="s">
        <v>4653</v>
      </c>
      <c r="G2462" s="7">
        <v>44572</v>
      </c>
    </row>
    <row r="2463" spans="1:7" ht="45" x14ac:dyDescent="0.25">
      <c r="A2463">
        <v>21412</v>
      </c>
      <c r="C2463" s="27" t="s">
        <v>4654</v>
      </c>
      <c r="D2463" s="20">
        <v>2010</v>
      </c>
      <c r="E2463" s="30" t="s">
        <v>5</v>
      </c>
      <c r="F2463" s="4" t="s">
        <v>4655</v>
      </c>
      <c r="G2463" s="7">
        <v>44572</v>
      </c>
    </row>
    <row r="2464" spans="1:7" ht="210" x14ac:dyDescent="0.25">
      <c r="A2464">
        <v>22911</v>
      </c>
      <c r="C2464" s="27" t="s">
        <v>4656</v>
      </c>
      <c r="D2464" s="20">
        <v>2010</v>
      </c>
      <c r="E2464" s="30" t="s">
        <v>5</v>
      </c>
      <c r="F2464" s="4" t="s">
        <v>4657</v>
      </c>
      <c r="G2464" s="7">
        <v>44572</v>
      </c>
    </row>
    <row r="2465" spans="1:7" ht="180" x14ac:dyDescent="0.25">
      <c r="A2465">
        <v>22912</v>
      </c>
      <c r="C2465" s="27" t="s">
        <v>4658</v>
      </c>
      <c r="D2465" s="20">
        <v>2010</v>
      </c>
      <c r="E2465" s="31" t="s">
        <v>4</v>
      </c>
      <c r="F2465" s="4" t="s">
        <v>4659</v>
      </c>
      <c r="G2465" s="7">
        <v>44572</v>
      </c>
    </row>
    <row r="2466" spans="1:7" ht="105" x14ac:dyDescent="0.25">
      <c r="A2466">
        <v>22913</v>
      </c>
      <c r="C2466" s="27" t="s">
        <v>4660</v>
      </c>
      <c r="D2466" s="20">
        <v>2010</v>
      </c>
      <c r="E2466" s="30" t="s">
        <v>5</v>
      </c>
      <c r="F2466" s="4" t="s">
        <v>4661</v>
      </c>
      <c r="G2466" s="7">
        <v>44572</v>
      </c>
    </row>
    <row r="2467" spans="1:7" ht="75" x14ac:dyDescent="0.25">
      <c r="A2467">
        <v>22914</v>
      </c>
      <c r="C2467" s="27" t="s">
        <v>4662</v>
      </c>
      <c r="D2467" s="20">
        <v>2010</v>
      </c>
      <c r="E2467" s="30" t="s">
        <v>5</v>
      </c>
      <c r="F2467" s="4" t="s">
        <v>4663</v>
      </c>
      <c r="G2467" s="7">
        <v>44572</v>
      </c>
    </row>
    <row r="2468" spans="1:7" ht="180" x14ac:dyDescent="0.25">
      <c r="A2468">
        <v>22915</v>
      </c>
      <c r="C2468" s="27" t="s">
        <v>4664</v>
      </c>
      <c r="D2468" s="20">
        <v>2010</v>
      </c>
      <c r="E2468" s="30" t="s">
        <v>5</v>
      </c>
      <c r="F2468" s="4" t="s">
        <v>4665</v>
      </c>
      <c r="G2468" s="7">
        <v>44572</v>
      </c>
    </row>
    <row r="2469" spans="1:7" ht="135" x14ac:dyDescent="0.25">
      <c r="A2469">
        <v>22917</v>
      </c>
      <c r="C2469" s="27" t="s">
        <v>4666</v>
      </c>
      <c r="D2469" s="20">
        <v>2010</v>
      </c>
      <c r="E2469" s="30" t="s">
        <v>5</v>
      </c>
      <c r="F2469" s="4" t="s">
        <v>4667</v>
      </c>
      <c r="G2469" s="7">
        <v>44572</v>
      </c>
    </row>
    <row r="2470" spans="1:7" ht="195" x14ac:dyDescent="0.25">
      <c r="A2470">
        <v>22919</v>
      </c>
      <c r="C2470" s="27" t="s">
        <v>4668</v>
      </c>
      <c r="D2470" s="20">
        <v>2010</v>
      </c>
      <c r="E2470" s="30" t="s">
        <v>5</v>
      </c>
      <c r="F2470" s="4" t="s">
        <v>4669</v>
      </c>
      <c r="G2470" s="7">
        <v>44572</v>
      </c>
    </row>
    <row r="2471" spans="1:7" ht="210" x14ac:dyDescent="0.25">
      <c r="A2471">
        <v>22921</v>
      </c>
      <c r="C2471" s="27" t="s">
        <v>4670</v>
      </c>
      <c r="D2471" s="20">
        <v>2010</v>
      </c>
      <c r="E2471" s="30" t="s">
        <v>5</v>
      </c>
      <c r="F2471" s="4" t="s">
        <v>4671</v>
      </c>
      <c r="G2471" s="7">
        <v>44572</v>
      </c>
    </row>
    <row r="2472" spans="1:7" ht="120" x14ac:dyDescent="0.25">
      <c r="A2472">
        <v>22922</v>
      </c>
      <c r="C2472" s="27" t="s">
        <v>4672</v>
      </c>
      <c r="D2472" s="20">
        <v>2010</v>
      </c>
      <c r="E2472" s="30" t="s">
        <v>5</v>
      </c>
      <c r="F2472" s="4" t="s">
        <v>4673</v>
      </c>
      <c r="G2472" s="7">
        <v>44572</v>
      </c>
    </row>
    <row r="2473" spans="1:7" ht="105" x14ac:dyDescent="0.25">
      <c r="A2473">
        <v>22923</v>
      </c>
      <c r="C2473" s="27" t="s">
        <v>4674</v>
      </c>
      <c r="D2473" s="20">
        <v>2010</v>
      </c>
      <c r="E2473" s="30" t="s">
        <v>5</v>
      </c>
      <c r="F2473" s="4" t="s">
        <v>4675</v>
      </c>
      <c r="G2473" s="7">
        <v>44572</v>
      </c>
    </row>
    <row r="2474" spans="1:7" ht="135" x14ac:dyDescent="0.25">
      <c r="A2474">
        <v>22924</v>
      </c>
      <c r="C2474" s="27" t="s">
        <v>4676</v>
      </c>
      <c r="D2474" s="20">
        <v>2010</v>
      </c>
      <c r="E2474" s="30" t="s">
        <v>5</v>
      </c>
      <c r="F2474" s="4" t="s">
        <v>4677</v>
      </c>
      <c r="G2474" s="7">
        <v>44572</v>
      </c>
    </row>
    <row r="2475" spans="1:7" ht="45" x14ac:dyDescent="0.25">
      <c r="A2475">
        <v>22925</v>
      </c>
      <c r="C2475" s="27" t="s">
        <v>4678</v>
      </c>
      <c r="D2475" s="20">
        <v>2010</v>
      </c>
      <c r="E2475" s="30" t="s">
        <v>5</v>
      </c>
      <c r="F2475" s="4" t="s">
        <v>4679</v>
      </c>
      <c r="G2475" s="7">
        <v>44572</v>
      </c>
    </row>
    <row r="2476" spans="1:7" ht="45" x14ac:dyDescent="0.25">
      <c r="A2476">
        <v>22926</v>
      </c>
      <c r="C2476" s="27" t="s">
        <v>4680</v>
      </c>
      <c r="D2476" s="20">
        <v>2010</v>
      </c>
      <c r="E2476" s="30" t="s">
        <v>5</v>
      </c>
      <c r="F2476" s="4" t="s">
        <v>4679</v>
      </c>
      <c r="G2476" s="7">
        <v>44572</v>
      </c>
    </row>
    <row r="2477" spans="1:7" ht="150" x14ac:dyDescent="0.25">
      <c r="A2477">
        <v>22928</v>
      </c>
      <c r="C2477" s="27" t="s">
        <v>4681</v>
      </c>
      <c r="D2477" s="20">
        <v>2010</v>
      </c>
      <c r="E2477" s="30" t="s">
        <v>5</v>
      </c>
      <c r="F2477" s="4" t="s">
        <v>4682</v>
      </c>
      <c r="G2477" s="7">
        <v>44572</v>
      </c>
    </row>
    <row r="2478" spans="1:7" ht="105" x14ac:dyDescent="0.25">
      <c r="A2478">
        <v>22929</v>
      </c>
      <c r="C2478" s="27" t="s">
        <v>4683</v>
      </c>
      <c r="D2478" s="20">
        <v>2010</v>
      </c>
      <c r="E2478" s="30" t="s">
        <v>5</v>
      </c>
      <c r="F2478" s="4" t="s">
        <v>4684</v>
      </c>
      <c r="G2478" s="7">
        <v>44572</v>
      </c>
    </row>
    <row r="2479" spans="1:7" ht="105" x14ac:dyDescent="0.25">
      <c r="A2479">
        <v>22930</v>
      </c>
      <c r="C2479" s="27" t="s">
        <v>4685</v>
      </c>
      <c r="D2479" s="20">
        <v>2010</v>
      </c>
      <c r="E2479" s="30" t="s">
        <v>5</v>
      </c>
      <c r="F2479" s="4" t="s">
        <v>4686</v>
      </c>
      <c r="G2479" s="7">
        <v>44572</v>
      </c>
    </row>
    <row r="2480" spans="1:7" ht="120" x14ac:dyDescent="0.25">
      <c r="A2480">
        <v>22931</v>
      </c>
      <c r="C2480" s="27" t="s">
        <v>4687</v>
      </c>
      <c r="D2480" s="20">
        <v>2010</v>
      </c>
      <c r="E2480" s="30" t="s">
        <v>5</v>
      </c>
      <c r="F2480" s="4" t="s">
        <v>4688</v>
      </c>
      <c r="G2480" s="7">
        <v>44572</v>
      </c>
    </row>
    <row r="2481" spans="1:7" ht="105" x14ac:dyDescent="0.25">
      <c r="A2481">
        <v>22932</v>
      </c>
      <c r="C2481" s="27" t="s">
        <v>4689</v>
      </c>
      <c r="D2481" s="20">
        <v>2010</v>
      </c>
      <c r="E2481" s="30" t="s">
        <v>5</v>
      </c>
      <c r="F2481" s="4" t="s">
        <v>4690</v>
      </c>
      <c r="G2481" s="7">
        <v>44572</v>
      </c>
    </row>
    <row r="2482" spans="1:7" ht="120" x14ac:dyDescent="0.25">
      <c r="A2482">
        <v>22933</v>
      </c>
      <c r="C2482" s="27" t="s">
        <v>4691</v>
      </c>
      <c r="D2482" s="20">
        <v>2010</v>
      </c>
      <c r="E2482" s="30" t="s">
        <v>5</v>
      </c>
      <c r="F2482" s="4" t="s">
        <v>4692</v>
      </c>
      <c r="G2482" s="7">
        <v>44572</v>
      </c>
    </row>
    <row r="2483" spans="1:7" ht="120" x14ac:dyDescent="0.25">
      <c r="A2483">
        <v>22934</v>
      </c>
      <c r="C2483" s="27" t="s">
        <v>4693</v>
      </c>
      <c r="D2483" s="20">
        <v>2010</v>
      </c>
      <c r="E2483" s="30" t="s">
        <v>5</v>
      </c>
      <c r="F2483" s="4" t="s">
        <v>4694</v>
      </c>
      <c r="G2483" s="7">
        <v>44572</v>
      </c>
    </row>
    <row r="2484" spans="1:7" ht="150" x14ac:dyDescent="0.25">
      <c r="A2484">
        <v>22935</v>
      </c>
      <c r="C2484" s="27" t="s">
        <v>4695</v>
      </c>
      <c r="D2484" s="20">
        <v>2010</v>
      </c>
      <c r="E2484" s="30" t="s">
        <v>5</v>
      </c>
      <c r="F2484" s="4" t="s">
        <v>4696</v>
      </c>
      <c r="G2484" s="7">
        <v>44572</v>
      </c>
    </row>
    <row r="2485" spans="1:7" ht="135" x14ac:dyDescent="0.25">
      <c r="A2485">
        <v>22936</v>
      </c>
      <c r="C2485" s="27" t="s">
        <v>4697</v>
      </c>
      <c r="D2485" s="20">
        <v>2010</v>
      </c>
      <c r="E2485" s="30" t="s">
        <v>5</v>
      </c>
      <c r="F2485" s="4" t="s">
        <v>4698</v>
      </c>
      <c r="G2485" s="7">
        <v>44572</v>
      </c>
    </row>
    <row r="2486" spans="1:7" ht="105" x14ac:dyDescent="0.25">
      <c r="A2486">
        <v>22937</v>
      </c>
      <c r="C2486" s="27" t="s">
        <v>4699</v>
      </c>
      <c r="D2486" s="20">
        <v>2010</v>
      </c>
      <c r="E2486" s="30" t="s">
        <v>5</v>
      </c>
      <c r="F2486" s="4" t="s">
        <v>4700</v>
      </c>
      <c r="G2486" s="7">
        <v>44572</v>
      </c>
    </row>
    <row r="2487" spans="1:7" ht="90" x14ac:dyDescent="0.25">
      <c r="A2487">
        <v>22938</v>
      </c>
      <c r="C2487" s="27" t="s">
        <v>4701</v>
      </c>
      <c r="D2487" s="20">
        <v>2010</v>
      </c>
      <c r="E2487" s="30" t="s">
        <v>5</v>
      </c>
      <c r="F2487" s="4" t="s">
        <v>4702</v>
      </c>
      <c r="G2487" s="7">
        <v>44572</v>
      </c>
    </row>
    <row r="2488" spans="1:7" ht="90" x14ac:dyDescent="0.25">
      <c r="A2488">
        <v>22939</v>
      </c>
      <c r="C2488" s="27" t="s">
        <v>4703</v>
      </c>
      <c r="D2488" s="20">
        <v>2010</v>
      </c>
      <c r="E2488" s="30" t="s">
        <v>5</v>
      </c>
      <c r="F2488" s="4" t="s">
        <v>4704</v>
      </c>
      <c r="G2488" s="7">
        <v>44572</v>
      </c>
    </row>
    <row r="2489" spans="1:7" ht="195" x14ac:dyDescent="0.25">
      <c r="A2489">
        <v>22940</v>
      </c>
      <c r="C2489" s="27" t="s">
        <v>4705</v>
      </c>
      <c r="D2489" s="20">
        <v>2010</v>
      </c>
      <c r="E2489" s="30" t="s">
        <v>5</v>
      </c>
      <c r="F2489" s="4" t="s">
        <v>4706</v>
      </c>
      <c r="G2489" s="7">
        <v>44572</v>
      </c>
    </row>
    <row r="2490" spans="1:7" ht="135" x14ac:dyDescent="0.25">
      <c r="A2490">
        <v>22941</v>
      </c>
      <c r="C2490" s="27" t="s">
        <v>4707</v>
      </c>
      <c r="D2490" s="20">
        <v>2010</v>
      </c>
      <c r="E2490" s="30" t="s">
        <v>5</v>
      </c>
      <c r="F2490" s="4" t="s">
        <v>4708</v>
      </c>
      <c r="G2490" s="7">
        <v>44572</v>
      </c>
    </row>
    <row r="2491" spans="1:7" ht="210" x14ac:dyDescent="0.25">
      <c r="A2491">
        <v>22942</v>
      </c>
      <c r="C2491" s="27" t="s">
        <v>4709</v>
      </c>
      <c r="D2491" s="20">
        <v>2010</v>
      </c>
      <c r="E2491" s="30" t="s">
        <v>5</v>
      </c>
      <c r="F2491" s="4" t="s">
        <v>4710</v>
      </c>
      <c r="G2491" s="7">
        <v>44572</v>
      </c>
    </row>
    <row r="2492" spans="1:7" ht="240" x14ac:dyDescent="0.25">
      <c r="A2492">
        <v>22943</v>
      </c>
      <c r="C2492" s="27" t="s">
        <v>4711</v>
      </c>
      <c r="D2492" s="20">
        <v>2010</v>
      </c>
      <c r="E2492" s="31" t="s">
        <v>4</v>
      </c>
      <c r="F2492" s="4" t="s">
        <v>4712</v>
      </c>
      <c r="G2492" s="7">
        <v>44572</v>
      </c>
    </row>
    <row r="2493" spans="1:7" ht="165" x14ac:dyDescent="0.25">
      <c r="A2493">
        <v>22944</v>
      </c>
      <c r="C2493" s="27" t="s">
        <v>4713</v>
      </c>
      <c r="D2493" s="20">
        <v>2010</v>
      </c>
      <c r="E2493" s="30" t="s">
        <v>5</v>
      </c>
      <c r="F2493" s="4" t="s">
        <v>4714</v>
      </c>
      <c r="G2493" s="7">
        <v>44572</v>
      </c>
    </row>
    <row r="2494" spans="1:7" ht="60" x14ac:dyDescent="0.25">
      <c r="A2494">
        <v>22945</v>
      </c>
      <c r="C2494" s="27" t="s">
        <v>4715</v>
      </c>
      <c r="D2494" s="20">
        <v>2010</v>
      </c>
      <c r="E2494" s="30" t="s">
        <v>5</v>
      </c>
      <c r="F2494" s="4" t="s">
        <v>4716</v>
      </c>
      <c r="G2494" s="7">
        <v>44572</v>
      </c>
    </row>
    <row r="2495" spans="1:7" ht="135" x14ac:dyDescent="0.25">
      <c r="A2495">
        <v>22946</v>
      </c>
      <c r="C2495" s="27" t="s">
        <v>4717</v>
      </c>
      <c r="D2495" s="20">
        <v>2010</v>
      </c>
      <c r="E2495" s="30" t="s">
        <v>5</v>
      </c>
      <c r="F2495" s="4" t="s">
        <v>4718</v>
      </c>
      <c r="G2495" s="7">
        <v>44572</v>
      </c>
    </row>
    <row r="2496" spans="1:7" ht="165" x14ac:dyDescent="0.25">
      <c r="A2496">
        <v>22947</v>
      </c>
      <c r="C2496" s="27" t="s">
        <v>4719</v>
      </c>
      <c r="D2496" s="20">
        <v>2010</v>
      </c>
      <c r="E2496" s="30" t="s">
        <v>5</v>
      </c>
      <c r="F2496" s="4" t="s">
        <v>4720</v>
      </c>
      <c r="G2496" s="7">
        <v>44572</v>
      </c>
    </row>
    <row r="2497" spans="1:7" ht="90" x14ac:dyDescent="0.25">
      <c r="A2497">
        <v>22948</v>
      </c>
      <c r="C2497" s="27" t="s">
        <v>4721</v>
      </c>
      <c r="D2497" s="20">
        <v>2010</v>
      </c>
      <c r="E2497" s="30" t="s">
        <v>5</v>
      </c>
      <c r="F2497" s="4" t="s">
        <v>4722</v>
      </c>
      <c r="G2497" s="7">
        <v>44572</v>
      </c>
    </row>
    <row r="2498" spans="1:7" ht="75" x14ac:dyDescent="0.25">
      <c r="A2498">
        <v>22949</v>
      </c>
      <c r="C2498" s="27" t="s">
        <v>4723</v>
      </c>
      <c r="D2498" s="20">
        <v>2010</v>
      </c>
      <c r="E2498" s="30" t="s">
        <v>5</v>
      </c>
      <c r="F2498" s="4" t="s">
        <v>4724</v>
      </c>
      <c r="G2498" s="7">
        <v>44572</v>
      </c>
    </row>
    <row r="2499" spans="1:7" ht="120" x14ac:dyDescent="0.25">
      <c r="A2499">
        <v>22950</v>
      </c>
      <c r="C2499" s="27" t="s">
        <v>4725</v>
      </c>
      <c r="D2499" s="20">
        <v>2010</v>
      </c>
      <c r="E2499" s="30" t="s">
        <v>5</v>
      </c>
      <c r="F2499" s="4" t="s">
        <v>4726</v>
      </c>
      <c r="G2499" s="7">
        <v>44572</v>
      </c>
    </row>
    <row r="2500" spans="1:7" ht="105" x14ac:dyDescent="0.25">
      <c r="A2500">
        <v>22951</v>
      </c>
      <c r="C2500" s="27" t="s">
        <v>4727</v>
      </c>
      <c r="D2500" s="20">
        <v>2010</v>
      </c>
      <c r="E2500" s="30" t="s">
        <v>5</v>
      </c>
      <c r="F2500" s="4" t="s">
        <v>4728</v>
      </c>
      <c r="G2500" s="7">
        <v>44572</v>
      </c>
    </row>
    <row r="2501" spans="1:7" ht="120" x14ac:dyDescent="0.25">
      <c r="A2501">
        <v>22952</v>
      </c>
      <c r="C2501" s="27" t="s">
        <v>4729</v>
      </c>
      <c r="D2501" s="20">
        <v>2010</v>
      </c>
      <c r="E2501" s="30" t="s">
        <v>5</v>
      </c>
      <c r="F2501" s="4" t="s">
        <v>4730</v>
      </c>
      <c r="G2501" s="7">
        <v>44572</v>
      </c>
    </row>
    <row r="2502" spans="1:7" ht="150" x14ac:dyDescent="0.25">
      <c r="A2502">
        <v>22953</v>
      </c>
      <c r="C2502" s="27" t="s">
        <v>4731</v>
      </c>
      <c r="D2502" s="20">
        <v>2010</v>
      </c>
      <c r="E2502" s="30" t="s">
        <v>5</v>
      </c>
      <c r="F2502" s="4" t="s">
        <v>4732</v>
      </c>
      <c r="G2502" s="7">
        <v>44572</v>
      </c>
    </row>
    <row r="2503" spans="1:7" ht="135" x14ac:dyDescent="0.25">
      <c r="A2503">
        <v>22954</v>
      </c>
      <c r="C2503" s="27" t="s">
        <v>4733</v>
      </c>
      <c r="D2503" s="20">
        <v>2010</v>
      </c>
      <c r="E2503" s="30" t="s">
        <v>5</v>
      </c>
      <c r="F2503" s="4" t="s">
        <v>4734</v>
      </c>
      <c r="G2503" s="7">
        <v>44572</v>
      </c>
    </row>
    <row r="2504" spans="1:7" ht="60" x14ac:dyDescent="0.25">
      <c r="A2504">
        <v>22955</v>
      </c>
      <c r="C2504" s="27" t="s">
        <v>4735</v>
      </c>
      <c r="D2504" s="20">
        <v>2010</v>
      </c>
      <c r="E2504" s="30" t="s">
        <v>5</v>
      </c>
      <c r="F2504" s="4" t="s">
        <v>4736</v>
      </c>
      <c r="G2504" s="7">
        <v>44572</v>
      </c>
    </row>
    <row r="2505" spans="1:7" ht="105" x14ac:dyDescent="0.25">
      <c r="A2505">
        <v>22956</v>
      </c>
      <c r="C2505" s="27" t="s">
        <v>4737</v>
      </c>
      <c r="D2505" s="20">
        <v>2010</v>
      </c>
      <c r="E2505" s="30" t="s">
        <v>5</v>
      </c>
      <c r="F2505" s="4" t="s">
        <v>4738</v>
      </c>
      <c r="G2505" s="7">
        <v>44572</v>
      </c>
    </row>
    <row r="2506" spans="1:7" ht="225" x14ac:dyDescent="0.25">
      <c r="A2506">
        <v>22957</v>
      </c>
      <c r="C2506" s="27" t="s">
        <v>4739</v>
      </c>
      <c r="D2506" s="20">
        <v>2010</v>
      </c>
      <c r="E2506" s="30" t="s">
        <v>5</v>
      </c>
      <c r="F2506" s="4" t="s">
        <v>4740</v>
      </c>
      <c r="G2506" s="7">
        <v>44572</v>
      </c>
    </row>
    <row r="2507" spans="1:7" ht="285" x14ac:dyDescent="0.25">
      <c r="A2507">
        <v>22958</v>
      </c>
      <c r="C2507" s="27" t="s">
        <v>4741</v>
      </c>
      <c r="D2507" s="20">
        <v>2010</v>
      </c>
      <c r="E2507" s="22" t="s">
        <v>4</v>
      </c>
      <c r="F2507" s="4" t="s">
        <v>4742</v>
      </c>
      <c r="G2507" s="7">
        <v>44572</v>
      </c>
    </row>
    <row r="2508" spans="1:7" ht="150" x14ac:dyDescent="0.25">
      <c r="A2508">
        <v>22959</v>
      </c>
      <c r="C2508" s="27" t="s">
        <v>4743</v>
      </c>
      <c r="D2508" s="20">
        <v>2010</v>
      </c>
      <c r="E2508" s="30" t="s">
        <v>5</v>
      </c>
      <c r="F2508" s="4" t="s">
        <v>4744</v>
      </c>
      <c r="G2508" s="7">
        <v>44572</v>
      </c>
    </row>
    <row r="2509" spans="1:7" ht="90" x14ac:dyDescent="0.25">
      <c r="A2509">
        <v>22961</v>
      </c>
      <c r="C2509" s="27" t="s">
        <v>4745</v>
      </c>
      <c r="D2509" s="20">
        <v>2010</v>
      </c>
      <c r="E2509" s="30" t="s">
        <v>5</v>
      </c>
      <c r="F2509" s="4" t="s">
        <v>4746</v>
      </c>
      <c r="G2509" s="7">
        <v>44572</v>
      </c>
    </row>
    <row r="2510" spans="1:7" ht="120" x14ac:dyDescent="0.25">
      <c r="A2510">
        <v>22962</v>
      </c>
      <c r="C2510" s="27" t="s">
        <v>4747</v>
      </c>
      <c r="D2510" s="20">
        <v>2010</v>
      </c>
      <c r="E2510" s="30" t="s">
        <v>5</v>
      </c>
      <c r="F2510" s="4" t="s">
        <v>4748</v>
      </c>
      <c r="G2510" s="7">
        <v>44572</v>
      </c>
    </row>
    <row r="2511" spans="1:7" ht="165" x14ac:dyDescent="0.25">
      <c r="A2511">
        <v>22963</v>
      </c>
      <c r="C2511" s="27" t="s">
        <v>4749</v>
      </c>
      <c r="D2511" s="20">
        <v>2010</v>
      </c>
      <c r="E2511" s="30" t="s">
        <v>5</v>
      </c>
      <c r="F2511" s="4" t="s">
        <v>4750</v>
      </c>
      <c r="G2511" s="7">
        <v>44572</v>
      </c>
    </row>
    <row r="2512" spans="1:7" ht="375" x14ac:dyDescent="0.25">
      <c r="A2512">
        <v>22964</v>
      </c>
      <c r="C2512" s="27" t="s">
        <v>4751</v>
      </c>
      <c r="D2512" s="20">
        <v>2010</v>
      </c>
      <c r="E2512" s="30" t="s">
        <v>5</v>
      </c>
      <c r="F2512" s="4" t="s">
        <v>4752</v>
      </c>
      <c r="G2512" s="7">
        <v>44572</v>
      </c>
    </row>
    <row r="2513" spans="1:7" ht="180" x14ac:dyDescent="0.25">
      <c r="A2513">
        <v>22065</v>
      </c>
      <c r="C2513" s="27" t="s">
        <v>4753</v>
      </c>
      <c r="D2513" s="20">
        <v>2010</v>
      </c>
      <c r="E2513" s="30" t="s">
        <v>5</v>
      </c>
      <c r="F2513" s="4" t="s">
        <v>4754</v>
      </c>
      <c r="G2513" s="7">
        <v>44572</v>
      </c>
    </row>
    <row r="2514" spans="1:7" ht="90" x14ac:dyDescent="0.25">
      <c r="A2514">
        <v>22966</v>
      </c>
      <c r="C2514" s="27" t="s">
        <v>4755</v>
      </c>
      <c r="D2514" s="20">
        <v>2010</v>
      </c>
      <c r="E2514" s="30" t="s">
        <v>5</v>
      </c>
      <c r="F2514" s="4" t="s">
        <v>4756</v>
      </c>
      <c r="G2514" s="7">
        <v>44572</v>
      </c>
    </row>
    <row r="2515" spans="1:7" ht="120" x14ac:dyDescent="0.25">
      <c r="A2515">
        <v>22967</v>
      </c>
      <c r="C2515" s="27" t="s">
        <v>4757</v>
      </c>
      <c r="D2515" s="20">
        <v>2010</v>
      </c>
      <c r="E2515" s="30" t="s">
        <v>5</v>
      </c>
      <c r="F2515" s="4" t="s">
        <v>4758</v>
      </c>
      <c r="G2515" s="7">
        <v>44572</v>
      </c>
    </row>
    <row r="2516" spans="1:7" ht="90" x14ac:dyDescent="0.25">
      <c r="A2516">
        <v>22969</v>
      </c>
      <c r="C2516" s="27" t="s">
        <v>4759</v>
      </c>
      <c r="D2516" s="20">
        <v>2010</v>
      </c>
      <c r="E2516" s="30" t="s">
        <v>5</v>
      </c>
      <c r="F2516" s="4" t="s">
        <v>4760</v>
      </c>
      <c r="G2516" s="7">
        <v>44572</v>
      </c>
    </row>
    <row r="2517" spans="1:7" ht="120" x14ac:dyDescent="0.25">
      <c r="A2517">
        <v>22970</v>
      </c>
      <c r="C2517" s="27" t="s">
        <v>4761</v>
      </c>
      <c r="D2517" s="20">
        <v>2010</v>
      </c>
      <c r="E2517" s="30" t="s">
        <v>5</v>
      </c>
      <c r="F2517" s="4" t="s">
        <v>4762</v>
      </c>
      <c r="G2517" s="7">
        <v>44572</v>
      </c>
    </row>
    <row r="2518" spans="1:7" ht="135" x14ac:dyDescent="0.25">
      <c r="A2518">
        <v>22972</v>
      </c>
      <c r="C2518" s="27" t="s">
        <v>4763</v>
      </c>
      <c r="D2518" s="20">
        <v>2010</v>
      </c>
      <c r="E2518" s="30" t="s">
        <v>5</v>
      </c>
      <c r="F2518" s="4" t="s">
        <v>4764</v>
      </c>
      <c r="G2518" s="7">
        <v>44572</v>
      </c>
    </row>
    <row r="2519" spans="1:7" ht="165" x14ac:dyDescent="0.25">
      <c r="A2519">
        <v>22973</v>
      </c>
      <c r="C2519" s="27" t="s">
        <v>4765</v>
      </c>
      <c r="D2519" s="20">
        <v>2010</v>
      </c>
      <c r="E2519" s="30" t="s">
        <v>5</v>
      </c>
      <c r="F2519" s="4" t="s">
        <v>4766</v>
      </c>
      <c r="G2519" s="7">
        <v>44572</v>
      </c>
    </row>
    <row r="2520" spans="1:7" ht="105" x14ac:dyDescent="0.25">
      <c r="A2520">
        <v>22974</v>
      </c>
      <c r="C2520" s="27" t="s">
        <v>4767</v>
      </c>
      <c r="D2520" s="20">
        <v>2010</v>
      </c>
      <c r="E2520" s="30" t="s">
        <v>5</v>
      </c>
      <c r="F2520" s="4" t="s">
        <v>4768</v>
      </c>
      <c r="G2520" s="7">
        <v>44572</v>
      </c>
    </row>
    <row r="2521" spans="1:7" ht="105" x14ac:dyDescent="0.25">
      <c r="A2521">
        <v>22975</v>
      </c>
      <c r="C2521" s="27" t="s">
        <v>4769</v>
      </c>
      <c r="D2521" s="20">
        <v>2010</v>
      </c>
      <c r="E2521" s="30" t="s">
        <v>5</v>
      </c>
      <c r="F2521" s="4" t="s">
        <v>4770</v>
      </c>
      <c r="G2521" s="7">
        <v>44572</v>
      </c>
    </row>
    <row r="2522" spans="1:7" ht="105" x14ac:dyDescent="0.25">
      <c r="A2522">
        <v>22976</v>
      </c>
      <c r="C2522" s="27" t="s">
        <v>4771</v>
      </c>
      <c r="D2522" s="20">
        <v>2010</v>
      </c>
      <c r="E2522" s="30" t="s">
        <v>5</v>
      </c>
      <c r="F2522" s="4" t="s">
        <v>4772</v>
      </c>
      <c r="G2522" s="7">
        <v>44572</v>
      </c>
    </row>
    <row r="2523" spans="1:7" ht="165" x14ac:dyDescent="0.25">
      <c r="A2523">
        <v>22978</v>
      </c>
      <c r="C2523" s="27" t="s">
        <v>4773</v>
      </c>
      <c r="D2523" s="20">
        <v>2010</v>
      </c>
      <c r="E2523" s="30" t="s">
        <v>5</v>
      </c>
      <c r="F2523" s="4" t="s">
        <v>4774</v>
      </c>
      <c r="G2523" s="7">
        <v>44572</v>
      </c>
    </row>
    <row r="2524" spans="1:7" ht="120" x14ac:dyDescent="0.25">
      <c r="A2524">
        <v>22979</v>
      </c>
      <c r="C2524" s="27" t="s">
        <v>4775</v>
      </c>
      <c r="D2524" s="20">
        <v>2010</v>
      </c>
      <c r="E2524" s="30" t="s">
        <v>5</v>
      </c>
      <c r="F2524" s="4" t="s">
        <v>4776</v>
      </c>
      <c r="G2524" s="7">
        <v>44572</v>
      </c>
    </row>
    <row r="2525" spans="1:7" ht="180" x14ac:dyDescent="0.25">
      <c r="A2525">
        <v>22083</v>
      </c>
      <c r="C2525" s="27" t="s">
        <v>4777</v>
      </c>
      <c r="D2525" s="20">
        <v>2010</v>
      </c>
      <c r="E2525" s="30" t="s">
        <v>5</v>
      </c>
      <c r="F2525" s="4" t="s">
        <v>4778</v>
      </c>
      <c r="G2525" s="7">
        <v>44572</v>
      </c>
    </row>
    <row r="2526" spans="1:7" ht="180" x14ac:dyDescent="0.25">
      <c r="A2526">
        <v>22984</v>
      </c>
      <c r="C2526" s="27" t="s">
        <v>4779</v>
      </c>
      <c r="D2526" s="20">
        <v>2010</v>
      </c>
      <c r="E2526" s="30" t="s">
        <v>5</v>
      </c>
      <c r="F2526" s="4" t="s">
        <v>4780</v>
      </c>
      <c r="G2526" s="7">
        <v>44572</v>
      </c>
    </row>
    <row r="2527" spans="1:7" ht="270" x14ac:dyDescent="0.25">
      <c r="A2527">
        <v>22985</v>
      </c>
      <c r="C2527" s="27" t="s">
        <v>4781</v>
      </c>
      <c r="D2527" s="20">
        <v>2010</v>
      </c>
      <c r="E2527" s="30" t="s">
        <v>5</v>
      </c>
      <c r="F2527" s="4" t="s">
        <v>4782</v>
      </c>
      <c r="G2527" s="7">
        <v>44572</v>
      </c>
    </row>
    <row r="2528" spans="1:7" ht="105" x14ac:dyDescent="0.25">
      <c r="A2528">
        <v>22987</v>
      </c>
      <c r="C2528" s="27" t="s">
        <v>4783</v>
      </c>
      <c r="D2528" s="20">
        <v>2010</v>
      </c>
      <c r="E2528" s="30" t="s">
        <v>5</v>
      </c>
      <c r="F2528" s="4" t="s">
        <v>4784</v>
      </c>
      <c r="G2528" s="7">
        <v>44572</v>
      </c>
    </row>
    <row r="2529" spans="1:7" ht="120" x14ac:dyDescent="0.25">
      <c r="A2529">
        <v>22988</v>
      </c>
      <c r="C2529" s="27" t="s">
        <v>4785</v>
      </c>
      <c r="D2529" s="20">
        <v>2010</v>
      </c>
      <c r="E2529" s="30" t="s">
        <v>5</v>
      </c>
      <c r="F2529" s="4" t="s">
        <v>4786</v>
      </c>
      <c r="G2529" s="7">
        <v>44572</v>
      </c>
    </row>
    <row r="2530" spans="1:7" ht="120" x14ac:dyDescent="0.25">
      <c r="A2530">
        <v>22989</v>
      </c>
      <c r="C2530" s="27" t="s">
        <v>4787</v>
      </c>
      <c r="D2530" s="20">
        <v>2010</v>
      </c>
      <c r="E2530" s="30" t="s">
        <v>5</v>
      </c>
      <c r="F2530" s="4" t="s">
        <v>4788</v>
      </c>
      <c r="G2530" s="7">
        <v>44572</v>
      </c>
    </row>
    <row r="2531" spans="1:7" ht="105" x14ac:dyDescent="0.25">
      <c r="A2531">
        <v>22990</v>
      </c>
      <c r="C2531" s="27" t="s">
        <v>4789</v>
      </c>
      <c r="D2531" s="20">
        <v>2010</v>
      </c>
      <c r="E2531" s="30" t="s">
        <v>5</v>
      </c>
      <c r="F2531" s="4" t="s">
        <v>4790</v>
      </c>
      <c r="G2531" s="7">
        <v>44572</v>
      </c>
    </row>
    <row r="2532" spans="1:7" ht="60" x14ac:dyDescent="0.25">
      <c r="A2532">
        <v>22991</v>
      </c>
      <c r="C2532" s="27" t="s">
        <v>4791</v>
      </c>
      <c r="D2532" s="20">
        <v>2010</v>
      </c>
      <c r="E2532" s="30" t="s">
        <v>5</v>
      </c>
      <c r="F2532" s="4" t="s">
        <v>4792</v>
      </c>
      <c r="G2532" s="7">
        <v>44572</v>
      </c>
    </row>
    <row r="2533" spans="1:7" ht="225" x14ac:dyDescent="0.25">
      <c r="A2533">
        <v>22992</v>
      </c>
      <c r="C2533" s="27" t="s">
        <v>4793</v>
      </c>
      <c r="D2533" s="20">
        <v>2010</v>
      </c>
      <c r="E2533" s="30" t="s">
        <v>5</v>
      </c>
      <c r="F2533" s="4" t="s">
        <v>4794</v>
      </c>
      <c r="G2533" s="7">
        <v>44572</v>
      </c>
    </row>
    <row r="2534" spans="1:7" ht="90" x14ac:dyDescent="0.25">
      <c r="A2534">
        <v>22993</v>
      </c>
      <c r="C2534" s="27" t="s">
        <v>4795</v>
      </c>
      <c r="D2534" s="20">
        <v>2010</v>
      </c>
      <c r="E2534" s="30" t="s">
        <v>5</v>
      </c>
      <c r="F2534" s="4" t="s">
        <v>4796</v>
      </c>
      <c r="G2534" s="7">
        <v>44572</v>
      </c>
    </row>
    <row r="2535" spans="1:7" ht="105" x14ac:dyDescent="0.25">
      <c r="A2535">
        <v>22995</v>
      </c>
      <c r="C2535" s="27" t="s">
        <v>4797</v>
      </c>
      <c r="D2535" s="20">
        <v>2010</v>
      </c>
      <c r="E2535" s="30" t="s">
        <v>5</v>
      </c>
      <c r="F2535" s="4" t="s">
        <v>4798</v>
      </c>
      <c r="G2535" s="7">
        <v>44572</v>
      </c>
    </row>
    <row r="2536" spans="1:7" ht="30" x14ac:dyDescent="0.25">
      <c r="A2536">
        <v>22997</v>
      </c>
      <c r="C2536" s="27" t="s">
        <v>4799</v>
      </c>
      <c r="D2536" s="20">
        <v>2010</v>
      </c>
      <c r="E2536" s="30" t="s">
        <v>5</v>
      </c>
      <c r="F2536" s="4" t="s">
        <v>38</v>
      </c>
      <c r="G2536" s="7">
        <v>44572</v>
      </c>
    </row>
    <row r="2537" spans="1:7" ht="60" x14ac:dyDescent="0.25">
      <c r="A2537">
        <v>22999</v>
      </c>
      <c r="C2537" s="27" t="s">
        <v>4800</v>
      </c>
      <c r="D2537" s="20">
        <v>2010</v>
      </c>
      <c r="E2537" s="30" t="s">
        <v>5</v>
      </c>
      <c r="F2537" s="4" t="s">
        <v>4801</v>
      </c>
      <c r="G2537" s="7">
        <v>44572</v>
      </c>
    </row>
    <row r="2538" spans="1:7" ht="150" x14ac:dyDescent="0.25">
      <c r="A2538">
        <v>23000</v>
      </c>
      <c r="C2538" s="27" t="s">
        <v>4802</v>
      </c>
      <c r="D2538" s="20">
        <v>2010</v>
      </c>
      <c r="E2538" s="30" t="s">
        <v>5</v>
      </c>
      <c r="F2538" s="4" t="s">
        <v>4803</v>
      </c>
      <c r="G2538" s="7">
        <v>44572</v>
      </c>
    </row>
    <row r="2539" spans="1:7" ht="225" x14ac:dyDescent="0.25">
      <c r="A2539">
        <v>23001</v>
      </c>
      <c r="C2539" s="27" t="s">
        <v>4804</v>
      </c>
      <c r="D2539" s="20">
        <v>2010</v>
      </c>
      <c r="E2539" s="30" t="s">
        <v>5</v>
      </c>
      <c r="F2539" s="4" t="s">
        <v>4805</v>
      </c>
      <c r="G2539" s="7">
        <v>44572</v>
      </c>
    </row>
    <row r="2540" spans="1:7" ht="105" x14ac:dyDescent="0.25">
      <c r="A2540">
        <v>23002</v>
      </c>
      <c r="C2540" s="27" t="s">
        <v>4806</v>
      </c>
      <c r="D2540" s="20">
        <v>2010</v>
      </c>
      <c r="E2540" s="30" t="s">
        <v>5</v>
      </c>
      <c r="F2540" s="4" t="s">
        <v>4807</v>
      </c>
      <c r="G2540" s="7">
        <v>44572</v>
      </c>
    </row>
    <row r="2541" spans="1:7" ht="150" x14ac:dyDescent="0.25">
      <c r="A2541">
        <v>23003</v>
      </c>
      <c r="C2541" s="27" t="s">
        <v>4808</v>
      </c>
      <c r="D2541" s="20">
        <v>2010</v>
      </c>
      <c r="E2541" s="30" t="s">
        <v>5</v>
      </c>
      <c r="F2541" s="4" t="s">
        <v>4809</v>
      </c>
      <c r="G2541" s="7">
        <v>44572</v>
      </c>
    </row>
    <row r="2542" spans="1:7" ht="30" x14ac:dyDescent="0.25">
      <c r="A2542">
        <v>23004</v>
      </c>
      <c r="C2542" s="27" t="s">
        <v>4810</v>
      </c>
      <c r="D2542" s="20">
        <v>2010</v>
      </c>
      <c r="E2542" s="30" t="s">
        <v>5</v>
      </c>
      <c r="F2542" s="4" t="s">
        <v>71</v>
      </c>
      <c r="G2542" s="7">
        <v>44572</v>
      </c>
    </row>
    <row r="2543" spans="1:7" ht="75" x14ac:dyDescent="0.25">
      <c r="A2543">
        <v>23005</v>
      </c>
      <c r="C2543" s="27" t="s">
        <v>4811</v>
      </c>
      <c r="D2543" s="20">
        <v>2010</v>
      </c>
      <c r="E2543" s="30" t="s">
        <v>5</v>
      </c>
      <c r="F2543" s="4" t="s">
        <v>2420</v>
      </c>
      <c r="G2543" s="7">
        <v>44572</v>
      </c>
    </row>
    <row r="2544" spans="1:7" ht="135" x14ac:dyDescent="0.25">
      <c r="A2544">
        <v>23006</v>
      </c>
      <c r="C2544" s="27" t="s">
        <v>4812</v>
      </c>
      <c r="D2544" s="20">
        <v>2010</v>
      </c>
      <c r="E2544" s="30" t="s">
        <v>5</v>
      </c>
      <c r="F2544" s="4" t="s">
        <v>4813</v>
      </c>
      <c r="G2544" s="7">
        <v>44572</v>
      </c>
    </row>
    <row r="2545" spans="1:7" ht="135" x14ac:dyDescent="0.25">
      <c r="A2545">
        <v>23009</v>
      </c>
      <c r="C2545" s="27" t="s">
        <v>4814</v>
      </c>
      <c r="D2545" s="20">
        <v>2010</v>
      </c>
      <c r="E2545" s="22" t="s">
        <v>4</v>
      </c>
      <c r="F2545" s="4" t="s">
        <v>4815</v>
      </c>
      <c r="G2545" s="7">
        <v>44572</v>
      </c>
    </row>
    <row r="2546" spans="1:7" ht="150" x14ac:dyDescent="0.25">
      <c r="A2546">
        <v>23010</v>
      </c>
      <c r="C2546" s="27" t="s">
        <v>4816</v>
      </c>
      <c r="D2546" s="20">
        <v>2010</v>
      </c>
      <c r="E2546" s="30" t="s">
        <v>5</v>
      </c>
      <c r="F2546" s="4" t="s">
        <v>4817</v>
      </c>
      <c r="G2546" s="7">
        <v>44572</v>
      </c>
    </row>
    <row r="2547" spans="1:7" ht="60" x14ac:dyDescent="0.25">
      <c r="A2547">
        <v>23012</v>
      </c>
      <c r="C2547" s="27" t="s">
        <v>4818</v>
      </c>
      <c r="D2547" s="20">
        <v>2010</v>
      </c>
      <c r="E2547" s="30" t="s">
        <v>5</v>
      </c>
      <c r="F2547" s="4" t="s">
        <v>71</v>
      </c>
      <c r="G2547" s="7">
        <v>44572</v>
      </c>
    </row>
    <row r="2548" spans="1:7" ht="165" x14ac:dyDescent="0.25">
      <c r="A2548">
        <v>24299</v>
      </c>
      <c r="C2548" s="27" t="s">
        <v>4819</v>
      </c>
      <c r="D2548" s="20">
        <v>2010</v>
      </c>
      <c r="E2548" s="30" t="s">
        <v>5</v>
      </c>
      <c r="F2548" s="4" t="s">
        <v>4820</v>
      </c>
      <c r="G2548" s="7">
        <v>44572</v>
      </c>
    </row>
    <row r="2549" spans="1:7" ht="135" x14ac:dyDescent="0.25">
      <c r="A2549">
        <v>24302</v>
      </c>
      <c r="C2549" s="27" t="s">
        <v>4821</v>
      </c>
      <c r="D2549" s="20">
        <v>2010</v>
      </c>
      <c r="E2549" s="30" t="s">
        <v>5</v>
      </c>
      <c r="F2549" s="4" t="s">
        <v>4822</v>
      </c>
      <c r="G2549" s="7">
        <v>44572</v>
      </c>
    </row>
    <row r="2550" spans="1:7" ht="150" x14ac:dyDescent="0.25">
      <c r="A2550">
        <v>24316</v>
      </c>
      <c r="C2550" s="27" t="s">
        <v>4823</v>
      </c>
      <c r="D2550" s="20">
        <v>2010</v>
      </c>
      <c r="E2550" s="30" t="s">
        <v>5</v>
      </c>
      <c r="F2550" s="4" t="s">
        <v>4824</v>
      </c>
      <c r="G2550" s="7">
        <v>44572</v>
      </c>
    </row>
    <row r="2551" spans="1:7" ht="180" x14ac:dyDescent="0.25">
      <c r="A2551">
        <v>24354</v>
      </c>
      <c r="C2551" s="27" t="s">
        <v>4825</v>
      </c>
      <c r="D2551" s="20">
        <v>2010</v>
      </c>
      <c r="E2551" s="30" t="s">
        <v>5</v>
      </c>
      <c r="F2551" s="4" t="s">
        <v>4826</v>
      </c>
      <c r="G2551" s="7">
        <v>44572</v>
      </c>
    </row>
    <row r="2552" spans="1:7" ht="105" x14ac:dyDescent="0.25">
      <c r="A2552">
        <v>24357</v>
      </c>
      <c r="C2552" s="27" t="s">
        <v>4827</v>
      </c>
      <c r="D2552" s="20">
        <v>2010</v>
      </c>
      <c r="E2552" s="30" t="s">
        <v>5</v>
      </c>
      <c r="F2552" s="4" t="s">
        <v>4828</v>
      </c>
      <c r="G2552" s="7">
        <v>44572</v>
      </c>
    </row>
    <row r="2553" spans="1:7" ht="75" x14ac:dyDescent="0.25">
      <c r="A2553">
        <v>24370</v>
      </c>
      <c r="C2553" s="27" t="s">
        <v>4829</v>
      </c>
      <c r="D2553" s="20">
        <v>2010</v>
      </c>
      <c r="E2553" s="30" t="s">
        <v>5</v>
      </c>
      <c r="F2553" s="4" t="s">
        <v>4830</v>
      </c>
      <c r="G2553" s="7">
        <v>44572</v>
      </c>
    </row>
    <row r="2554" spans="1:7" ht="120" x14ac:dyDescent="0.25">
      <c r="A2554">
        <v>24379</v>
      </c>
      <c r="C2554" s="27" t="s">
        <v>4831</v>
      </c>
      <c r="D2554" s="20">
        <v>2009</v>
      </c>
      <c r="E2554" s="30" t="s">
        <v>5</v>
      </c>
      <c r="F2554" s="4" t="s">
        <v>4832</v>
      </c>
      <c r="G2554" s="7">
        <v>44572</v>
      </c>
    </row>
    <row r="2555" spans="1:7" ht="180" x14ac:dyDescent="0.25">
      <c r="A2555">
        <v>24364</v>
      </c>
      <c r="C2555" s="27" t="s">
        <v>4833</v>
      </c>
      <c r="D2555" s="20">
        <v>2009</v>
      </c>
      <c r="E2555" s="30" t="s">
        <v>5</v>
      </c>
      <c r="F2555" s="4" t="s">
        <v>4834</v>
      </c>
      <c r="G2555" s="7">
        <v>44572</v>
      </c>
    </row>
    <row r="2556" spans="1:7" ht="120" x14ac:dyDescent="0.25">
      <c r="A2556">
        <v>24377</v>
      </c>
      <c r="C2556" s="27" t="s">
        <v>4835</v>
      </c>
      <c r="D2556" s="20">
        <v>2009</v>
      </c>
      <c r="E2556" s="30" t="s">
        <v>5</v>
      </c>
      <c r="F2556" s="4" t="s">
        <v>4836</v>
      </c>
      <c r="G2556" s="7">
        <v>44572</v>
      </c>
    </row>
    <row r="2557" spans="1:7" ht="90" x14ac:dyDescent="0.25">
      <c r="A2557">
        <v>24378</v>
      </c>
      <c r="C2557" s="27" t="s">
        <v>4837</v>
      </c>
      <c r="D2557" s="20">
        <v>2009</v>
      </c>
      <c r="E2557" s="30" t="s">
        <v>5</v>
      </c>
      <c r="F2557" s="4" t="s">
        <v>4838</v>
      </c>
      <c r="G2557" s="7">
        <v>44572</v>
      </c>
    </row>
    <row r="2558" spans="1:7" ht="90" x14ac:dyDescent="0.25">
      <c r="A2558">
        <v>24395</v>
      </c>
      <c r="C2558" s="27" t="s">
        <v>4839</v>
      </c>
      <c r="D2558" s="20">
        <v>2009</v>
      </c>
      <c r="E2558" s="30" t="s">
        <v>5</v>
      </c>
      <c r="F2558" s="4" t="s">
        <v>4840</v>
      </c>
      <c r="G2558" s="7">
        <v>44572</v>
      </c>
    </row>
    <row r="2559" spans="1:7" ht="120" x14ac:dyDescent="0.25">
      <c r="A2559">
        <v>24367</v>
      </c>
      <c r="C2559" s="27" t="s">
        <v>4841</v>
      </c>
      <c r="D2559" s="20">
        <v>2009</v>
      </c>
      <c r="E2559" s="30" t="s">
        <v>5</v>
      </c>
      <c r="F2559" s="4" t="s">
        <v>4842</v>
      </c>
      <c r="G2559" s="7">
        <v>44572</v>
      </c>
    </row>
    <row r="2560" spans="1:7" ht="75" x14ac:dyDescent="0.25">
      <c r="A2560">
        <v>24389</v>
      </c>
      <c r="C2560" s="27" t="s">
        <v>4843</v>
      </c>
      <c r="D2560" s="20">
        <v>2009</v>
      </c>
      <c r="E2560" s="30" t="s">
        <v>5</v>
      </c>
      <c r="F2560" s="4" t="s">
        <v>71</v>
      </c>
      <c r="G2560" s="7">
        <v>44572</v>
      </c>
    </row>
    <row r="2561" spans="1:7" ht="90" x14ac:dyDescent="0.25">
      <c r="A2561">
        <v>24391</v>
      </c>
      <c r="C2561" s="27" t="s">
        <v>4844</v>
      </c>
      <c r="D2561" s="20">
        <v>2009</v>
      </c>
      <c r="E2561" s="30" t="s">
        <v>5</v>
      </c>
      <c r="F2561" s="4" t="s">
        <v>71</v>
      </c>
      <c r="G2561" s="7">
        <v>44572</v>
      </c>
    </row>
    <row r="2562" spans="1:7" ht="150" x14ac:dyDescent="0.25">
      <c r="A2562">
        <v>24394</v>
      </c>
      <c r="C2562" s="27" t="s">
        <v>4845</v>
      </c>
      <c r="D2562" s="20">
        <v>2009</v>
      </c>
      <c r="E2562" s="30" t="s">
        <v>5</v>
      </c>
      <c r="F2562" s="4" t="s">
        <v>4846</v>
      </c>
      <c r="G2562" s="7">
        <v>44572</v>
      </c>
    </row>
    <row r="2563" spans="1:7" ht="120" x14ac:dyDescent="0.25">
      <c r="A2563">
        <v>24398</v>
      </c>
      <c r="C2563" s="27" t="s">
        <v>4847</v>
      </c>
      <c r="D2563" s="20">
        <v>2009</v>
      </c>
      <c r="E2563" s="30" t="s">
        <v>5</v>
      </c>
      <c r="F2563" s="4" t="s">
        <v>4848</v>
      </c>
      <c r="G2563" s="7">
        <v>44572</v>
      </c>
    </row>
    <row r="2564" spans="1:7" ht="90" x14ac:dyDescent="0.25">
      <c r="A2564">
        <v>24400</v>
      </c>
      <c r="C2564" s="27" t="s">
        <v>4849</v>
      </c>
      <c r="D2564" s="20">
        <v>2009</v>
      </c>
      <c r="E2564" s="30" t="s">
        <v>5</v>
      </c>
      <c r="F2564" s="4" t="s">
        <v>1871</v>
      </c>
      <c r="G2564" s="7">
        <v>44572</v>
      </c>
    </row>
    <row r="2565" spans="1:7" ht="135" x14ac:dyDescent="0.25">
      <c r="A2565">
        <v>24413</v>
      </c>
      <c r="C2565" s="27" t="s">
        <v>4850</v>
      </c>
      <c r="D2565" s="20">
        <v>2009</v>
      </c>
      <c r="E2565" s="30" t="s">
        <v>5</v>
      </c>
      <c r="F2565" s="4" t="s">
        <v>4851</v>
      </c>
      <c r="G2565" s="7">
        <v>44572</v>
      </c>
    </row>
    <row r="2566" spans="1:7" ht="120" x14ac:dyDescent="0.25">
      <c r="A2566">
        <v>24397</v>
      </c>
      <c r="C2566" s="27" t="s">
        <v>4852</v>
      </c>
      <c r="D2566" s="20">
        <v>2009</v>
      </c>
      <c r="E2566" s="30" t="s">
        <v>5</v>
      </c>
      <c r="F2566" s="4" t="s">
        <v>4853</v>
      </c>
      <c r="G2566" s="7">
        <v>44572</v>
      </c>
    </row>
    <row r="2567" spans="1:7" ht="150" x14ac:dyDescent="0.25">
      <c r="A2567">
        <v>24401</v>
      </c>
      <c r="C2567" s="27" t="s">
        <v>4854</v>
      </c>
      <c r="D2567" s="20">
        <v>2009</v>
      </c>
      <c r="E2567" s="30" t="s">
        <v>5</v>
      </c>
      <c r="F2567" s="4" t="s">
        <v>4855</v>
      </c>
      <c r="G2567" s="7">
        <v>44572</v>
      </c>
    </row>
    <row r="2568" spans="1:7" ht="165" x14ac:dyDescent="0.25">
      <c r="A2568">
        <v>24403</v>
      </c>
      <c r="C2568" s="27" t="s">
        <v>4856</v>
      </c>
      <c r="D2568" s="20">
        <v>2009</v>
      </c>
      <c r="E2568" s="30" t="s">
        <v>5</v>
      </c>
      <c r="F2568" s="4" t="s">
        <v>4857</v>
      </c>
      <c r="G2568" s="7">
        <v>44572</v>
      </c>
    </row>
    <row r="2569" spans="1:7" ht="120" x14ac:dyDescent="0.25">
      <c r="A2569">
        <v>24407</v>
      </c>
      <c r="C2569" s="27" t="s">
        <v>4858</v>
      </c>
      <c r="D2569" s="20">
        <v>2009</v>
      </c>
      <c r="E2569" s="30" t="s">
        <v>5</v>
      </c>
      <c r="F2569" s="4" t="s">
        <v>4859</v>
      </c>
      <c r="G2569" s="7">
        <v>44572</v>
      </c>
    </row>
    <row r="2570" spans="1:7" ht="315" x14ac:dyDescent="0.25">
      <c r="A2570">
        <v>24392</v>
      </c>
      <c r="C2570" s="27" t="s">
        <v>4860</v>
      </c>
      <c r="D2570" s="20">
        <v>2009</v>
      </c>
      <c r="E2570" s="30" t="s">
        <v>5</v>
      </c>
      <c r="F2570" s="4" t="s">
        <v>4861</v>
      </c>
      <c r="G2570" s="7">
        <v>44572</v>
      </c>
    </row>
    <row r="2571" spans="1:7" ht="150" x14ac:dyDescent="0.25">
      <c r="A2571">
        <v>24393</v>
      </c>
      <c r="C2571" s="27" t="s">
        <v>4862</v>
      </c>
      <c r="D2571" s="20">
        <v>2009</v>
      </c>
      <c r="E2571" s="30" t="s">
        <v>5</v>
      </c>
      <c r="F2571" s="4" t="s">
        <v>4863</v>
      </c>
      <c r="G2571" s="7">
        <v>44572</v>
      </c>
    </row>
    <row r="2572" spans="1:7" ht="225" x14ac:dyDescent="0.25">
      <c r="A2572">
        <v>24402</v>
      </c>
      <c r="C2572" s="27" t="s">
        <v>4864</v>
      </c>
      <c r="D2572" s="20">
        <v>2009</v>
      </c>
      <c r="E2572" s="30" t="s">
        <v>5</v>
      </c>
      <c r="F2572" s="4" t="s">
        <v>4865</v>
      </c>
      <c r="G2572" s="7">
        <v>44572</v>
      </c>
    </row>
    <row r="2573" spans="1:7" ht="105" x14ac:dyDescent="0.25">
      <c r="A2573">
        <v>24408</v>
      </c>
      <c r="C2573" s="27" t="s">
        <v>4866</v>
      </c>
      <c r="D2573" s="20">
        <v>2009</v>
      </c>
      <c r="E2573" s="30" t="s">
        <v>5</v>
      </c>
      <c r="F2573" s="4" t="s">
        <v>4867</v>
      </c>
      <c r="G2573" s="7">
        <v>44572</v>
      </c>
    </row>
    <row r="2574" spans="1:7" ht="105" x14ac:dyDescent="0.25">
      <c r="A2574">
        <v>24406</v>
      </c>
      <c r="C2574" s="27" t="s">
        <v>4868</v>
      </c>
      <c r="D2574" s="20">
        <v>2009</v>
      </c>
      <c r="E2574" s="30" t="s">
        <v>5</v>
      </c>
      <c r="F2574" s="4" t="s">
        <v>4869</v>
      </c>
      <c r="G2574" s="7">
        <v>44572</v>
      </c>
    </row>
    <row r="2575" spans="1:7" ht="105" x14ac:dyDescent="0.25">
      <c r="A2575">
        <v>24396</v>
      </c>
      <c r="C2575" s="27" t="s">
        <v>4870</v>
      </c>
      <c r="D2575" s="20">
        <v>2009</v>
      </c>
      <c r="E2575" s="30" t="s">
        <v>5</v>
      </c>
      <c r="F2575" s="4" t="s">
        <v>4871</v>
      </c>
      <c r="G2575" s="7">
        <v>44572</v>
      </c>
    </row>
    <row r="2576" spans="1:7" ht="75" x14ac:dyDescent="0.25">
      <c r="A2576">
        <v>24417</v>
      </c>
      <c r="C2576" s="27" t="s">
        <v>4872</v>
      </c>
      <c r="D2576" s="20">
        <v>2009</v>
      </c>
      <c r="E2576" s="30" t="s">
        <v>5</v>
      </c>
      <c r="F2576" s="4" t="s">
        <v>4873</v>
      </c>
      <c r="G2576" s="7">
        <v>44572</v>
      </c>
    </row>
    <row r="2577" spans="1:7" ht="120" x14ac:dyDescent="0.25">
      <c r="A2577">
        <v>24420</v>
      </c>
      <c r="C2577" s="27" t="s">
        <v>4874</v>
      </c>
      <c r="D2577" s="20">
        <v>2009</v>
      </c>
      <c r="E2577" s="30" t="s">
        <v>5</v>
      </c>
      <c r="F2577" s="4" t="s">
        <v>4875</v>
      </c>
      <c r="G2577" s="7">
        <v>44572</v>
      </c>
    </row>
    <row r="2578" spans="1:7" ht="90" x14ac:dyDescent="0.25">
      <c r="A2578">
        <v>24411</v>
      </c>
      <c r="C2578" s="27" t="s">
        <v>4876</v>
      </c>
      <c r="D2578" s="20">
        <v>2009</v>
      </c>
      <c r="E2578" s="30" t="s">
        <v>5</v>
      </c>
      <c r="F2578" s="4" t="s">
        <v>4877</v>
      </c>
      <c r="G2578" s="7">
        <v>44572</v>
      </c>
    </row>
    <row r="2579" spans="1:7" ht="120" x14ac:dyDescent="0.25">
      <c r="A2579">
        <v>24409</v>
      </c>
      <c r="C2579" s="27" t="s">
        <v>4878</v>
      </c>
      <c r="D2579" s="20">
        <v>2009</v>
      </c>
      <c r="E2579" s="30" t="s">
        <v>5</v>
      </c>
      <c r="F2579" s="4" t="s">
        <v>4879</v>
      </c>
      <c r="G2579" s="7">
        <v>44572</v>
      </c>
    </row>
    <row r="2580" spans="1:7" ht="135" x14ac:dyDescent="0.25">
      <c r="A2580">
        <v>24410</v>
      </c>
      <c r="C2580" s="27" t="s">
        <v>4880</v>
      </c>
      <c r="D2580" s="20">
        <v>2009</v>
      </c>
      <c r="E2580" s="30" t="s">
        <v>5</v>
      </c>
      <c r="F2580" s="4" t="s">
        <v>4881</v>
      </c>
      <c r="G2580" s="7">
        <v>44572</v>
      </c>
    </row>
    <row r="2581" spans="1:7" ht="90" x14ac:dyDescent="0.25">
      <c r="A2581">
        <v>24428</v>
      </c>
      <c r="C2581" s="27" t="s">
        <v>4883</v>
      </c>
      <c r="D2581" s="20">
        <v>2009</v>
      </c>
      <c r="E2581" s="30" t="s">
        <v>5</v>
      </c>
      <c r="F2581" s="4" t="s">
        <v>4884</v>
      </c>
      <c r="G2581" s="7">
        <v>44572</v>
      </c>
    </row>
    <row r="2582" spans="1:7" ht="105" x14ac:dyDescent="0.25">
      <c r="A2582">
        <v>24454</v>
      </c>
      <c r="C2582" s="27" t="s">
        <v>4885</v>
      </c>
      <c r="D2582" s="20">
        <v>2009</v>
      </c>
      <c r="E2582" s="30" t="s">
        <v>5</v>
      </c>
      <c r="F2582" s="4" t="s">
        <v>4886</v>
      </c>
      <c r="G2582" s="7">
        <v>44572</v>
      </c>
    </row>
    <row r="2583" spans="1:7" ht="90" x14ac:dyDescent="0.25">
      <c r="A2583">
        <v>24459</v>
      </c>
      <c r="C2583" s="27" t="s">
        <v>4887</v>
      </c>
      <c r="D2583" s="20">
        <v>2009</v>
      </c>
      <c r="E2583" s="30" t="s">
        <v>5</v>
      </c>
      <c r="F2583" s="4" t="s">
        <v>4888</v>
      </c>
      <c r="G2583" s="7">
        <v>44572</v>
      </c>
    </row>
    <row r="2584" spans="1:7" ht="225" x14ac:dyDescent="0.25">
      <c r="A2584">
        <v>24415</v>
      </c>
      <c r="C2584" s="27" t="s">
        <v>4889</v>
      </c>
      <c r="D2584" s="20">
        <v>2009</v>
      </c>
      <c r="E2584" s="30" t="s">
        <v>5</v>
      </c>
      <c r="F2584" s="4" t="s">
        <v>4890</v>
      </c>
      <c r="G2584" s="7">
        <v>44572</v>
      </c>
    </row>
    <row r="2585" spans="1:7" ht="60" x14ac:dyDescent="0.25">
      <c r="A2585">
        <v>24477</v>
      </c>
      <c r="C2585" s="27" t="s">
        <v>4891</v>
      </c>
      <c r="D2585" s="20">
        <v>2009</v>
      </c>
      <c r="E2585" s="30" t="s">
        <v>5</v>
      </c>
      <c r="F2585" s="4" t="s">
        <v>4892</v>
      </c>
      <c r="G2585" s="7">
        <v>44572</v>
      </c>
    </row>
    <row r="2586" spans="1:7" ht="195" x14ac:dyDescent="0.25">
      <c r="A2586">
        <v>24422</v>
      </c>
      <c r="C2586" s="27" t="s">
        <v>4893</v>
      </c>
      <c r="D2586" s="20">
        <v>2009</v>
      </c>
      <c r="E2586" s="30" t="s">
        <v>5</v>
      </c>
      <c r="F2586" s="4" t="s">
        <v>4894</v>
      </c>
      <c r="G2586" s="7">
        <v>44572</v>
      </c>
    </row>
    <row r="2587" spans="1:7" ht="105" x14ac:dyDescent="0.25">
      <c r="A2587">
        <v>24424</v>
      </c>
      <c r="C2587" s="27" t="s">
        <v>4895</v>
      </c>
      <c r="D2587" s="20">
        <v>2009</v>
      </c>
      <c r="E2587" s="30" t="s">
        <v>5</v>
      </c>
      <c r="F2587" s="4" t="s">
        <v>4896</v>
      </c>
      <c r="G2587" s="7">
        <v>44572</v>
      </c>
    </row>
    <row r="2588" spans="1:7" ht="135" x14ac:dyDescent="0.25">
      <c r="A2588">
        <v>24427</v>
      </c>
      <c r="C2588" s="27" t="s">
        <v>4897</v>
      </c>
      <c r="D2588" s="20">
        <v>2009</v>
      </c>
      <c r="E2588" s="30" t="s">
        <v>5</v>
      </c>
      <c r="F2588" s="4" t="s">
        <v>4898</v>
      </c>
      <c r="G2588" s="7">
        <v>44572</v>
      </c>
    </row>
    <row r="2589" spans="1:7" ht="105" x14ac:dyDescent="0.25">
      <c r="A2589">
        <v>24419</v>
      </c>
      <c r="C2589" s="27" t="s">
        <v>4899</v>
      </c>
      <c r="D2589" s="20">
        <v>2009</v>
      </c>
      <c r="E2589" s="30" t="s">
        <v>5</v>
      </c>
      <c r="F2589" s="4" t="s">
        <v>4900</v>
      </c>
      <c r="G2589" s="7">
        <v>44572</v>
      </c>
    </row>
    <row r="2590" spans="1:7" ht="135" x14ac:dyDescent="0.25">
      <c r="A2590">
        <v>24421</v>
      </c>
      <c r="C2590" s="27" t="s">
        <v>4901</v>
      </c>
      <c r="D2590" s="20">
        <v>2009</v>
      </c>
      <c r="E2590" s="30" t="s">
        <v>5</v>
      </c>
      <c r="F2590" s="4" t="s">
        <v>4902</v>
      </c>
      <c r="G2590" s="7">
        <v>44572</v>
      </c>
    </row>
    <row r="2591" spans="1:7" ht="105" x14ac:dyDescent="0.25">
      <c r="A2591">
        <v>24434</v>
      </c>
      <c r="C2591" s="27" t="s">
        <v>4903</v>
      </c>
      <c r="D2591" s="20">
        <v>2009</v>
      </c>
      <c r="E2591" s="30" t="s">
        <v>5</v>
      </c>
      <c r="F2591" s="4" t="s">
        <v>4904</v>
      </c>
      <c r="G2591" s="7">
        <v>44572</v>
      </c>
    </row>
    <row r="2592" spans="1:7" ht="135" x14ac:dyDescent="0.25">
      <c r="A2592">
        <v>24425</v>
      </c>
      <c r="C2592" s="27" t="s">
        <v>4905</v>
      </c>
      <c r="D2592" s="20">
        <v>2009</v>
      </c>
      <c r="E2592" s="22" t="s">
        <v>4</v>
      </c>
      <c r="F2592" s="4" t="s">
        <v>4906</v>
      </c>
      <c r="G2592" s="7">
        <v>44572</v>
      </c>
    </row>
    <row r="2593" spans="1:7" ht="105" x14ac:dyDescent="0.25">
      <c r="A2593">
        <v>24426</v>
      </c>
      <c r="C2593" s="27" t="s">
        <v>4907</v>
      </c>
      <c r="D2593" s="20">
        <v>2009</v>
      </c>
      <c r="E2593" s="30" t="s">
        <v>5</v>
      </c>
      <c r="F2593" s="4" t="s">
        <v>4908</v>
      </c>
      <c r="G2593" s="7">
        <v>44572</v>
      </c>
    </row>
    <row r="2594" spans="1:7" ht="135" x14ac:dyDescent="0.25">
      <c r="A2594">
        <v>24418</v>
      </c>
      <c r="C2594" s="27" t="s">
        <v>4909</v>
      </c>
      <c r="D2594" s="20">
        <v>2009</v>
      </c>
      <c r="E2594" s="30" t="s">
        <v>5</v>
      </c>
      <c r="F2594" s="4" t="s">
        <v>4910</v>
      </c>
      <c r="G2594" s="7">
        <v>44572</v>
      </c>
    </row>
    <row r="2595" spans="1:7" ht="255" x14ac:dyDescent="0.25">
      <c r="A2595">
        <v>24423</v>
      </c>
      <c r="C2595" s="27" t="s">
        <v>4911</v>
      </c>
      <c r="D2595" s="20">
        <v>2009</v>
      </c>
      <c r="E2595" s="30" t="s">
        <v>5</v>
      </c>
      <c r="F2595" s="4" t="s">
        <v>4912</v>
      </c>
      <c r="G2595" s="7">
        <v>44572</v>
      </c>
    </row>
    <row r="2596" spans="1:7" ht="90" x14ac:dyDescent="0.25">
      <c r="A2596">
        <v>24468</v>
      </c>
      <c r="C2596" s="27" t="s">
        <v>4913</v>
      </c>
      <c r="D2596" s="20">
        <v>2009</v>
      </c>
      <c r="E2596" s="30" t="s">
        <v>5</v>
      </c>
      <c r="F2596" s="4" t="s">
        <v>4914</v>
      </c>
      <c r="G2596" s="7">
        <v>44572</v>
      </c>
    </row>
    <row r="2597" spans="1:7" ht="135" x14ac:dyDescent="0.25">
      <c r="A2597">
        <v>24431</v>
      </c>
      <c r="C2597" s="27" t="s">
        <v>4915</v>
      </c>
      <c r="D2597" s="20">
        <v>2009</v>
      </c>
      <c r="E2597" s="30" t="s">
        <v>5</v>
      </c>
      <c r="F2597" s="4" t="s">
        <v>4916</v>
      </c>
      <c r="G2597" s="7">
        <v>44572</v>
      </c>
    </row>
    <row r="2598" spans="1:7" ht="150" x14ac:dyDescent="0.25">
      <c r="A2598">
        <v>24429</v>
      </c>
      <c r="C2598" s="27" t="s">
        <v>4917</v>
      </c>
      <c r="D2598" s="20">
        <v>2009</v>
      </c>
      <c r="E2598" s="30" t="s">
        <v>5</v>
      </c>
      <c r="F2598" s="4" t="s">
        <v>4918</v>
      </c>
      <c r="G2598" s="7">
        <v>44572</v>
      </c>
    </row>
    <row r="2599" spans="1:7" ht="90" x14ac:dyDescent="0.25">
      <c r="A2599">
        <v>24430</v>
      </c>
      <c r="C2599" s="27" t="s">
        <v>4919</v>
      </c>
      <c r="D2599" s="20">
        <v>2009</v>
      </c>
      <c r="E2599" s="30" t="s">
        <v>5</v>
      </c>
      <c r="F2599" s="4" t="s">
        <v>4920</v>
      </c>
      <c r="G2599" s="7">
        <v>44572</v>
      </c>
    </row>
    <row r="2600" spans="1:7" ht="165" x14ac:dyDescent="0.25">
      <c r="A2600">
        <v>24436</v>
      </c>
      <c r="C2600" s="27" t="s">
        <v>4921</v>
      </c>
      <c r="D2600" s="20">
        <v>2009</v>
      </c>
      <c r="E2600" s="30" t="s">
        <v>5</v>
      </c>
      <c r="F2600" s="4" t="s">
        <v>4922</v>
      </c>
      <c r="G2600" s="7">
        <v>44572</v>
      </c>
    </row>
    <row r="2601" spans="1:7" ht="120" x14ac:dyDescent="0.25">
      <c r="A2601">
        <v>24441</v>
      </c>
      <c r="C2601" s="27" t="s">
        <v>4923</v>
      </c>
      <c r="D2601" s="20">
        <v>2009</v>
      </c>
      <c r="E2601" s="30" t="s">
        <v>5</v>
      </c>
      <c r="F2601" s="4" t="s">
        <v>4924</v>
      </c>
      <c r="G2601" s="7">
        <v>44572</v>
      </c>
    </row>
    <row r="2602" spans="1:7" ht="120" x14ac:dyDescent="0.25">
      <c r="A2602">
        <v>24458</v>
      </c>
      <c r="C2602" s="27" t="s">
        <v>4925</v>
      </c>
      <c r="D2602" s="20">
        <v>2009</v>
      </c>
      <c r="E2602" s="30" t="s">
        <v>5</v>
      </c>
      <c r="F2602" s="4" t="s">
        <v>4926</v>
      </c>
      <c r="G2602" s="7">
        <v>44572</v>
      </c>
    </row>
    <row r="2603" spans="1:7" ht="135" x14ac:dyDescent="0.25">
      <c r="A2603">
        <v>24437</v>
      </c>
      <c r="C2603" s="27" t="s">
        <v>4927</v>
      </c>
      <c r="D2603" s="20">
        <v>2009</v>
      </c>
      <c r="E2603" s="30" t="s">
        <v>5</v>
      </c>
      <c r="F2603" s="4" t="s">
        <v>4928</v>
      </c>
      <c r="G2603" s="7">
        <v>44572</v>
      </c>
    </row>
    <row r="2604" spans="1:7" ht="60" x14ac:dyDescent="0.25">
      <c r="A2604">
        <v>24432</v>
      </c>
      <c r="C2604" s="27" t="s">
        <v>4929</v>
      </c>
      <c r="D2604" s="20">
        <v>2009</v>
      </c>
      <c r="E2604" s="30" t="s">
        <v>5</v>
      </c>
      <c r="F2604" s="4" t="s">
        <v>4930</v>
      </c>
      <c r="G2604" s="7">
        <v>44572</v>
      </c>
    </row>
    <row r="2605" spans="1:7" ht="120" x14ac:dyDescent="0.25">
      <c r="A2605">
        <v>24438</v>
      </c>
      <c r="C2605" s="27" t="s">
        <v>4931</v>
      </c>
      <c r="D2605" s="20">
        <v>2009</v>
      </c>
      <c r="E2605" s="22" t="s">
        <v>4</v>
      </c>
      <c r="F2605" s="4" t="s">
        <v>4932</v>
      </c>
      <c r="G2605" s="7">
        <v>44572</v>
      </c>
    </row>
    <row r="2606" spans="1:7" ht="75" x14ac:dyDescent="0.25">
      <c r="A2606">
        <v>24449</v>
      </c>
      <c r="C2606" s="27" t="s">
        <v>4933</v>
      </c>
      <c r="D2606" s="20">
        <v>2009</v>
      </c>
      <c r="E2606" s="30" t="s">
        <v>5</v>
      </c>
      <c r="F2606" s="4" t="s">
        <v>4934</v>
      </c>
      <c r="G2606" s="7">
        <v>44572</v>
      </c>
    </row>
    <row r="2607" spans="1:7" ht="45" x14ac:dyDescent="0.25">
      <c r="A2607">
        <v>21420</v>
      </c>
      <c r="C2607" s="27" t="s">
        <v>4935</v>
      </c>
      <c r="D2607" s="20">
        <v>2009</v>
      </c>
      <c r="E2607" s="30" t="s">
        <v>5</v>
      </c>
      <c r="F2607" s="4" t="s">
        <v>71</v>
      </c>
      <c r="G2607" s="7">
        <v>44573</v>
      </c>
    </row>
    <row r="2608" spans="1:7" ht="150" x14ac:dyDescent="0.25">
      <c r="A2608">
        <v>21425</v>
      </c>
      <c r="C2608" s="27" t="s">
        <v>4936</v>
      </c>
      <c r="D2608" s="20">
        <v>2009</v>
      </c>
      <c r="E2608" s="30" t="s">
        <v>5</v>
      </c>
      <c r="F2608" s="4" t="s">
        <v>4937</v>
      </c>
      <c r="G2608" s="7">
        <v>44573</v>
      </c>
    </row>
    <row r="2609" spans="1:7" ht="165" x14ac:dyDescent="0.25">
      <c r="A2609">
        <v>21426</v>
      </c>
      <c r="C2609" s="27" t="s">
        <v>4938</v>
      </c>
      <c r="D2609" s="20">
        <v>2009</v>
      </c>
      <c r="E2609" s="30" t="s">
        <v>5</v>
      </c>
      <c r="F2609" s="4" t="s">
        <v>4939</v>
      </c>
      <c r="G2609" s="7">
        <v>44573</v>
      </c>
    </row>
    <row r="2610" spans="1:7" ht="30" x14ac:dyDescent="0.25">
      <c r="A2610">
        <v>21427</v>
      </c>
      <c r="C2610" s="27" t="s">
        <v>4940</v>
      </c>
      <c r="D2610" s="20">
        <v>2009</v>
      </c>
      <c r="E2610" s="30" t="s">
        <v>5</v>
      </c>
      <c r="F2610" s="4" t="s">
        <v>71</v>
      </c>
      <c r="G2610" s="7">
        <v>44573</v>
      </c>
    </row>
    <row r="2611" spans="1:7" ht="165" x14ac:dyDescent="0.25">
      <c r="A2611">
        <v>21428</v>
      </c>
      <c r="C2611" s="27" t="s">
        <v>4941</v>
      </c>
      <c r="D2611" s="20">
        <v>2009</v>
      </c>
      <c r="E2611" s="30" t="s">
        <v>5</v>
      </c>
      <c r="F2611" s="4" t="s">
        <v>4942</v>
      </c>
      <c r="G2611" s="7">
        <v>44573</v>
      </c>
    </row>
    <row r="2612" spans="1:7" ht="240" x14ac:dyDescent="0.25">
      <c r="A2612">
        <v>21429</v>
      </c>
      <c r="C2612" s="27" t="s">
        <v>4943</v>
      </c>
      <c r="D2612" s="20">
        <v>2009</v>
      </c>
      <c r="E2612" s="30" t="s">
        <v>5</v>
      </c>
      <c r="F2612" s="4" t="s">
        <v>4944</v>
      </c>
      <c r="G2612" s="7">
        <v>44573</v>
      </c>
    </row>
    <row r="2613" spans="1:7" ht="135" x14ac:dyDescent="0.25">
      <c r="A2613">
        <v>21431</v>
      </c>
      <c r="C2613" s="27" t="s">
        <v>4945</v>
      </c>
      <c r="D2613" s="20">
        <v>2009</v>
      </c>
      <c r="E2613" s="30" t="s">
        <v>5</v>
      </c>
      <c r="F2613" s="4" t="s">
        <v>4946</v>
      </c>
      <c r="G2613" s="7">
        <v>44573</v>
      </c>
    </row>
    <row r="2614" spans="1:7" ht="270" x14ac:dyDescent="0.25">
      <c r="A2614">
        <v>21435</v>
      </c>
      <c r="C2614" s="27" t="s">
        <v>4947</v>
      </c>
      <c r="D2614" s="20">
        <v>2009</v>
      </c>
      <c r="E2614" s="30" t="s">
        <v>5</v>
      </c>
      <c r="F2614" s="4" t="s">
        <v>4948</v>
      </c>
      <c r="G2614" s="7">
        <v>44573</v>
      </c>
    </row>
    <row r="2615" spans="1:7" ht="90" x14ac:dyDescent="0.25">
      <c r="A2615">
        <v>21436</v>
      </c>
      <c r="C2615" s="27" t="s">
        <v>4949</v>
      </c>
      <c r="D2615" s="20">
        <v>2009</v>
      </c>
      <c r="E2615" s="30" t="s">
        <v>5</v>
      </c>
      <c r="F2615" s="4" t="s">
        <v>38</v>
      </c>
      <c r="G2615" s="7">
        <v>44573</v>
      </c>
    </row>
    <row r="2616" spans="1:7" ht="105" x14ac:dyDescent="0.25">
      <c r="A2616">
        <v>21437</v>
      </c>
      <c r="C2616" s="27" t="s">
        <v>4950</v>
      </c>
      <c r="D2616" s="20">
        <v>2009</v>
      </c>
      <c r="E2616" s="30" t="s">
        <v>5</v>
      </c>
      <c r="F2616" s="4" t="s">
        <v>4951</v>
      </c>
      <c r="G2616" s="7">
        <v>44573</v>
      </c>
    </row>
    <row r="2617" spans="1:7" ht="210" x14ac:dyDescent="0.25">
      <c r="A2617">
        <v>21441</v>
      </c>
      <c r="C2617" s="27" t="s">
        <v>4952</v>
      </c>
      <c r="D2617" s="20">
        <v>2009</v>
      </c>
      <c r="E2617" s="30" t="s">
        <v>5</v>
      </c>
      <c r="F2617" s="4" t="s">
        <v>4953</v>
      </c>
      <c r="G2617" s="7">
        <v>44573</v>
      </c>
    </row>
    <row r="2618" spans="1:7" ht="90" x14ac:dyDescent="0.25">
      <c r="A2618">
        <v>21443</v>
      </c>
      <c r="C2618" s="27" t="s">
        <v>4954</v>
      </c>
      <c r="D2618" s="20">
        <v>2009</v>
      </c>
      <c r="E2618" s="30" t="s">
        <v>5</v>
      </c>
      <c r="F2618" s="4" t="s">
        <v>4955</v>
      </c>
      <c r="G2618" s="7">
        <v>44573</v>
      </c>
    </row>
    <row r="2619" spans="1:7" ht="165" x14ac:dyDescent="0.25">
      <c r="A2619">
        <v>21445</v>
      </c>
      <c r="C2619" s="27" t="s">
        <v>4956</v>
      </c>
      <c r="D2619" s="20">
        <v>2009</v>
      </c>
      <c r="E2619" s="30" t="s">
        <v>5</v>
      </c>
      <c r="F2619" s="4" t="s">
        <v>71</v>
      </c>
      <c r="G2619" s="7">
        <v>44573</v>
      </c>
    </row>
    <row r="2620" spans="1:7" ht="135" x14ac:dyDescent="0.25">
      <c r="A2620">
        <v>21446</v>
      </c>
      <c r="C2620" s="27" t="s">
        <v>4957</v>
      </c>
      <c r="D2620" s="20">
        <v>2009</v>
      </c>
      <c r="E2620" s="30" t="s">
        <v>5</v>
      </c>
      <c r="F2620" s="4" t="s">
        <v>4958</v>
      </c>
      <c r="G2620" s="7">
        <v>44573</v>
      </c>
    </row>
    <row r="2621" spans="1:7" ht="195" x14ac:dyDescent="0.25">
      <c r="A2621">
        <v>21455</v>
      </c>
      <c r="C2621" s="27" t="s">
        <v>4959</v>
      </c>
      <c r="D2621" s="20">
        <v>2009</v>
      </c>
      <c r="E2621" s="30" t="s">
        <v>5</v>
      </c>
      <c r="F2621" s="4" t="s">
        <v>4960</v>
      </c>
      <c r="G2621" s="7">
        <v>44573</v>
      </c>
    </row>
    <row r="2622" spans="1:7" ht="75" x14ac:dyDescent="0.25">
      <c r="A2622">
        <v>21456</v>
      </c>
      <c r="C2622" s="27" t="s">
        <v>4961</v>
      </c>
      <c r="D2622" s="20">
        <v>2009</v>
      </c>
      <c r="E2622" s="30" t="s">
        <v>5</v>
      </c>
      <c r="F2622" s="4" t="s">
        <v>2863</v>
      </c>
      <c r="G2622" s="7">
        <v>44573</v>
      </c>
    </row>
    <row r="2623" spans="1:7" ht="180" x14ac:dyDescent="0.25">
      <c r="A2623">
        <v>21458</v>
      </c>
      <c r="C2623" s="27" t="s">
        <v>4962</v>
      </c>
      <c r="D2623" s="20">
        <v>2009</v>
      </c>
      <c r="E2623" s="30" t="s">
        <v>5</v>
      </c>
      <c r="F2623" s="4" t="s">
        <v>4963</v>
      </c>
      <c r="G2623" s="7">
        <v>44573</v>
      </c>
    </row>
    <row r="2624" spans="1:7" ht="90" x14ac:dyDescent="0.25">
      <c r="A2624">
        <v>21459</v>
      </c>
      <c r="C2624" s="27" t="s">
        <v>4964</v>
      </c>
      <c r="D2624" s="20">
        <v>2009</v>
      </c>
      <c r="E2624" s="30" t="s">
        <v>5</v>
      </c>
      <c r="F2624" s="4" t="s">
        <v>4965</v>
      </c>
      <c r="G2624" s="7">
        <v>44573</v>
      </c>
    </row>
    <row r="2625" spans="1:7" ht="90" x14ac:dyDescent="0.25">
      <c r="A2625">
        <v>21460</v>
      </c>
      <c r="C2625" s="27" t="s">
        <v>4966</v>
      </c>
      <c r="D2625" s="20">
        <v>2009</v>
      </c>
      <c r="E2625" s="30" t="s">
        <v>5</v>
      </c>
      <c r="F2625" s="4" t="s">
        <v>4967</v>
      </c>
      <c r="G2625" s="7">
        <v>44573</v>
      </c>
    </row>
    <row r="2626" spans="1:7" ht="90" x14ac:dyDescent="0.25">
      <c r="A2626">
        <v>21463</v>
      </c>
      <c r="C2626" s="27" t="s">
        <v>4968</v>
      </c>
      <c r="D2626" s="20">
        <v>2009</v>
      </c>
      <c r="E2626" s="30" t="s">
        <v>5</v>
      </c>
      <c r="F2626" s="4" t="s">
        <v>4969</v>
      </c>
      <c r="G2626" s="7">
        <v>44573</v>
      </c>
    </row>
    <row r="2627" spans="1:7" ht="45" x14ac:dyDescent="0.25">
      <c r="A2627">
        <v>21468</v>
      </c>
      <c r="C2627" s="27" t="s">
        <v>4970</v>
      </c>
      <c r="D2627" s="20">
        <v>2009</v>
      </c>
      <c r="E2627" s="30" t="s">
        <v>5</v>
      </c>
      <c r="F2627" s="4" t="s">
        <v>71</v>
      </c>
      <c r="G2627" s="7">
        <v>44573</v>
      </c>
    </row>
    <row r="2628" spans="1:7" ht="165" x14ac:dyDescent="0.25">
      <c r="A2628">
        <v>21469</v>
      </c>
      <c r="C2628" s="27" t="s">
        <v>4971</v>
      </c>
      <c r="D2628" s="20">
        <v>2009</v>
      </c>
      <c r="E2628" s="30" t="s">
        <v>5</v>
      </c>
      <c r="F2628" s="4" t="s">
        <v>4972</v>
      </c>
      <c r="G2628" s="7">
        <v>44573</v>
      </c>
    </row>
    <row r="2629" spans="1:7" ht="105" x14ac:dyDescent="0.25">
      <c r="A2629">
        <v>21470</v>
      </c>
      <c r="C2629" s="27" t="s">
        <v>4973</v>
      </c>
      <c r="D2629" s="20">
        <v>2009</v>
      </c>
      <c r="E2629" s="30" t="s">
        <v>5</v>
      </c>
      <c r="F2629" s="4" t="s">
        <v>4974</v>
      </c>
      <c r="G2629" s="7">
        <v>44573</v>
      </c>
    </row>
    <row r="2630" spans="1:7" ht="105" x14ac:dyDescent="0.25">
      <c r="A2630">
        <v>23014</v>
      </c>
      <c r="C2630" s="27" t="s">
        <v>4975</v>
      </c>
      <c r="D2630" s="20">
        <v>2009</v>
      </c>
      <c r="E2630" s="30" t="s">
        <v>5</v>
      </c>
      <c r="F2630" s="4" t="s">
        <v>4976</v>
      </c>
      <c r="G2630" s="7">
        <v>44573</v>
      </c>
    </row>
    <row r="2631" spans="1:7" ht="135" x14ac:dyDescent="0.25">
      <c r="A2631">
        <v>23015</v>
      </c>
      <c r="C2631" s="27" t="s">
        <v>4977</v>
      </c>
      <c r="D2631" s="20">
        <v>2009</v>
      </c>
      <c r="E2631" s="30" t="s">
        <v>5</v>
      </c>
      <c r="F2631" s="4" t="s">
        <v>4978</v>
      </c>
      <c r="G2631" s="7">
        <v>44573</v>
      </c>
    </row>
    <row r="2632" spans="1:7" ht="90" x14ac:dyDescent="0.25">
      <c r="A2632">
        <v>23016</v>
      </c>
      <c r="C2632" s="27" t="s">
        <v>4979</v>
      </c>
      <c r="D2632" s="20">
        <v>2009</v>
      </c>
      <c r="E2632" s="30" t="s">
        <v>5</v>
      </c>
      <c r="F2632" s="4" t="s">
        <v>4980</v>
      </c>
      <c r="G2632" s="7">
        <v>44573</v>
      </c>
    </row>
    <row r="2633" spans="1:7" ht="150" x14ac:dyDescent="0.25">
      <c r="A2633">
        <v>23017</v>
      </c>
      <c r="C2633" s="27" t="s">
        <v>4981</v>
      </c>
      <c r="D2633" s="20">
        <v>2009</v>
      </c>
      <c r="E2633" s="30" t="s">
        <v>5</v>
      </c>
      <c r="F2633" s="4" t="s">
        <v>4982</v>
      </c>
      <c r="G2633" s="7">
        <v>44573</v>
      </c>
    </row>
    <row r="2634" spans="1:7" ht="180" x14ac:dyDescent="0.25">
      <c r="A2634">
        <v>23018</v>
      </c>
      <c r="C2634" s="27" t="s">
        <v>4983</v>
      </c>
      <c r="D2634" s="20">
        <v>2009</v>
      </c>
      <c r="E2634" s="30" t="s">
        <v>5</v>
      </c>
      <c r="F2634" s="4" t="s">
        <v>4984</v>
      </c>
      <c r="G2634" s="7">
        <v>44573</v>
      </c>
    </row>
    <row r="2635" spans="1:7" ht="90" x14ac:dyDescent="0.25">
      <c r="A2635">
        <v>23019</v>
      </c>
      <c r="C2635" s="27" t="s">
        <v>4985</v>
      </c>
      <c r="D2635" s="20">
        <v>2009</v>
      </c>
      <c r="E2635" s="30" t="s">
        <v>5</v>
      </c>
      <c r="F2635" s="4" t="s">
        <v>4986</v>
      </c>
      <c r="G2635" s="7">
        <v>44573</v>
      </c>
    </row>
    <row r="2636" spans="1:7" ht="135" x14ac:dyDescent="0.25">
      <c r="A2636">
        <v>23020</v>
      </c>
      <c r="C2636" s="27" t="s">
        <v>4987</v>
      </c>
      <c r="D2636" s="20">
        <v>2009</v>
      </c>
      <c r="E2636" s="30" t="s">
        <v>5</v>
      </c>
      <c r="F2636" s="4" t="s">
        <v>4988</v>
      </c>
      <c r="G2636" s="7">
        <v>44573</v>
      </c>
    </row>
    <row r="2637" spans="1:7" ht="105" x14ac:dyDescent="0.25">
      <c r="A2637">
        <v>23024</v>
      </c>
      <c r="C2637" s="27" t="s">
        <v>4989</v>
      </c>
      <c r="D2637" s="20">
        <v>2009</v>
      </c>
      <c r="E2637" s="30" t="s">
        <v>5</v>
      </c>
      <c r="F2637" s="4" t="s">
        <v>4990</v>
      </c>
      <c r="G2637" s="7">
        <v>44573</v>
      </c>
    </row>
    <row r="2638" spans="1:7" ht="150" x14ac:dyDescent="0.25">
      <c r="A2638">
        <v>23025</v>
      </c>
      <c r="C2638" s="27" t="s">
        <v>4991</v>
      </c>
      <c r="D2638" s="20">
        <v>2009</v>
      </c>
      <c r="E2638" s="30" t="s">
        <v>5</v>
      </c>
      <c r="F2638" s="4" t="s">
        <v>4992</v>
      </c>
      <c r="G2638" s="7">
        <v>44573</v>
      </c>
    </row>
    <row r="2639" spans="1:7" ht="105" x14ac:dyDescent="0.25">
      <c r="A2639">
        <v>23026</v>
      </c>
      <c r="C2639" s="27" t="s">
        <v>4994</v>
      </c>
      <c r="D2639" s="20">
        <v>2009</v>
      </c>
      <c r="E2639" s="30" t="s">
        <v>5</v>
      </c>
      <c r="F2639" s="4" t="s">
        <v>4993</v>
      </c>
      <c r="G2639" s="7">
        <v>44573</v>
      </c>
    </row>
    <row r="2640" spans="1:7" ht="240" x14ac:dyDescent="0.25">
      <c r="A2640">
        <v>23030</v>
      </c>
      <c r="C2640" s="27" t="s">
        <v>4995</v>
      </c>
      <c r="D2640" s="20">
        <v>2009</v>
      </c>
      <c r="E2640" s="22" t="s">
        <v>4</v>
      </c>
      <c r="F2640" s="4" t="s">
        <v>4996</v>
      </c>
      <c r="G2640" s="7">
        <v>44573</v>
      </c>
    </row>
    <row r="2641" spans="1:7" ht="90" x14ac:dyDescent="0.25">
      <c r="A2641">
        <v>23031</v>
      </c>
      <c r="C2641" s="27" t="s">
        <v>4997</v>
      </c>
      <c r="D2641" s="20">
        <v>2009</v>
      </c>
      <c r="E2641" s="30" t="s">
        <v>5</v>
      </c>
      <c r="F2641" s="4" t="s">
        <v>4998</v>
      </c>
      <c r="G2641" s="7">
        <v>44573</v>
      </c>
    </row>
    <row r="2642" spans="1:7" ht="105" x14ac:dyDescent="0.25">
      <c r="A2642">
        <v>23032</v>
      </c>
      <c r="C2642" s="27" t="s">
        <v>4999</v>
      </c>
      <c r="D2642" s="20">
        <v>2009</v>
      </c>
      <c r="E2642" s="30" t="s">
        <v>5</v>
      </c>
      <c r="F2642" s="4" t="s">
        <v>5000</v>
      </c>
      <c r="G2642" s="7">
        <v>44573</v>
      </c>
    </row>
    <row r="2643" spans="1:7" ht="90" x14ac:dyDescent="0.25">
      <c r="A2643">
        <v>23033</v>
      </c>
      <c r="C2643" s="27" t="s">
        <v>5001</v>
      </c>
      <c r="D2643" s="20">
        <v>2009</v>
      </c>
      <c r="E2643" s="30" t="s">
        <v>5</v>
      </c>
      <c r="F2643" s="4" t="s">
        <v>5002</v>
      </c>
      <c r="G2643" s="7">
        <v>44573</v>
      </c>
    </row>
    <row r="2644" spans="1:7" ht="120" x14ac:dyDescent="0.25">
      <c r="A2644">
        <v>23034</v>
      </c>
      <c r="C2644" s="27" t="s">
        <v>5003</v>
      </c>
      <c r="D2644" s="20">
        <v>2009</v>
      </c>
      <c r="E2644" s="30" t="s">
        <v>5</v>
      </c>
      <c r="F2644" s="4" t="s">
        <v>5004</v>
      </c>
      <c r="G2644" s="7">
        <v>44573</v>
      </c>
    </row>
    <row r="2645" spans="1:7" ht="120" x14ac:dyDescent="0.25">
      <c r="A2645">
        <v>23035</v>
      </c>
      <c r="C2645" s="27" t="s">
        <v>5005</v>
      </c>
      <c r="D2645" s="20">
        <v>2009</v>
      </c>
      <c r="E2645" s="30" t="s">
        <v>5</v>
      </c>
      <c r="F2645" s="4" t="s">
        <v>5006</v>
      </c>
      <c r="G2645" s="7">
        <v>44573</v>
      </c>
    </row>
    <row r="2646" spans="1:7" ht="75" x14ac:dyDescent="0.25">
      <c r="A2646">
        <v>23036</v>
      </c>
      <c r="C2646" s="27" t="s">
        <v>5007</v>
      </c>
      <c r="D2646" s="20">
        <v>2009</v>
      </c>
      <c r="E2646" s="30" t="s">
        <v>5</v>
      </c>
      <c r="F2646" s="4" t="s">
        <v>5008</v>
      </c>
      <c r="G2646" s="7">
        <v>44573</v>
      </c>
    </row>
    <row r="2647" spans="1:7" ht="90" x14ac:dyDescent="0.25">
      <c r="A2647">
        <v>23037</v>
      </c>
      <c r="C2647" s="27" t="s">
        <v>5009</v>
      </c>
      <c r="D2647" s="20">
        <v>2009</v>
      </c>
      <c r="E2647" s="30" t="s">
        <v>5</v>
      </c>
      <c r="F2647" s="4" t="s">
        <v>5010</v>
      </c>
      <c r="G2647" s="7">
        <v>44573</v>
      </c>
    </row>
    <row r="2648" spans="1:7" ht="90" x14ac:dyDescent="0.25">
      <c r="A2648">
        <v>23038</v>
      </c>
      <c r="C2648" s="27" t="s">
        <v>5011</v>
      </c>
      <c r="D2648" s="20">
        <v>2009</v>
      </c>
      <c r="E2648" s="30" t="s">
        <v>5</v>
      </c>
      <c r="F2648" s="4" t="s">
        <v>5012</v>
      </c>
      <c r="G2648" s="7">
        <v>44573</v>
      </c>
    </row>
    <row r="2649" spans="1:7" ht="180" x14ac:dyDescent="0.25">
      <c r="A2649">
        <v>23039</v>
      </c>
      <c r="C2649" s="27" t="s">
        <v>5013</v>
      </c>
      <c r="D2649" s="20">
        <v>2009</v>
      </c>
      <c r="E2649" s="31" t="s">
        <v>4</v>
      </c>
      <c r="F2649" s="4" t="s">
        <v>5014</v>
      </c>
      <c r="G2649" s="7">
        <v>44573</v>
      </c>
    </row>
    <row r="2650" spans="1:7" ht="90" x14ac:dyDescent="0.25">
      <c r="A2650">
        <v>23041</v>
      </c>
      <c r="C2650" s="27" t="s">
        <v>5015</v>
      </c>
      <c r="D2650" s="20">
        <v>2009</v>
      </c>
      <c r="E2650" s="30" t="s">
        <v>5</v>
      </c>
      <c r="F2650" s="4" t="s">
        <v>5016</v>
      </c>
      <c r="G2650" s="7">
        <v>44573</v>
      </c>
    </row>
    <row r="2651" spans="1:7" ht="210" x14ac:dyDescent="0.25">
      <c r="A2651">
        <v>23043</v>
      </c>
      <c r="C2651" s="27" t="s">
        <v>5017</v>
      </c>
      <c r="D2651" s="20">
        <v>2009</v>
      </c>
      <c r="E2651" s="30" t="s">
        <v>5</v>
      </c>
      <c r="F2651" s="4" t="s">
        <v>5018</v>
      </c>
      <c r="G2651" s="7">
        <v>44573</v>
      </c>
    </row>
    <row r="2652" spans="1:7" ht="120" x14ac:dyDescent="0.25">
      <c r="A2652">
        <v>23044</v>
      </c>
      <c r="C2652" s="27" t="s">
        <v>5019</v>
      </c>
      <c r="D2652" s="20">
        <v>2009</v>
      </c>
      <c r="E2652" s="30" t="s">
        <v>5</v>
      </c>
      <c r="F2652" s="4" t="s">
        <v>5020</v>
      </c>
      <c r="G2652" s="7">
        <v>44573</v>
      </c>
    </row>
    <row r="2653" spans="1:7" ht="180" x14ac:dyDescent="0.25">
      <c r="A2653">
        <v>23047</v>
      </c>
      <c r="C2653" s="27" t="s">
        <v>5021</v>
      </c>
      <c r="D2653" s="20">
        <v>2009</v>
      </c>
      <c r="E2653" s="30" t="s">
        <v>5</v>
      </c>
      <c r="F2653" s="4" t="s">
        <v>5022</v>
      </c>
      <c r="G2653" s="7">
        <v>44573</v>
      </c>
    </row>
    <row r="2654" spans="1:7" ht="150" x14ac:dyDescent="0.25">
      <c r="A2654">
        <v>23048</v>
      </c>
      <c r="C2654" s="27" t="s">
        <v>5023</v>
      </c>
      <c r="D2654" s="20">
        <v>2009</v>
      </c>
      <c r="E2654" s="30" t="s">
        <v>5</v>
      </c>
      <c r="F2654" s="4" t="s">
        <v>5024</v>
      </c>
      <c r="G2654" s="7">
        <v>44573</v>
      </c>
    </row>
    <row r="2655" spans="1:7" ht="345" x14ac:dyDescent="0.25">
      <c r="A2655">
        <v>23049</v>
      </c>
      <c r="C2655" s="27" t="s">
        <v>5025</v>
      </c>
      <c r="D2655" s="20">
        <v>2009</v>
      </c>
      <c r="E2655" s="30" t="s">
        <v>5</v>
      </c>
      <c r="F2655" s="4" t="s">
        <v>5026</v>
      </c>
      <c r="G2655" s="7">
        <v>44573</v>
      </c>
    </row>
    <row r="2656" spans="1:7" ht="315" x14ac:dyDescent="0.25">
      <c r="A2656">
        <v>23050</v>
      </c>
      <c r="C2656" s="27" t="s">
        <v>5027</v>
      </c>
      <c r="D2656" s="20">
        <v>2009</v>
      </c>
      <c r="E2656" s="30" t="s">
        <v>5</v>
      </c>
      <c r="F2656" s="4" t="s">
        <v>5028</v>
      </c>
      <c r="G2656" s="7">
        <v>44573</v>
      </c>
    </row>
    <row r="2657" spans="1:7" ht="225" x14ac:dyDescent="0.25">
      <c r="A2657">
        <v>23051</v>
      </c>
      <c r="C2657" s="27" t="s">
        <v>5029</v>
      </c>
      <c r="D2657" s="20">
        <v>2009</v>
      </c>
      <c r="E2657" s="30" t="s">
        <v>5</v>
      </c>
      <c r="F2657" s="4" t="s">
        <v>5030</v>
      </c>
      <c r="G2657" s="7">
        <v>44573</v>
      </c>
    </row>
    <row r="2658" spans="1:7" ht="60" x14ac:dyDescent="0.25">
      <c r="A2658">
        <v>23052</v>
      </c>
      <c r="C2658" s="27" t="s">
        <v>5031</v>
      </c>
      <c r="D2658" s="20">
        <v>2009</v>
      </c>
      <c r="E2658" s="30" t="s">
        <v>5</v>
      </c>
      <c r="F2658" s="4" t="s">
        <v>2420</v>
      </c>
      <c r="G2658" s="7">
        <v>44573</v>
      </c>
    </row>
    <row r="2659" spans="1:7" ht="105" x14ac:dyDescent="0.25">
      <c r="A2659">
        <v>23053</v>
      </c>
      <c r="C2659" s="27" t="s">
        <v>5032</v>
      </c>
      <c r="D2659" s="20">
        <v>2009</v>
      </c>
      <c r="E2659" s="30" t="s">
        <v>5</v>
      </c>
      <c r="F2659" s="4" t="s">
        <v>5033</v>
      </c>
      <c r="G2659" s="7">
        <v>44573</v>
      </c>
    </row>
    <row r="2660" spans="1:7" ht="75" x14ac:dyDescent="0.25">
      <c r="A2660">
        <v>23054</v>
      </c>
      <c r="C2660" s="27" t="s">
        <v>5034</v>
      </c>
      <c r="D2660" s="20">
        <v>2009</v>
      </c>
      <c r="E2660" s="30" t="s">
        <v>5</v>
      </c>
      <c r="F2660" s="4" t="s">
        <v>5035</v>
      </c>
      <c r="G2660" s="7">
        <v>44573</v>
      </c>
    </row>
    <row r="2661" spans="1:7" ht="90" x14ac:dyDescent="0.25">
      <c r="A2661">
        <v>23055</v>
      </c>
      <c r="C2661" s="27" t="s">
        <v>5036</v>
      </c>
      <c r="D2661" s="20">
        <v>2009</v>
      </c>
      <c r="E2661" s="30" t="s">
        <v>5</v>
      </c>
      <c r="F2661" s="4" t="s">
        <v>5037</v>
      </c>
      <c r="G2661" s="7">
        <v>44573</v>
      </c>
    </row>
    <row r="2662" spans="1:7" ht="90" x14ac:dyDescent="0.25">
      <c r="A2662">
        <v>23056</v>
      </c>
      <c r="C2662" s="27" t="s">
        <v>5038</v>
      </c>
      <c r="D2662" s="20">
        <v>2009</v>
      </c>
      <c r="E2662" s="30" t="s">
        <v>5</v>
      </c>
      <c r="F2662" s="4" t="s">
        <v>5039</v>
      </c>
      <c r="G2662" s="7">
        <v>44573</v>
      </c>
    </row>
    <row r="2663" spans="1:7" ht="75" x14ac:dyDescent="0.25">
      <c r="A2663">
        <v>23057</v>
      </c>
      <c r="C2663" s="27" t="s">
        <v>5040</v>
      </c>
      <c r="D2663" s="20">
        <v>2009</v>
      </c>
      <c r="E2663" s="30" t="s">
        <v>5</v>
      </c>
      <c r="F2663" s="4" t="s">
        <v>5041</v>
      </c>
      <c r="G2663" s="7">
        <v>44573</v>
      </c>
    </row>
    <row r="2664" spans="1:7" ht="120" x14ac:dyDescent="0.25">
      <c r="A2664">
        <v>23058</v>
      </c>
      <c r="C2664" s="27" t="s">
        <v>5042</v>
      </c>
      <c r="D2664" s="20">
        <v>2009</v>
      </c>
      <c r="E2664" s="30" t="s">
        <v>5</v>
      </c>
      <c r="F2664" s="4" t="s">
        <v>5043</v>
      </c>
      <c r="G2664" s="7">
        <v>44573</v>
      </c>
    </row>
    <row r="2665" spans="1:7" ht="45" x14ac:dyDescent="0.25">
      <c r="A2665">
        <v>23061</v>
      </c>
      <c r="C2665" s="27" t="s">
        <v>5044</v>
      </c>
      <c r="D2665" s="20">
        <v>2009</v>
      </c>
      <c r="E2665" s="30" t="s">
        <v>5</v>
      </c>
      <c r="F2665" s="4" t="s">
        <v>5045</v>
      </c>
      <c r="G2665" s="7">
        <v>44573</v>
      </c>
    </row>
    <row r="2666" spans="1:7" ht="60" x14ac:dyDescent="0.25">
      <c r="A2666">
        <v>23062</v>
      </c>
      <c r="C2666" s="27" t="s">
        <v>5046</v>
      </c>
      <c r="D2666" s="20">
        <v>2009</v>
      </c>
      <c r="E2666" s="30" t="s">
        <v>5</v>
      </c>
      <c r="F2666" s="4" t="s">
        <v>5047</v>
      </c>
      <c r="G2666" s="7">
        <v>44573</v>
      </c>
    </row>
    <row r="2667" spans="1:7" ht="135" x14ac:dyDescent="0.25">
      <c r="A2667">
        <v>23063</v>
      </c>
      <c r="C2667" s="27" t="s">
        <v>5048</v>
      </c>
      <c r="D2667" s="20">
        <v>2009</v>
      </c>
      <c r="E2667" s="31" t="s">
        <v>4</v>
      </c>
      <c r="F2667" s="4" t="s">
        <v>5049</v>
      </c>
      <c r="G2667" s="7">
        <v>44573</v>
      </c>
    </row>
    <row r="2668" spans="1:7" ht="150" x14ac:dyDescent="0.25">
      <c r="A2668">
        <v>23064</v>
      </c>
      <c r="C2668" s="27" t="s">
        <v>5050</v>
      </c>
      <c r="D2668" s="20">
        <v>2009</v>
      </c>
      <c r="E2668" s="30" t="s">
        <v>5</v>
      </c>
      <c r="F2668" s="4" t="s">
        <v>5051</v>
      </c>
      <c r="G2668" s="7">
        <v>44573</v>
      </c>
    </row>
    <row r="2669" spans="1:7" ht="150" x14ac:dyDescent="0.25">
      <c r="A2669">
        <v>23065</v>
      </c>
      <c r="C2669" s="27" t="s">
        <v>5052</v>
      </c>
      <c r="D2669" s="20">
        <v>2009</v>
      </c>
      <c r="E2669" s="31" t="s">
        <v>4</v>
      </c>
      <c r="F2669" s="4" t="s">
        <v>5053</v>
      </c>
      <c r="G2669" s="7">
        <v>44573</v>
      </c>
    </row>
    <row r="2670" spans="1:7" ht="75" x14ac:dyDescent="0.25">
      <c r="A2670">
        <v>23066</v>
      </c>
      <c r="C2670" s="27" t="s">
        <v>5054</v>
      </c>
      <c r="D2670" s="20">
        <v>2009</v>
      </c>
      <c r="E2670" s="30" t="s">
        <v>5</v>
      </c>
      <c r="F2670" s="4" t="s">
        <v>5055</v>
      </c>
      <c r="G2670" s="7">
        <v>44573</v>
      </c>
    </row>
    <row r="2671" spans="1:7" ht="210" x14ac:dyDescent="0.25">
      <c r="A2671">
        <v>23068</v>
      </c>
      <c r="C2671" s="27" t="s">
        <v>5056</v>
      </c>
      <c r="D2671" s="20">
        <v>2009</v>
      </c>
      <c r="E2671" s="30" t="s">
        <v>5</v>
      </c>
      <c r="F2671" s="4" t="s">
        <v>5057</v>
      </c>
      <c r="G2671" s="7">
        <v>44573</v>
      </c>
    </row>
    <row r="2672" spans="1:7" ht="150" x14ac:dyDescent="0.25">
      <c r="A2672">
        <v>23069</v>
      </c>
      <c r="C2672" s="27" t="s">
        <v>5058</v>
      </c>
      <c r="D2672" s="20">
        <v>2009</v>
      </c>
      <c r="E2672" s="30" t="s">
        <v>5</v>
      </c>
      <c r="F2672" s="4" t="s">
        <v>5059</v>
      </c>
      <c r="G2672" s="7">
        <v>44573</v>
      </c>
    </row>
    <row r="2673" spans="1:7" ht="120" x14ac:dyDescent="0.25">
      <c r="A2673">
        <v>23070</v>
      </c>
      <c r="C2673" s="27" t="s">
        <v>5060</v>
      </c>
      <c r="D2673" s="20">
        <v>2009</v>
      </c>
      <c r="E2673" s="30" t="s">
        <v>5</v>
      </c>
      <c r="F2673" s="4" t="s">
        <v>5061</v>
      </c>
      <c r="G2673" s="7">
        <v>44573</v>
      </c>
    </row>
    <row r="2674" spans="1:7" ht="75" x14ac:dyDescent="0.25">
      <c r="A2674">
        <v>23071</v>
      </c>
      <c r="C2674" s="27" t="s">
        <v>5062</v>
      </c>
      <c r="D2674" s="20">
        <v>2009</v>
      </c>
      <c r="E2674" s="30" t="s">
        <v>5</v>
      </c>
      <c r="F2674" s="4" t="s">
        <v>5063</v>
      </c>
      <c r="G2674" s="7">
        <v>44573</v>
      </c>
    </row>
    <row r="2675" spans="1:7" ht="60" x14ac:dyDescent="0.25">
      <c r="A2675">
        <v>23072</v>
      </c>
      <c r="C2675" s="27" t="s">
        <v>5064</v>
      </c>
      <c r="D2675" s="20">
        <v>2009</v>
      </c>
      <c r="E2675" s="30" t="s">
        <v>5</v>
      </c>
      <c r="F2675" s="4" t="s">
        <v>5065</v>
      </c>
      <c r="G2675" s="7">
        <v>44573</v>
      </c>
    </row>
    <row r="2676" spans="1:7" ht="135" x14ac:dyDescent="0.25">
      <c r="A2676">
        <v>23073</v>
      </c>
      <c r="C2676" s="27" t="s">
        <v>5066</v>
      </c>
      <c r="D2676" s="20">
        <v>2009</v>
      </c>
      <c r="E2676" s="30" t="s">
        <v>5</v>
      </c>
      <c r="F2676" s="4" t="s">
        <v>5067</v>
      </c>
      <c r="G2676" s="7">
        <v>44573</v>
      </c>
    </row>
    <row r="2677" spans="1:7" ht="210" x14ac:dyDescent="0.25">
      <c r="A2677">
        <v>23074</v>
      </c>
      <c r="C2677" s="27" t="s">
        <v>5068</v>
      </c>
      <c r="D2677" s="20">
        <v>2009</v>
      </c>
      <c r="E2677" s="30" t="s">
        <v>5</v>
      </c>
      <c r="F2677" s="4" t="s">
        <v>5069</v>
      </c>
      <c r="G2677" s="7">
        <v>44573</v>
      </c>
    </row>
    <row r="2678" spans="1:7" ht="180" x14ac:dyDescent="0.25">
      <c r="A2678">
        <v>23075</v>
      </c>
      <c r="C2678" s="27" t="s">
        <v>5070</v>
      </c>
      <c r="D2678" s="20">
        <v>2009</v>
      </c>
      <c r="E2678" s="31" t="s">
        <v>4</v>
      </c>
      <c r="F2678" s="4" t="s">
        <v>5071</v>
      </c>
      <c r="G2678" s="7">
        <v>44573</v>
      </c>
    </row>
    <row r="2679" spans="1:7" ht="90" x14ac:dyDescent="0.25">
      <c r="A2679">
        <v>23076</v>
      </c>
      <c r="C2679" s="27" t="s">
        <v>5072</v>
      </c>
      <c r="D2679" s="20">
        <v>2009</v>
      </c>
      <c r="E2679" s="30" t="s">
        <v>5</v>
      </c>
      <c r="F2679" s="4" t="s">
        <v>5073</v>
      </c>
      <c r="G2679" s="7">
        <v>44573</v>
      </c>
    </row>
    <row r="2680" spans="1:7" ht="150" x14ac:dyDescent="0.25">
      <c r="A2680">
        <v>23077</v>
      </c>
      <c r="C2680" s="27" t="s">
        <v>5074</v>
      </c>
      <c r="D2680" s="20">
        <v>2009</v>
      </c>
      <c r="E2680" s="30" t="s">
        <v>5</v>
      </c>
      <c r="F2680" s="4" t="s">
        <v>5075</v>
      </c>
      <c r="G2680" s="7">
        <v>44573</v>
      </c>
    </row>
    <row r="2681" spans="1:7" ht="195" x14ac:dyDescent="0.25">
      <c r="A2681">
        <v>23079</v>
      </c>
      <c r="C2681" s="27" t="s">
        <v>4882</v>
      </c>
      <c r="D2681" s="20">
        <v>2009</v>
      </c>
      <c r="E2681" s="31" t="s">
        <v>4</v>
      </c>
      <c r="F2681" s="4" t="s">
        <v>5076</v>
      </c>
      <c r="G2681" s="7">
        <v>44573</v>
      </c>
    </row>
    <row r="2682" spans="1:7" ht="180" x14ac:dyDescent="0.25">
      <c r="A2682">
        <v>23082</v>
      </c>
      <c r="C2682" s="27" t="s">
        <v>5077</v>
      </c>
      <c r="D2682" s="20">
        <v>2009</v>
      </c>
      <c r="E2682" s="30" t="s">
        <v>5</v>
      </c>
      <c r="F2682" s="4" t="s">
        <v>5078</v>
      </c>
      <c r="G2682" s="7">
        <v>44573</v>
      </c>
    </row>
    <row r="2683" spans="1:7" ht="120" x14ac:dyDescent="0.25">
      <c r="A2683">
        <v>24330</v>
      </c>
      <c r="C2683" s="27" t="s">
        <v>5079</v>
      </c>
      <c r="D2683" s="20">
        <v>2009</v>
      </c>
      <c r="E2683" s="30" t="s">
        <v>5</v>
      </c>
      <c r="F2683" s="4" t="s">
        <v>5080</v>
      </c>
      <c r="G2683" s="7">
        <v>44573</v>
      </c>
    </row>
    <row r="2684" spans="1:7" ht="105" x14ac:dyDescent="0.25">
      <c r="A2684">
        <v>24384</v>
      </c>
      <c r="C2684" s="27" t="s">
        <v>5081</v>
      </c>
      <c r="D2684" s="20">
        <v>2009</v>
      </c>
      <c r="E2684" s="30" t="s">
        <v>5</v>
      </c>
      <c r="F2684" s="4" t="s">
        <v>5082</v>
      </c>
      <c r="G2684" s="7">
        <v>44573</v>
      </c>
    </row>
    <row r="2685" spans="1:7" ht="225" x14ac:dyDescent="0.25">
      <c r="A2685">
        <v>24439</v>
      </c>
      <c r="C2685" s="27" t="s">
        <v>5083</v>
      </c>
      <c r="D2685" s="20">
        <v>2009</v>
      </c>
      <c r="E2685" s="30" t="s">
        <v>5</v>
      </c>
      <c r="F2685" s="4" t="s">
        <v>5084</v>
      </c>
      <c r="G2685" s="7">
        <v>44573</v>
      </c>
    </row>
    <row r="2686" spans="1:7" ht="90" x14ac:dyDescent="0.25">
      <c r="A2686">
        <v>24440</v>
      </c>
      <c r="C2686" s="27" t="s">
        <v>5085</v>
      </c>
      <c r="D2686" s="20">
        <v>2009</v>
      </c>
      <c r="E2686" s="30" t="s">
        <v>5</v>
      </c>
      <c r="F2686" s="4" t="s">
        <v>5086</v>
      </c>
      <c r="G2686" s="7">
        <v>44573</v>
      </c>
    </row>
    <row r="2687" spans="1:7" ht="165" x14ac:dyDescent="0.25">
      <c r="A2687">
        <v>24482</v>
      </c>
      <c r="C2687" s="27" t="s">
        <v>5087</v>
      </c>
      <c r="D2687" s="20">
        <v>2009</v>
      </c>
      <c r="E2687" s="30" t="s">
        <v>5</v>
      </c>
      <c r="F2687" s="4" t="s">
        <v>5088</v>
      </c>
      <c r="G2687" s="7">
        <v>44573</v>
      </c>
    </row>
    <row r="2688" spans="1:7" ht="135" x14ac:dyDescent="0.25">
      <c r="A2688">
        <v>24446</v>
      </c>
      <c r="C2688" s="27" t="s">
        <v>5089</v>
      </c>
      <c r="D2688" s="20">
        <v>2008</v>
      </c>
      <c r="E2688" s="30" t="s">
        <v>5</v>
      </c>
      <c r="F2688" s="4" t="s">
        <v>5090</v>
      </c>
      <c r="G2688" s="7">
        <v>44573</v>
      </c>
    </row>
    <row r="2689" spans="1:7" ht="90" x14ac:dyDescent="0.25">
      <c r="A2689">
        <v>24444</v>
      </c>
      <c r="C2689" s="27" t="s">
        <v>5091</v>
      </c>
      <c r="D2689" s="20">
        <v>2008</v>
      </c>
      <c r="E2689" s="30" t="s">
        <v>5</v>
      </c>
      <c r="F2689" s="4" t="s">
        <v>5092</v>
      </c>
      <c r="G2689" s="7">
        <v>44573</v>
      </c>
    </row>
    <row r="2690" spans="1:7" ht="120" x14ac:dyDescent="0.25">
      <c r="A2690">
        <v>24445</v>
      </c>
      <c r="C2690" s="27" t="s">
        <v>5093</v>
      </c>
      <c r="D2690" s="20">
        <v>2008</v>
      </c>
      <c r="E2690" s="30" t="s">
        <v>5</v>
      </c>
      <c r="F2690" s="4" t="s">
        <v>5094</v>
      </c>
      <c r="G2690" s="7">
        <v>44573</v>
      </c>
    </row>
    <row r="2691" spans="1:7" ht="120" x14ac:dyDescent="0.25">
      <c r="A2691">
        <v>24456</v>
      </c>
      <c r="C2691" s="27" t="s">
        <v>5095</v>
      </c>
      <c r="D2691" s="20">
        <v>2008</v>
      </c>
      <c r="E2691" s="30" t="s">
        <v>5</v>
      </c>
      <c r="F2691" s="4" t="s">
        <v>5096</v>
      </c>
      <c r="G2691" s="7">
        <v>44573</v>
      </c>
    </row>
    <row r="2692" spans="1:7" ht="30" x14ac:dyDescent="0.25">
      <c r="A2692">
        <v>24416</v>
      </c>
      <c r="C2692" s="27" t="s">
        <v>5097</v>
      </c>
      <c r="D2692" s="20">
        <v>2008</v>
      </c>
      <c r="E2692" s="30" t="s">
        <v>5</v>
      </c>
      <c r="F2692" s="4" t="s">
        <v>71</v>
      </c>
      <c r="G2692" s="7">
        <v>44573</v>
      </c>
    </row>
    <row r="2693" spans="1:7" ht="45" x14ac:dyDescent="0.25">
      <c r="A2693">
        <v>24442</v>
      </c>
      <c r="C2693" s="27" t="s">
        <v>5098</v>
      </c>
      <c r="D2693" s="20">
        <v>2008</v>
      </c>
      <c r="E2693" s="30" t="s">
        <v>5</v>
      </c>
      <c r="F2693" s="4" t="s">
        <v>38</v>
      </c>
      <c r="G2693" s="7">
        <v>44573</v>
      </c>
    </row>
    <row r="2694" spans="1:7" ht="45" x14ac:dyDescent="0.25">
      <c r="A2694">
        <v>24443</v>
      </c>
      <c r="C2694" s="27" t="s">
        <v>5099</v>
      </c>
      <c r="D2694" s="20">
        <v>2008</v>
      </c>
      <c r="E2694" s="30" t="s">
        <v>5</v>
      </c>
      <c r="F2694" s="4" t="s">
        <v>38</v>
      </c>
      <c r="G2694" s="7">
        <v>44573</v>
      </c>
    </row>
    <row r="2695" spans="1:7" ht="90" x14ac:dyDescent="0.25">
      <c r="A2695">
        <v>24447</v>
      </c>
      <c r="C2695" s="27" t="s">
        <v>5100</v>
      </c>
      <c r="D2695" s="20">
        <v>2008</v>
      </c>
      <c r="E2695" s="30" t="s">
        <v>5</v>
      </c>
      <c r="F2695" s="4" t="s">
        <v>5101</v>
      </c>
      <c r="G2695" s="7">
        <v>44573</v>
      </c>
    </row>
    <row r="2696" spans="1:7" ht="60" x14ac:dyDescent="0.25">
      <c r="A2696">
        <v>24448</v>
      </c>
      <c r="C2696" s="27" t="s">
        <v>5102</v>
      </c>
      <c r="D2696" s="20">
        <v>2008</v>
      </c>
      <c r="E2696" s="30" t="s">
        <v>5</v>
      </c>
      <c r="F2696" s="4" t="s">
        <v>71</v>
      </c>
      <c r="G2696" s="7">
        <v>44573</v>
      </c>
    </row>
    <row r="2697" spans="1:7" ht="210" x14ac:dyDescent="0.25">
      <c r="A2697">
        <v>24450</v>
      </c>
      <c r="C2697" s="27" t="s">
        <v>5103</v>
      </c>
      <c r="D2697" s="20">
        <v>2008</v>
      </c>
      <c r="E2697" s="30" t="s">
        <v>5</v>
      </c>
      <c r="F2697" s="4" t="s">
        <v>5104</v>
      </c>
      <c r="G2697" s="7">
        <v>44573</v>
      </c>
    </row>
    <row r="2698" spans="1:7" ht="120" x14ac:dyDescent="0.25">
      <c r="A2698">
        <v>24452</v>
      </c>
      <c r="C2698" s="27" t="s">
        <v>5105</v>
      </c>
      <c r="D2698" s="20">
        <v>2008</v>
      </c>
      <c r="E2698" s="30" t="s">
        <v>5</v>
      </c>
      <c r="F2698" s="4" t="s">
        <v>5106</v>
      </c>
      <c r="G2698" s="7">
        <v>44573</v>
      </c>
    </row>
    <row r="2699" spans="1:7" ht="105" x14ac:dyDescent="0.25">
      <c r="A2699">
        <v>24462</v>
      </c>
      <c r="C2699" s="27" t="s">
        <v>5107</v>
      </c>
      <c r="D2699" s="20">
        <v>2008</v>
      </c>
      <c r="E2699" s="30" t="s">
        <v>5</v>
      </c>
      <c r="F2699" s="4" t="s">
        <v>5108</v>
      </c>
      <c r="G2699" s="7">
        <v>44573</v>
      </c>
    </row>
    <row r="2700" spans="1:7" ht="195" x14ac:dyDescent="0.25">
      <c r="A2700">
        <v>24471</v>
      </c>
      <c r="C2700" s="27" t="s">
        <v>5109</v>
      </c>
      <c r="D2700" s="20">
        <v>2008</v>
      </c>
      <c r="E2700" s="30" t="s">
        <v>5</v>
      </c>
      <c r="F2700" s="4" t="s">
        <v>5110</v>
      </c>
      <c r="G2700" s="7">
        <v>44573</v>
      </c>
    </row>
    <row r="2701" spans="1:7" ht="195" x14ac:dyDescent="0.25">
      <c r="A2701">
        <v>24433</v>
      </c>
      <c r="C2701" s="27" t="s">
        <v>5111</v>
      </c>
      <c r="D2701" s="20">
        <v>2008</v>
      </c>
      <c r="E2701" s="30" t="s">
        <v>5</v>
      </c>
      <c r="F2701" s="4" t="s">
        <v>5112</v>
      </c>
      <c r="G2701" s="7">
        <v>44573</v>
      </c>
    </row>
    <row r="2702" spans="1:7" ht="165" x14ac:dyDescent="0.25">
      <c r="A2702">
        <v>24451</v>
      </c>
      <c r="C2702" s="27" t="s">
        <v>5113</v>
      </c>
      <c r="D2702" s="20">
        <v>2008</v>
      </c>
      <c r="E2702" s="30" t="s">
        <v>5</v>
      </c>
      <c r="F2702" s="4" t="s">
        <v>5114</v>
      </c>
      <c r="G2702" s="7">
        <v>44573</v>
      </c>
    </row>
    <row r="2703" spans="1:7" ht="30" x14ac:dyDescent="0.25">
      <c r="A2703">
        <v>24453</v>
      </c>
      <c r="C2703" s="27" t="s">
        <v>5115</v>
      </c>
      <c r="D2703" s="20">
        <v>2008</v>
      </c>
      <c r="E2703" s="30" t="s">
        <v>5</v>
      </c>
      <c r="F2703" s="4" t="s">
        <v>604</v>
      </c>
      <c r="G2703" s="7">
        <v>44573</v>
      </c>
    </row>
    <row r="2704" spans="1:7" ht="90" x14ac:dyDescent="0.25">
      <c r="A2704">
        <v>24457</v>
      </c>
      <c r="C2704" s="27" t="s">
        <v>5116</v>
      </c>
      <c r="D2704" s="20">
        <v>2008</v>
      </c>
      <c r="E2704" s="30" t="s">
        <v>5</v>
      </c>
      <c r="F2704" s="4" t="s">
        <v>5117</v>
      </c>
      <c r="G2704" s="7">
        <v>44573</v>
      </c>
    </row>
    <row r="2705" spans="1:7" ht="180" x14ac:dyDescent="0.25">
      <c r="A2705">
        <v>24464</v>
      </c>
      <c r="C2705" s="27" t="s">
        <v>5118</v>
      </c>
      <c r="D2705" s="20">
        <v>2008</v>
      </c>
      <c r="E2705" s="30" t="s">
        <v>5</v>
      </c>
      <c r="F2705" s="4" t="s">
        <v>5119</v>
      </c>
      <c r="G2705" s="7">
        <v>44573</v>
      </c>
    </row>
    <row r="2706" spans="1:7" ht="360" x14ac:dyDescent="0.25">
      <c r="A2706">
        <v>24466</v>
      </c>
      <c r="C2706" s="27" t="s">
        <v>5120</v>
      </c>
      <c r="D2706" s="20">
        <v>2008</v>
      </c>
      <c r="E2706" s="30" t="s">
        <v>5</v>
      </c>
      <c r="F2706" s="4" t="s">
        <v>5121</v>
      </c>
      <c r="G2706" s="7">
        <v>44573</v>
      </c>
    </row>
    <row r="2707" spans="1:7" ht="195" x14ac:dyDescent="0.25">
      <c r="A2707">
        <v>24472</v>
      </c>
      <c r="C2707" s="27" t="s">
        <v>5122</v>
      </c>
      <c r="D2707" s="20">
        <v>2008</v>
      </c>
      <c r="E2707" s="30" t="s">
        <v>5</v>
      </c>
      <c r="F2707" s="4" t="s">
        <v>5123</v>
      </c>
      <c r="G2707" s="7">
        <v>44573</v>
      </c>
    </row>
    <row r="2708" spans="1:7" ht="210" x14ac:dyDescent="0.25">
      <c r="A2708">
        <v>24463</v>
      </c>
      <c r="C2708" s="27" t="s">
        <v>5124</v>
      </c>
      <c r="D2708" s="20">
        <v>2008</v>
      </c>
      <c r="E2708" s="30" t="s">
        <v>5</v>
      </c>
      <c r="F2708" s="4" t="s">
        <v>5125</v>
      </c>
      <c r="G2708" s="7">
        <v>44573</v>
      </c>
    </row>
    <row r="2709" spans="1:7" ht="195" x14ac:dyDescent="0.25">
      <c r="A2709">
        <v>24455</v>
      </c>
      <c r="C2709" s="27" t="s">
        <v>5126</v>
      </c>
      <c r="D2709" s="20">
        <v>2008</v>
      </c>
      <c r="E2709" s="30" t="s">
        <v>5</v>
      </c>
      <c r="F2709" s="4" t="s">
        <v>5127</v>
      </c>
      <c r="G2709" s="7">
        <v>44573</v>
      </c>
    </row>
    <row r="2710" spans="1:7" ht="135" x14ac:dyDescent="0.25">
      <c r="A2710">
        <v>24460</v>
      </c>
      <c r="C2710" s="27" t="s">
        <v>5128</v>
      </c>
      <c r="D2710" s="20">
        <v>2008</v>
      </c>
      <c r="E2710" s="30" t="s">
        <v>5</v>
      </c>
      <c r="F2710" s="4" t="s">
        <v>5129</v>
      </c>
      <c r="G2710" s="7">
        <v>44573</v>
      </c>
    </row>
    <row r="2711" spans="1:7" ht="60" x14ac:dyDescent="0.25">
      <c r="A2711">
        <v>24465</v>
      </c>
      <c r="C2711" s="27" t="s">
        <v>5130</v>
      </c>
      <c r="D2711" s="20">
        <v>2008</v>
      </c>
      <c r="E2711" s="30" t="s">
        <v>5</v>
      </c>
      <c r="F2711" s="4" t="s">
        <v>5131</v>
      </c>
      <c r="G2711" s="7">
        <v>44573</v>
      </c>
    </row>
    <row r="2712" spans="1:7" ht="135" x14ac:dyDescent="0.25">
      <c r="A2712">
        <v>24479</v>
      </c>
      <c r="C2712" s="27" t="s">
        <v>5132</v>
      </c>
      <c r="D2712" s="20">
        <v>2008</v>
      </c>
      <c r="E2712" s="30" t="s">
        <v>5</v>
      </c>
      <c r="F2712" s="4" t="s">
        <v>5133</v>
      </c>
      <c r="G2712" s="7">
        <v>44573</v>
      </c>
    </row>
    <row r="2713" spans="1:7" ht="105" x14ac:dyDescent="0.25">
      <c r="A2713">
        <v>24470</v>
      </c>
      <c r="C2713" s="27" t="s">
        <v>5134</v>
      </c>
      <c r="D2713" s="20">
        <v>2008</v>
      </c>
      <c r="E2713" s="30" t="s">
        <v>5</v>
      </c>
      <c r="F2713" s="4" t="s">
        <v>5135</v>
      </c>
      <c r="G2713" s="7">
        <v>44573</v>
      </c>
    </row>
    <row r="2714" spans="1:7" ht="135" x14ac:dyDescent="0.25">
      <c r="A2714">
        <v>24467</v>
      </c>
      <c r="C2714" s="27" t="s">
        <v>5136</v>
      </c>
      <c r="D2714" s="20">
        <v>2008</v>
      </c>
      <c r="E2714" s="30" t="s">
        <v>5</v>
      </c>
      <c r="F2714" s="4" t="s">
        <v>5137</v>
      </c>
      <c r="G2714" s="7">
        <v>44573</v>
      </c>
    </row>
    <row r="2715" spans="1:7" ht="120" x14ac:dyDescent="0.25">
      <c r="A2715">
        <v>24469</v>
      </c>
      <c r="C2715" s="27" t="s">
        <v>5138</v>
      </c>
      <c r="D2715" s="20">
        <v>2008</v>
      </c>
      <c r="E2715" s="30" t="s">
        <v>5</v>
      </c>
      <c r="F2715" s="4" t="s">
        <v>5139</v>
      </c>
      <c r="G2715" s="7">
        <v>44573</v>
      </c>
    </row>
    <row r="2716" spans="1:7" ht="165" x14ac:dyDescent="0.25">
      <c r="A2716">
        <v>24480</v>
      </c>
      <c r="C2716" s="27" t="s">
        <v>5140</v>
      </c>
      <c r="D2716" s="20">
        <v>2008</v>
      </c>
      <c r="E2716" s="30" t="s">
        <v>5</v>
      </c>
      <c r="F2716" s="4" t="s">
        <v>5141</v>
      </c>
      <c r="G2716" s="7">
        <v>44573</v>
      </c>
    </row>
    <row r="2717" spans="1:7" ht="90" x14ac:dyDescent="0.25">
      <c r="A2717">
        <v>24484</v>
      </c>
      <c r="C2717" s="27" t="s">
        <v>5142</v>
      </c>
      <c r="D2717" s="20">
        <v>2008</v>
      </c>
      <c r="E2717" s="30" t="s">
        <v>5</v>
      </c>
      <c r="F2717" s="4" t="s">
        <v>5143</v>
      </c>
      <c r="G2717" s="7">
        <v>44573</v>
      </c>
    </row>
    <row r="2718" spans="1:7" ht="105" x14ac:dyDescent="0.25">
      <c r="A2718">
        <v>24489</v>
      </c>
      <c r="C2718" s="27" t="s">
        <v>5144</v>
      </c>
      <c r="D2718" s="20">
        <v>2008</v>
      </c>
      <c r="E2718" s="30" t="s">
        <v>5</v>
      </c>
      <c r="F2718" s="4" t="s">
        <v>5145</v>
      </c>
      <c r="G2718" s="7">
        <v>44573</v>
      </c>
    </row>
    <row r="2719" spans="1:7" ht="180" x14ac:dyDescent="0.25">
      <c r="A2719">
        <v>24492</v>
      </c>
      <c r="C2719" s="27" t="s">
        <v>5146</v>
      </c>
      <c r="D2719" s="20">
        <v>2008</v>
      </c>
      <c r="E2719" s="30" t="s">
        <v>5</v>
      </c>
      <c r="F2719" s="4" t="s">
        <v>5147</v>
      </c>
      <c r="G2719" s="7">
        <v>44573</v>
      </c>
    </row>
    <row r="2720" spans="1:7" ht="90" x14ac:dyDescent="0.25">
      <c r="A2720">
        <v>24461</v>
      </c>
      <c r="C2720" s="27" t="s">
        <v>5148</v>
      </c>
      <c r="D2720" s="20">
        <v>2008</v>
      </c>
      <c r="E2720" s="30" t="s">
        <v>5</v>
      </c>
      <c r="F2720" s="4" t="s">
        <v>5149</v>
      </c>
      <c r="G2720" s="7">
        <v>44573</v>
      </c>
    </row>
    <row r="2721" spans="1:7" ht="135" x14ac:dyDescent="0.25">
      <c r="A2721">
        <v>24473</v>
      </c>
      <c r="C2721" s="27" t="s">
        <v>5150</v>
      </c>
      <c r="D2721" s="20">
        <v>2008</v>
      </c>
      <c r="E2721" s="30" t="s">
        <v>5</v>
      </c>
      <c r="F2721" s="4" t="s">
        <v>5151</v>
      </c>
      <c r="G2721" s="7">
        <v>44573</v>
      </c>
    </row>
    <row r="2722" spans="1:7" ht="75" x14ac:dyDescent="0.25">
      <c r="A2722">
        <v>24474</v>
      </c>
      <c r="C2722" s="27" t="s">
        <v>5152</v>
      </c>
      <c r="D2722" s="20">
        <v>2008</v>
      </c>
      <c r="E2722" s="30" t="s">
        <v>5</v>
      </c>
      <c r="F2722" s="4" t="s">
        <v>5153</v>
      </c>
      <c r="G2722" s="7">
        <v>44573</v>
      </c>
    </row>
    <row r="2723" spans="1:7" ht="105" x14ac:dyDescent="0.25">
      <c r="A2723">
        <v>24487</v>
      </c>
      <c r="C2723" s="27" t="s">
        <v>5154</v>
      </c>
      <c r="D2723" s="20">
        <v>2008</v>
      </c>
      <c r="E2723" s="30" t="s">
        <v>5</v>
      </c>
      <c r="F2723" s="4" t="s">
        <v>5155</v>
      </c>
      <c r="G2723" s="7">
        <v>44573</v>
      </c>
    </row>
    <row r="2724" spans="1:7" ht="120" x14ac:dyDescent="0.25">
      <c r="A2724">
        <v>24490</v>
      </c>
      <c r="C2724" s="27" t="s">
        <v>5156</v>
      </c>
      <c r="D2724" s="20">
        <v>2008</v>
      </c>
      <c r="E2724" s="30" t="s">
        <v>5</v>
      </c>
      <c r="F2724" s="4" t="s">
        <v>5157</v>
      </c>
      <c r="G2724" s="7">
        <v>44573</v>
      </c>
    </row>
    <row r="2725" spans="1:7" ht="120" x14ac:dyDescent="0.25">
      <c r="A2725">
        <v>24476</v>
      </c>
      <c r="C2725" s="27" t="s">
        <v>5158</v>
      </c>
      <c r="D2725" s="20">
        <v>2008</v>
      </c>
      <c r="E2725" s="30" t="s">
        <v>5</v>
      </c>
      <c r="F2725" s="4" t="s">
        <v>5159</v>
      </c>
      <c r="G2725" s="7">
        <v>44573</v>
      </c>
    </row>
    <row r="2726" spans="1:7" ht="30" x14ac:dyDescent="0.25">
      <c r="A2726">
        <v>24475</v>
      </c>
      <c r="C2726" s="27" t="s">
        <v>5160</v>
      </c>
      <c r="D2726" s="20">
        <v>2008</v>
      </c>
      <c r="E2726" s="30" t="s">
        <v>5</v>
      </c>
      <c r="F2726" s="4" t="s">
        <v>2420</v>
      </c>
      <c r="G2726" s="7">
        <v>44573</v>
      </c>
    </row>
    <row r="2727" spans="1:7" ht="165" x14ac:dyDescent="0.25">
      <c r="A2727">
        <v>24478</v>
      </c>
      <c r="C2727" s="27" t="s">
        <v>5161</v>
      </c>
      <c r="D2727" s="20">
        <v>2008</v>
      </c>
      <c r="E2727" s="30" t="s">
        <v>5</v>
      </c>
      <c r="F2727" s="4" t="s">
        <v>5162</v>
      </c>
      <c r="G2727" s="7">
        <v>44573</v>
      </c>
    </row>
    <row r="2728" spans="1:7" ht="195" x14ac:dyDescent="0.25">
      <c r="A2728">
        <v>24493</v>
      </c>
      <c r="C2728" s="27" t="s">
        <v>5163</v>
      </c>
      <c r="D2728" s="20">
        <v>2008</v>
      </c>
      <c r="E2728" s="30" t="s">
        <v>5</v>
      </c>
      <c r="F2728" s="4" t="s">
        <v>5164</v>
      </c>
      <c r="G2728" s="7">
        <v>44573</v>
      </c>
    </row>
    <row r="2729" spans="1:7" ht="180" x14ac:dyDescent="0.25">
      <c r="A2729">
        <v>24494</v>
      </c>
      <c r="C2729" s="27" t="s">
        <v>5165</v>
      </c>
      <c r="D2729" s="20">
        <v>2008</v>
      </c>
      <c r="E2729" s="30" t="s">
        <v>5</v>
      </c>
      <c r="F2729" s="4" t="s">
        <v>5166</v>
      </c>
      <c r="G2729" s="7">
        <v>44573</v>
      </c>
    </row>
    <row r="2730" spans="1:7" ht="105" x14ac:dyDescent="0.25">
      <c r="A2730">
        <v>24498</v>
      </c>
      <c r="C2730" s="27" t="s">
        <v>5167</v>
      </c>
      <c r="D2730" s="20">
        <v>2008</v>
      </c>
      <c r="E2730" s="30" t="s">
        <v>5</v>
      </c>
      <c r="F2730" s="4" t="s">
        <v>5168</v>
      </c>
      <c r="G2730" s="7">
        <v>44573</v>
      </c>
    </row>
    <row r="2731" spans="1:7" ht="135" x14ac:dyDescent="0.25">
      <c r="A2731">
        <v>24501</v>
      </c>
      <c r="C2731" s="27" t="s">
        <v>5169</v>
      </c>
      <c r="D2731" s="20">
        <v>2008</v>
      </c>
      <c r="E2731" s="30" t="s">
        <v>5</v>
      </c>
      <c r="F2731" s="4" t="s">
        <v>5170</v>
      </c>
      <c r="G2731" s="7">
        <v>44573</v>
      </c>
    </row>
    <row r="2732" spans="1:7" ht="150" x14ac:dyDescent="0.25">
      <c r="A2732">
        <v>24502</v>
      </c>
      <c r="C2732" s="27" t="s">
        <v>5171</v>
      </c>
      <c r="D2732" s="20">
        <v>2008</v>
      </c>
      <c r="E2732" s="30" t="s">
        <v>5</v>
      </c>
      <c r="F2732" s="4" t="s">
        <v>5172</v>
      </c>
      <c r="G2732" s="7">
        <v>44573</v>
      </c>
    </row>
    <row r="2733" spans="1:7" ht="90" x14ac:dyDescent="0.25">
      <c r="A2733">
        <v>24503</v>
      </c>
      <c r="C2733" s="27" t="s">
        <v>5173</v>
      </c>
      <c r="D2733" s="20">
        <v>2008</v>
      </c>
      <c r="E2733" s="30" t="s">
        <v>5</v>
      </c>
      <c r="F2733" s="4" t="s">
        <v>5174</v>
      </c>
      <c r="G2733" s="7">
        <v>44573</v>
      </c>
    </row>
    <row r="2734" spans="1:7" ht="75" x14ac:dyDescent="0.25">
      <c r="A2734">
        <v>24483</v>
      </c>
      <c r="C2734" s="27" t="s">
        <v>5175</v>
      </c>
      <c r="D2734" s="20">
        <v>2008</v>
      </c>
      <c r="E2734" s="30" t="s">
        <v>5</v>
      </c>
      <c r="F2734" s="4" t="s">
        <v>5176</v>
      </c>
      <c r="G2734" s="7">
        <v>44573</v>
      </c>
    </row>
    <row r="2735" spans="1:7" ht="135" x14ac:dyDescent="0.25">
      <c r="A2735">
        <v>24491</v>
      </c>
      <c r="C2735" s="27" t="s">
        <v>5177</v>
      </c>
      <c r="D2735" s="20">
        <v>2008</v>
      </c>
      <c r="E2735" s="30" t="s">
        <v>5</v>
      </c>
      <c r="F2735" s="4" t="s">
        <v>5178</v>
      </c>
      <c r="G2735" s="7">
        <v>44573</v>
      </c>
    </row>
    <row r="2736" spans="1:7" ht="150" x14ac:dyDescent="0.25">
      <c r="A2736">
        <v>24486</v>
      </c>
      <c r="C2736" s="27" t="s">
        <v>5179</v>
      </c>
      <c r="D2736" s="20">
        <v>2008</v>
      </c>
      <c r="E2736" s="30" t="s">
        <v>5</v>
      </c>
      <c r="F2736" s="4" t="s">
        <v>5180</v>
      </c>
      <c r="G2736" s="7">
        <v>44573</v>
      </c>
    </row>
    <row r="2737" spans="1:7" ht="105" x14ac:dyDescent="0.25">
      <c r="A2737">
        <v>24497</v>
      </c>
      <c r="C2737" s="27" t="s">
        <v>5181</v>
      </c>
      <c r="D2737" s="20">
        <v>2008</v>
      </c>
      <c r="E2737" s="30" t="s">
        <v>5</v>
      </c>
      <c r="F2737" s="4" t="s">
        <v>5182</v>
      </c>
      <c r="G2737" s="7">
        <v>44573</v>
      </c>
    </row>
    <row r="2738" spans="1:7" ht="120" x14ac:dyDescent="0.25">
      <c r="A2738">
        <v>24481</v>
      </c>
      <c r="C2738" s="27" t="s">
        <v>5183</v>
      </c>
      <c r="D2738" s="20">
        <v>2008</v>
      </c>
      <c r="E2738" s="30" t="s">
        <v>5</v>
      </c>
      <c r="F2738" s="4" t="s">
        <v>5184</v>
      </c>
      <c r="G2738" s="7">
        <v>44573</v>
      </c>
    </row>
    <row r="2739" spans="1:7" ht="150" x14ac:dyDescent="0.25">
      <c r="A2739">
        <v>24488</v>
      </c>
      <c r="C2739" s="27" t="s">
        <v>5185</v>
      </c>
      <c r="D2739" s="20">
        <v>2008</v>
      </c>
      <c r="E2739" s="30" t="s">
        <v>5</v>
      </c>
      <c r="F2739" s="4" t="s">
        <v>5186</v>
      </c>
      <c r="G2739" s="7">
        <v>44573</v>
      </c>
    </row>
    <row r="2740" spans="1:7" ht="135" x14ac:dyDescent="0.25">
      <c r="A2740">
        <v>24505</v>
      </c>
      <c r="C2740" s="27" t="s">
        <v>5187</v>
      </c>
      <c r="D2740" s="20">
        <v>2008</v>
      </c>
      <c r="E2740" s="30" t="s">
        <v>5</v>
      </c>
      <c r="F2740" s="4" t="s">
        <v>5188</v>
      </c>
      <c r="G2740" s="7">
        <v>44573</v>
      </c>
    </row>
    <row r="2741" spans="1:7" ht="210" x14ac:dyDescent="0.25">
      <c r="A2741">
        <v>24508</v>
      </c>
      <c r="C2741" s="27" t="s">
        <v>5189</v>
      </c>
      <c r="D2741" s="20">
        <v>2008</v>
      </c>
      <c r="E2741" s="30" t="s">
        <v>5</v>
      </c>
      <c r="F2741" s="4" t="s">
        <v>5190</v>
      </c>
      <c r="G2741" s="7">
        <v>44573</v>
      </c>
    </row>
    <row r="2742" spans="1:7" ht="90" x14ac:dyDescent="0.25">
      <c r="A2742">
        <v>24511</v>
      </c>
      <c r="C2742" s="27" t="s">
        <v>5191</v>
      </c>
      <c r="D2742" s="20">
        <v>2008</v>
      </c>
      <c r="E2742" s="30" t="s">
        <v>5</v>
      </c>
      <c r="F2742" s="4" t="s">
        <v>5192</v>
      </c>
      <c r="G2742" s="7">
        <v>44573</v>
      </c>
    </row>
    <row r="2743" spans="1:7" ht="255" x14ac:dyDescent="0.25">
      <c r="A2743">
        <v>24496</v>
      </c>
      <c r="C2743" s="27" t="s">
        <v>5193</v>
      </c>
      <c r="D2743" s="20">
        <v>2008</v>
      </c>
      <c r="E2743" s="30" t="s">
        <v>5</v>
      </c>
      <c r="F2743" s="4" t="s">
        <v>5194</v>
      </c>
      <c r="G2743" s="7">
        <v>44573</v>
      </c>
    </row>
    <row r="2744" spans="1:7" ht="45" x14ac:dyDescent="0.25">
      <c r="A2744">
        <v>24495</v>
      </c>
      <c r="C2744" s="27" t="s">
        <v>5195</v>
      </c>
      <c r="D2744" s="20">
        <v>2008</v>
      </c>
      <c r="E2744" s="30" t="s">
        <v>5</v>
      </c>
      <c r="F2744" s="4" t="s">
        <v>38</v>
      </c>
      <c r="G2744" s="7">
        <v>44573</v>
      </c>
    </row>
    <row r="2745" spans="1:7" ht="180" x14ac:dyDescent="0.25">
      <c r="A2745">
        <v>24500</v>
      </c>
      <c r="C2745" s="27" t="s">
        <v>5196</v>
      </c>
      <c r="D2745" s="20">
        <v>2008</v>
      </c>
      <c r="E2745" s="30" t="s">
        <v>5</v>
      </c>
      <c r="F2745" s="4" t="s">
        <v>5197</v>
      </c>
      <c r="G2745" s="7">
        <v>44573</v>
      </c>
    </row>
    <row r="2746" spans="1:7" ht="75" x14ac:dyDescent="0.25">
      <c r="A2746">
        <v>24506</v>
      </c>
      <c r="C2746" s="27" t="s">
        <v>5198</v>
      </c>
      <c r="D2746" s="20">
        <v>2008</v>
      </c>
      <c r="E2746" s="30" t="s">
        <v>5</v>
      </c>
      <c r="F2746" s="4" t="s">
        <v>5199</v>
      </c>
      <c r="G2746" s="7">
        <v>44573</v>
      </c>
    </row>
    <row r="2747" spans="1:7" ht="120" x14ac:dyDescent="0.25">
      <c r="A2747">
        <v>24517</v>
      </c>
      <c r="C2747" s="27" t="s">
        <v>5200</v>
      </c>
      <c r="D2747" s="20">
        <v>2008</v>
      </c>
      <c r="E2747" s="30" t="s">
        <v>5</v>
      </c>
      <c r="F2747" s="4" t="s">
        <v>5201</v>
      </c>
      <c r="G2747" s="7">
        <v>44573</v>
      </c>
    </row>
    <row r="2748" spans="1:7" ht="60" x14ac:dyDescent="0.25">
      <c r="A2748">
        <v>24504</v>
      </c>
      <c r="C2748" s="27" t="s">
        <v>5202</v>
      </c>
      <c r="D2748" s="20">
        <v>2008</v>
      </c>
      <c r="E2748" s="30" t="s">
        <v>5</v>
      </c>
      <c r="F2748" s="4" t="s">
        <v>5203</v>
      </c>
      <c r="G2748" s="7">
        <v>44573</v>
      </c>
    </row>
    <row r="2749" spans="1:7" ht="135" x14ac:dyDescent="0.25">
      <c r="A2749">
        <v>24509</v>
      </c>
      <c r="C2749" s="27" t="s">
        <v>5204</v>
      </c>
      <c r="D2749" s="20">
        <v>2008</v>
      </c>
      <c r="E2749" s="30" t="s">
        <v>5</v>
      </c>
      <c r="F2749" s="4" t="s">
        <v>5205</v>
      </c>
      <c r="G2749" s="7">
        <v>44573</v>
      </c>
    </row>
    <row r="2750" spans="1:7" ht="105" x14ac:dyDescent="0.25">
      <c r="A2750">
        <v>24516</v>
      </c>
      <c r="C2750" s="27" t="s">
        <v>5206</v>
      </c>
      <c r="D2750" s="20">
        <v>2008</v>
      </c>
      <c r="E2750" s="31" t="s">
        <v>4</v>
      </c>
      <c r="F2750" s="4" t="s">
        <v>5207</v>
      </c>
      <c r="G2750" s="7">
        <v>44573</v>
      </c>
    </row>
    <row r="2751" spans="1:7" ht="150" x14ac:dyDescent="0.25">
      <c r="A2751">
        <v>24518</v>
      </c>
      <c r="C2751" s="27" t="s">
        <v>5208</v>
      </c>
      <c r="D2751" s="20">
        <v>2008</v>
      </c>
      <c r="E2751" s="30" t="s">
        <v>5</v>
      </c>
      <c r="F2751" s="4" t="s">
        <v>5209</v>
      </c>
      <c r="G2751" s="7">
        <v>44573</v>
      </c>
    </row>
    <row r="2752" spans="1:7" ht="75" x14ac:dyDescent="0.25">
      <c r="A2752">
        <v>24520</v>
      </c>
      <c r="C2752" s="27" t="s">
        <v>5210</v>
      </c>
      <c r="D2752" s="20">
        <v>2008</v>
      </c>
      <c r="E2752" s="30" t="s">
        <v>5</v>
      </c>
      <c r="F2752" s="4" t="s">
        <v>5211</v>
      </c>
      <c r="G2752" s="7">
        <v>44573</v>
      </c>
    </row>
    <row r="2753" spans="1:7" ht="90" x14ac:dyDescent="0.25">
      <c r="A2753">
        <v>24521</v>
      </c>
      <c r="C2753" s="27" t="s">
        <v>5212</v>
      </c>
      <c r="D2753" s="20">
        <v>2008</v>
      </c>
      <c r="E2753" s="30" t="s">
        <v>5</v>
      </c>
      <c r="F2753" s="4" t="s">
        <v>5213</v>
      </c>
      <c r="G2753" s="7">
        <v>44573</v>
      </c>
    </row>
    <row r="2754" spans="1:7" ht="120" x14ac:dyDescent="0.25">
      <c r="A2754">
        <v>24555</v>
      </c>
      <c r="C2754" s="27" t="s">
        <v>5214</v>
      </c>
      <c r="D2754" s="20">
        <v>2008</v>
      </c>
      <c r="E2754" s="30" t="s">
        <v>5</v>
      </c>
      <c r="F2754" s="4" t="s">
        <v>5215</v>
      </c>
      <c r="G2754" s="7">
        <v>44573</v>
      </c>
    </row>
    <row r="2755" spans="1:7" ht="120" x14ac:dyDescent="0.25">
      <c r="A2755">
        <v>20599</v>
      </c>
      <c r="C2755" s="27" t="s">
        <v>5216</v>
      </c>
      <c r="D2755" s="20">
        <v>2008</v>
      </c>
      <c r="E2755" s="30" t="s">
        <v>5</v>
      </c>
      <c r="F2755" s="4" t="s">
        <v>5217</v>
      </c>
      <c r="G2755" s="7">
        <v>44573</v>
      </c>
    </row>
    <row r="2756" spans="1:7" ht="195" x14ac:dyDescent="0.25">
      <c r="A2756">
        <v>21472</v>
      </c>
      <c r="C2756" s="27" t="s">
        <v>5218</v>
      </c>
      <c r="D2756" s="20">
        <v>2008</v>
      </c>
      <c r="E2756" s="30" t="s">
        <v>5</v>
      </c>
      <c r="F2756" s="4" t="s">
        <v>5219</v>
      </c>
      <c r="G2756" s="7">
        <v>44573</v>
      </c>
    </row>
    <row r="2757" spans="1:7" ht="135" x14ac:dyDescent="0.25">
      <c r="A2757">
        <v>21473</v>
      </c>
      <c r="C2757" s="27" t="s">
        <v>5220</v>
      </c>
      <c r="D2757" s="20">
        <v>2008</v>
      </c>
      <c r="E2757" s="30" t="s">
        <v>5</v>
      </c>
      <c r="F2757" s="4" t="s">
        <v>5221</v>
      </c>
      <c r="G2757" s="7">
        <v>44573</v>
      </c>
    </row>
    <row r="2758" spans="1:7" ht="120" x14ac:dyDescent="0.25">
      <c r="A2758">
        <v>21474</v>
      </c>
      <c r="C2758" s="27" t="s">
        <v>5222</v>
      </c>
      <c r="D2758" s="20">
        <v>2008</v>
      </c>
      <c r="E2758" s="30" t="s">
        <v>5</v>
      </c>
      <c r="F2758" s="4" t="s">
        <v>5223</v>
      </c>
      <c r="G2758" s="7">
        <v>44573</v>
      </c>
    </row>
    <row r="2759" spans="1:7" ht="225" x14ac:dyDescent="0.25">
      <c r="A2759">
        <v>21478</v>
      </c>
      <c r="C2759" s="27" t="s">
        <v>5224</v>
      </c>
      <c r="D2759" s="20">
        <v>2008</v>
      </c>
      <c r="E2759" s="30" t="s">
        <v>5</v>
      </c>
      <c r="F2759" s="4" t="s">
        <v>5225</v>
      </c>
      <c r="G2759" s="7">
        <v>44573</v>
      </c>
    </row>
    <row r="2760" spans="1:7" ht="270" x14ac:dyDescent="0.25">
      <c r="A2760">
        <v>21479</v>
      </c>
      <c r="C2760" s="27" t="s">
        <v>5226</v>
      </c>
      <c r="D2760" s="20">
        <v>2008</v>
      </c>
      <c r="E2760" s="30" t="s">
        <v>5</v>
      </c>
      <c r="F2760" s="4" t="s">
        <v>5227</v>
      </c>
      <c r="G2760" s="7">
        <v>44573</v>
      </c>
    </row>
    <row r="2761" spans="1:7" ht="195" x14ac:dyDescent="0.25">
      <c r="A2761">
        <v>21481</v>
      </c>
      <c r="C2761" s="27" t="s">
        <v>5228</v>
      </c>
      <c r="D2761" s="20">
        <v>2008</v>
      </c>
      <c r="E2761" s="30" t="s">
        <v>5</v>
      </c>
      <c r="F2761" s="4" t="s">
        <v>5229</v>
      </c>
      <c r="G2761" s="7">
        <v>44573</v>
      </c>
    </row>
    <row r="2762" spans="1:7" ht="60" x14ac:dyDescent="0.25">
      <c r="A2762">
        <v>21488</v>
      </c>
      <c r="C2762" s="27" t="s">
        <v>5230</v>
      </c>
      <c r="D2762" s="20">
        <v>2008</v>
      </c>
      <c r="E2762" s="30" t="s">
        <v>5</v>
      </c>
      <c r="F2762" s="4" t="s">
        <v>2420</v>
      </c>
      <c r="G2762" s="7">
        <v>44573</v>
      </c>
    </row>
    <row r="2763" spans="1:7" ht="90" x14ac:dyDescent="0.25">
      <c r="A2763">
        <v>21490</v>
      </c>
      <c r="C2763" s="27" t="s">
        <v>5231</v>
      </c>
      <c r="D2763" s="20">
        <v>2008</v>
      </c>
      <c r="E2763" s="30" t="s">
        <v>5</v>
      </c>
      <c r="F2763" s="4" t="s">
        <v>38</v>
      </c>
      <c r="G2763" s="7">
        <v>44573</v>
      </c>
    </row>
    <row r="2764" spans="1:7" ht="45" x14ac:dyDescent="0.25">
      <c r="A2764">
        <v>21491</v>
      </c>
      <c r="C2764" s="27" t="s">
        <v>5232</v>
      </c>
      <c r="D2764" s="20">
        <v>2008</v>
      </c>
      <c r="E2764" s="30" t="s">
        <v>5</v>
      </c>
      <c r="F2764" s="4" t="s">
        <v>2420</v>
      </c>
      <c r="G2764" s="7">
        <v>44573</v>
      </c>
    </row>
    <row r="2765" spans="1:7" ht="120" x14ac:dyDescent="0.25">
      <c r="A2765">
        <v>21492</v>
      </c>
      <c r="C2765" s="27" t="s">
        <v>5233</v>
      </c>
      <c r="D2765" s="20">
        <v>2008</v>
      </c>
      <c r="E2765" s="30" t="s">
        <v>5</v>
      </c>
      <c r="F2765" s="4" t="s">
        <v>5234</v>
      </c>
      <c r="G2765" s="7">
        <v>44573</v>
      </c>
    </row>
    <row r="2766" spans="1:7" ht="120" x14ac:dyDescent="0.25">
      <c r="A2766">
        <v>21494</v>
      </c>
      <c r="C2766" s="27" t="s">
        <v>5235</v>
      </c>
      <c r="D2766" s="20">
        <v>2008</v>
      </c>
      <c r="E2766" s="30" t="s">
        <v>5</v>
      </c>
      <c r="F2766" s="4" t="s">
        <v>5236</v>
      </c>
      <c r="G2766" s="7">
        <v>44573</v>
      </c>
    </row>
    <row r="2767" spans="1:7" ht="135" x14ac:dyDescent="0.25">
      <c r="A2767">
        <v>21495</v>
      </c>
      <c r="C2767" s="27" t="s">
        <v>5237</v>
      </c>
      <c r="D2767" s="20">
        <v>2008</v>
      </c>
      <c r="E2767" s="30" t="s">
        <v>5</v>
      </c>
      <c r="F2767" s="4" t="s">
        <v>5238</v>
      </c>
      <c r="G2767" s="7">
        <v>44573</v>
      </c>
    </row>
    <row r="2768" spans="1:7" ht="45" x14ac:dyDescent="0.25">
      <c r="A2768">
        <v>21496</v>
      </c>
      <c r="C2768" s="27" t="s">
        <v>5239</v>
      </c>
      <c r="D2768" s="20">
        <v>2008</v>
      </c>
      <c r="E2768" s="30" t="s">
        <v>5</v>
      </c>
      <c r="F2768" s="4" t="s">
        <v>2420</v>
      </c>
      <c r="G2768" s="7">
        <v>44573</v>
      </c>
    </row>
    <row r="2769" spans="1:7" ht="210" x14ac:dyDescent="0.25">
      <c r="A2769">
        <v>21502</v>
      </c>
      <c r="C2769" s="27" t="s">
        <v>5240</v>
      </c>
      <c r="D2769" s="20">
        <v>2008</v>
      </c>
      <c r="E2769" s="22" t="s">
        <v>4</v>
      </c>
      <c r="F2769" s="4" t="s">
        <v>5241</v>
      </c>
      <c r="G2769" s="7">
        <v>44573</v>
      </c>
    </row>
    <row r="2770" spans="1:7" ht="75" x14ac:dyDescent="0.25">
      <c r="A2770">
        <v>21506</v>
      </c>
      <c r="C2770" s="27" t="s">
        <v>5242</v>
      </c>
      <c r="D2770" s="20">
        <v>2008</v>
      </c>
      <c r="E2770" s="30" t="s">
        <v>5</v>
      </c>
      <c r="F2770" s="4" t="s">
        <v>5243</v>
      </c>
      <c r="G2770" s="7">
        <v>44573</v>
      </c>
    </row>
    <row r="2771" spans="1:7" ht="75" x14ac:dyDescent="0.25">
      <c r="A2771">
        <v>21507</v>
      </c>
      <c r="C2771" s="27" t="s">
        <v>5244</v>
      </c>
      <c r="D2771" s="20">
        <v>2008</v>
      </c>
      <c r="E2771" s="30" t="s">
        <v>5</v>
      </c>
      <c r="F2771" s="4" t="s">
        <v>2420</v>
      </c>
      <c r="G2771" s="7">
        <v>44573</v>
      </c>
    </row>
    <row r="2772" spans="1:7" ht="45" x14ac:dyDescent="0.25">
      <c r="A2772">
        <v>21513</v>
      </c>
      <c r="C2772" s="27" t="s">
        <v>5245</v>
      </c>
      <c r="D2772" s="20">
        <v>2008</v>
      </c>
      <c r="E2772" s="30" t="s">
        <v>5</v>
      </c>
      <c r="F2772" s="4" t="s">
        <v>2420</v>
      </c>
      <c r="G2772" s="7">
        <v>44573</v>
      </c>
    </row>
    <row r="2773" spans="1:7" ht="75" x14ac:dyDescent="0.25">
      <c r="A2773">
        <v>21518</v>
      </c>
      <c r="C2773" s="27" t="s">
        <v>5246</v>
      </c>
      <c r="D2773" s="20">
        <v>2008</v>
      </c>
      <c r="E2773" s="30" t="s">
        <v>5</v>
      </c>
      <c r="F2773" s="4" t="s">
        <v>5247</v>
      </c>
      <c r="G2773" s="7">
        <v>44573</v>
      </c>
    </row>
    <row r="2774" spans="1:7" ht="105" x14ac:dyDescent="0.25">
      <c r="A2774">
        <v>23086</v>
      </c>
      <c r="C2774" s="27" t="s">
        <v>5248</v>
      </c>
      <c r="D2774" s="20">
        <v>2008</v>
      </c>
      <c r="E2774" s="30" t="s">
        <v>5</v>
      </c>
      <c r="F2774" s="4" t="s">
        <v>5249</v>
      </c>
      <c r="G2774" s="7">
        <v>44573</v>
      </c>
    </row>
    <row r="2775" spans="1:7" ht="60" x14ac:dyDescent="0.25">
      <c r="A2775">
        <v>23097</v>
      </c>
      <c r="C2775" s="27" t="s">
        <v>5250</v>
      </c>
      <c r="D2775" s="20">
        <v>2008</v>
      </c>
      <c r="E2775" s="30" t="s">
        <v>5</v>
      </c>
      <c r="F2775" s="4" t="s">
        <v>71</v>
      </c>
      <c r="G2775" s="7">
        <v>44573</v>
      </c>
    </row>
    <row r="2776" spans="1:7" ht="90" x14ac:dyDescent="0.25">
      <c r="A2776">
        <v>23089</v>
      </c>
      <c r="C2776" s="27" t="s">
        <v>5251</v>
      </c>
      <c r="D2776" s="20">
        <v>2008</v>
      </c>
      <c r="E2776" s="30" t="s">
        <v>5</v>
      </c>
      <c r="F2776" s="4" t="s">
        <v>5252</v>
      </c>
      <c r="G2776" s="7">
        <v>44573</v>
      </c>
    </row>
    <row r="2777" spans="1:7" ht="120" x14ac:dyDescent="0.25">
      <c r="A2777">
        <v>23094</v>
      </c>
      <c r="C2777" s="27" t="s">
        <v>5253</v>
      </c>
      <c r="D2777" s="20">
        <v>2008</v>
      </c>
      <c r="E2777" s="30" t="s">
        <v>5</v>
      </c>
      <c r="F2777" s="4" t="s">
        <v>5254</v>
      </c>
      <c r="G2777" s="7">
        <v>44573</v>
      </c>
    </row>
    <row r="2778" spans="1:7" ht="150" x14ac:dyDescent="0.25">
      <c r="A2778">
        <v>23098</v>
      </c>
      <c r="C2778" s="27" t="s">
        <v>5255</v>
      </c>
      <c r="D2778" s="20">
        <v>2008</v>
      </c>
      <c r="E2778" s="30" t="s">
        <v>5</v>
      </c>
      <c r="F2778" s="4" t="s">
        <v>5256</v>
      </c>
      <c r="G2778" s="7">
        <v>44573</v>
      </c>
    </row>
    <row r="2779" spans="1:7" ht="75" x14ac:dyDescent="0.25">
      <c r="A2779">
        <v>23099</v>
      </c>
      <c r="C2779" s="27" t="s">
        <v>5257</v>
      </c>
      <c r="D2779" s="20">
        <v>2008</v>
      </c>
      <c r="E2779" s="30" t="s">
        <v>5</v>
      </c>
      <c r="F2779" s="4" t="s">
        <v>5258</v>
      </c>
      <c r="G2779" s="7">
        <v>44573</v>
      </c>
    </row>
    <row r="2780" spans="1:7" ht="60" x14ac:dyDescent="0.25">
      <c r="A2780">
        <v>23100</v>
      </c>
      <c r="C2780" s="27" t="s">
        <v>5259</v>
      </c>
      <c r="D2780" s="20">
        <v>2008</v>
      </c>
      <c r="E2780" s="30" t="s">
        <v>5</v>
      </c>
      <c r="F2780" s="4" t="s">
        <v>5260</v>
      </c>
      <c r="G2780" s="7">
        <v>44573</v>
      </c>
    </row>
    <row r="2781" spans="1:7" ht="210" x14ac:dyDescent="0.25">
      <c r="A2781">
        <v>23102</v>
      </c>
      <c r="C2781" s="27" t="s">
        <v>5261</v>
      </c>
      <c r="D2781" s="20">
        <v>2008</v>
      </c>
      <c r="E2781" s="30" t="s">
        <v>5</v>
      </c>
      <c r="F2781" s="4" t="s">
        <v>5262</v>
      </c>
      <c r="G2781" s="7">
        <v>44573</v>
      </c>
    </row>
    <row r="2782" spans="1:7" ht="30" x14ac:dyDescent="0.25">
      <c r="A2782">
        <v>23105</v>
      </c>
      <c r="C2782" s="27" t="s">
        <v>5263</v>
      </c>
      <c r="D2782" s="20">
        <v>2008</v>
      </c>
      <c r="E2782" s="30" t="s">
        <v>5</v>
      </c>
      <c r="F2782" s="4" t="s">
        <v>4679</v>
      </c>
      <c r="G2782" s="7">
        <v>44573</v>
      </c>
    </row>
    <row r="2783" spans="1:7" ht="165" x14ac:dyDescent="0.25">
      <c r="A2783">
        <v>23107</v>
      </c>
      <c r="C2783" s="27" t="s">
        <v>5264</v>
      </c>
      <c r="D2783" s="20">
        <v>2008</v>
      </c>
      <c r="E2783" s="30" t="s">
        <v>5</v>
      </c>
      <c r="F2783" s="4" t="s">
        <v>5265</v>
      </c>
      <c r="G2783" s="7">
        <v>44573</v>
      </c>
    </row>
    <row r="2784" spans="1:7" ht="90" x14ac:dyDescent="0.25">
      <c r="A2784">
        <v>23114</v>
      </c>
      <c r="C2784" s="27" t="s">
        <v>5266</v>
      </c>
      <c r="D2784" s="20">
        <v>2008</v>
      </c>
      <c r="E2784" s="30" t="s">
        <v>5</v>
      </c>
      <c r="F2784" s="4" t="s">
        <v>5267</v>
      </c>
      <c r="G2784" s="7">
        <v>44573</v>
      </c>
    </row>
    <row r="2785" spans="1:7" ht="105" x14ac:dyDescent="0.25">
      <c r="A2785">
        <v>23116</v>
      </c>
      <c r="C2785" s="27" t="s">
        <v>5268</v>
      </c>
      <c r="D2785" s="20">
        <v>2008</v>
      </c>
      <c r="E2785" s="30" t="s">
        <v>5</v>
      </c>
      <c r="F2785" s="4" t="s">
        <v>71</v>
      </c>
      <c r="G2785" s="7">
        <v>44573</v>
      </c>
    </row>
    <row r="2786" spans="1:7" ht="45" x14ac:dyDescent="0.25">
      <c r="A2786">
        <v>23119</v>
      </c>
      <c r="C2786" s="27" t="s">
        <v>5269</v>
      </c>
      <c r="D2786" s="20">
        <v>2008</v>
      </c>
      <c r="E2786" s="30" t="s">
        <v>5</v>
      </c>
      <c r="F2786" s="4" t="s">
        <v>5270</v>
      </c>
      <c r="G2786" s="7">
        <v>44573</v>
      </c>
    </row>
    <row r="2787" spans="1:7" ht="150" x14ac:dyDescent="0.25">
      <c r="A2787">
        <v>23120</v>
      </c>
      <c r="C2787" s="27" t="s">
        <v>5271</v>
      </c>
      <c r="D2787" s="20">
        <v>2008</v>
      </c>
      <c r="E2787" s="30" t="s">
        <v>5</v>
      </c>
      <c r="F2787" s="4" t="s">
        <v>5272</v>
      </c>
      <c r="G2787" s="7">
        <v>44573</v>
      </c>
    </row>
    <row r="2788" spans="1:7" ht="90" x14ac:dyDescent="0.25">
      <c r="A2788">
        <v>24485</v>
      </c>
      <c r="C2788" s="27" t="s">
        <v>5273</v>
      </c>
      <c r="D2788" s="20">
        <v>2008</v>
      </c>
      <c r="E2788" s="30" t="s">
        <v>5</v>
      </c>
      <c r="F2788" s="4" t="s">
        <v>5274</v>
      </c>
      <c r="G2788" s="7">
        <v>44573</v>
      </c>
    </row>
    <row r="2789" spans="1:7" ht="30" x14ac:dyDescent="0.25">
      <c r="A2789">
        <v>24512</v>
      </c>
      <c r="C2789" s="27" t="s">
        <v>5275</v>
      </c>
      <c r="D2789" s="20">
        <v>2007</v>
      </c>
      <c r="E2789" s="30" t="s">
        <v>5</v>
      </c>
      <c r="F2789" s="4" t="s">
        <v>5276</v>
      </c>
      <c r="G2789" s="7">
        <v>44573</v>
      </c>
    </row>
    <row r="2790" spans="1:7" ht="135" x14ac:dyDescent="0.25">
      <c r="A2790">
        <v>24529</v>
      </c>
      <c r="C2790" s="27" t="s">
        <v>5277</v>
      </c>
      <c r="D2790" s="20">
        <v>2007</v>
      </c>
      <c r="E2790" s="30" t="s">
        <v>5</v>
      </c>
      <c r="F2790" s="4" t="s">
        <v>5278</v>
      </c>
      <c r="G2790" s="7">
        <v>44573</v>
      </c>
    </row>
    <row r="2791" spans="1:7" ht="90" x14ac:dyDescent="0.25">
      <c r="A2791">
        <v>24499</v>
      </c>
      <c r="C2791" s="27" t="s">
        <v>5279</v>
      </c>
      <c r="D2791" s="20">
        <v>2007</v>
      </c>
      <c r="E2791" s="30" t="s">
        <v>5</v>
      </c>
      <c r="F2791" s="4" t="s">
        <v>5280</v>
      </c>
      <c r="G2791" s="7">
        <v>44573</v>
      </c>
    </row>
    <row r="2792" spans="1:7" ht="165" x14ac:dyDescent="0.25">
      <c r="A2792">
        <v>24507</v>
      </c>
      <c r="C2792" s="27" t="s">
        <v>5281</v>
      </c>
      <c r="D2792" s="20">
        <v>2007</v>
      </c>
      <c r="E2792" s="30" t="s">
        <v>5</v>
      </c>
      <c r="F2792" s="4" t="s">
        <v>5282</v>
      </c>
      <c r="G2792" s="7">
        <v>44573</v>
      </c>
    </row>
    <row r="2793" spans="1:7" ht="240" x14ac:dyDescent="0.25">
      <c r="A2793">
        <v>24522</v>
      </c>
      <c r="C2793" s="27" t="s">
        <v>5283</v>
      </c>
      <c r="D2793" s="20">
        <v>2007</v>
      </c>
      <c r="E2793" s="31" t="s">
        <v>4</v>
      </c>
      <c r="F2793" s="4" t="s">
        <v>5284</v>
      </c>
      <c r="G2793" s="7">
        <v>44573</v>
      </c>
    </row>
    <row r="2794" spans="1:7" ht="90" x14ac:dyDescent="0.25">
      <c r="A2794">
        <v>24524</v>
      </c>
      <c r="C2794" s="27" t="s">
        <v>5285</v>
      </c>
      <c r="D2794" s="20">
        <v>2007</v>
      </c>
      <c r="E2794" s="30" t="s">
        <v>5</v>
      </c>
      <c r="F2794" s="4" t="s">
        <v>5286</v>
      </c>
      <c r="G2794" s="7">
        <v>44573</v>
      </c>
    </row>
    <row r="2795" spans="1:7" ht="60" x14ac:dyDescent="0.25">
      <c r="A2795">
        <v>24536</v>
      </c>
      <c r="C2795" s="27" t="s">
        <v>5287</v>
      </c>
      <c r="D2795" s="20">
        <v>2007</v>
      </c>
      <c r="E2795" s="30" t="s">
        <v>5</v>
      </c>
      <c r="F2795" s="4" t="s">
        <v>5288</v>
      </c>
      <c r="G2795" s="7">
        <v>44573</v>
      </c>
    </row>
    <row r="2796" spans="1:7" ht="30" x14ac:dyDescent="0.25">
      <c r="A2796">
        <v>24510</v>
      </c>
      <c r="C2796" s="27" t="s">
        <v>5289</v>
      </c>
      <c r="D2796" s="20">
        <v>2007</v>
      </c>
      <c r="E2796" s="30" t="s">
        <v>5</v>
      </c>
      <c r="F2796" s="4" t="s">
        <v>5290</v>
      </c>
      <c r="G2796" s="7">
        <v>44573</v>
      </c>
    </row>
    <row r="2797" spans="1:7" ht="360" x14ac:dyDescent="0.25">
      <c r="A2797">
        <v>24530</v>
      </c>
      <c r="C2797" s="27" t="s">
        <v>5291</v>
      </c>
      <c r="D2797" s="20">
        <v>2007</v>
      </c>
      <c r="E2797" s="31" t="s">
        <v>4</v>
      </c>
      <c r="F2797" s="4" t="s">
        <v>5292</v>
      </c>
      <c r="G2797" s="7">
        <v>44573</v>
      </c>
    </row>
    <row r="2798" spans="1:7" ht="195" x14ac:dyDescent="0.25">
      <c r="A2798">
        <v>24546</v>
      </c>
      <c r="C2798" s="27" t="s">
        <v>5293</v>
      </c>
      <c r="D2798" s="20">
        <v>2007</v>
      </c>
      <c r="E2798" s="30" t="s">
        <v>5</v>
      </c>
      <c r="F2798" s="4" t="s">
        <v>5294</v>
      </c>
      <c r="G2798" s="7">
        <v>44573</v>
      </c>
    </row>
    <row r="2799" spans="1:7" ht="180" x14ac:dyDescent="0.25">
      <c r="A2799">
        <v>24523</v>
      </c>
      <c r="C2799" s="27" t="s">
        <v>5295</v>
      </c>
      <c r="D2799" s="20">
        <v>2007</v>
      </c>
      <c r="E2799" s="30" t="s">
        <v>5</v>
      </c>
      <c r="F2799" s="4" t="s">
        <v>5296</v>
      </c>
      <c r="G2799" s="7">
        <v>44573</v>
      </c>
    </row>
    <row r="2800" spans="1:7" ht="75" x14ac:dyDescent="0.25">
      <c r="A2800">
        <v>24526</v>
      </c>
      <c r="C2800" s="27" t="s">
        <v>5297</v>
      </c>
      <c r="D2800" s="20">
        <v>2007</v>
      </c>
      <c r="E2800" s="30" t="s">
        <v>5</v>
      </c>
      <c r="F2800" s="4" t="s">
        <v>5298</v>
      </c>
      <c r="G2800" s="7">
        <v>44573</v>
      </c>
    </row>
    <row r="2801" spans="1:7" ht="105" x14ac:dyDescent="0.25">
      <c r="A2801">
        <v>24527</v>
      </c>
      <c r="C2801" s="27" t="s">
        <v>5299</v>
      </c>
      <c r="D2801" s="20">
        <v>2007</v>
      </c>
      <c r="E2801" s="30" t="s">
        <v>5</v>
      </c>
      <c r="F2801" s="4" t="s">
        <v>5300</v>
      </c>
      <c r="G2801" s="7">
        <v>44573</v>
      </c>
    </row>
    <row r="2802" spans="1:7" ht="180" x14ac:dyDescent="0.25">
      <c r="A2802">
        <v>24534</v>
      </c>
      <c r="C2802" s="27" t="s">
        <v>5301</v>
      </c>
      <c r="D2802" s="20">
        <v>2007</v>
      </c>
      <c r="E2802" s="30" t="s">
        <v>5</v>
      </c>
      <c r="F2802" s="4" t="s">
        <v>5302</v>
      </c>
      <c r="G2802" s="7">
        <v>44573</v>
      </c>
    </row>
    <row r="2803" spans="1:7" ht="75" x14ac:dyDescent="0.25">
      <c r="A2803">
        <v>24535</v>
      </c>
      <c r="C2803" s="27" t="s">
        <v>5303</v>
      </c>
      <c r="D2803" s="20">
        <v>2007</v>
      </c>
      <c r="E2803" s="30" t="s">
        <v>5</v>
      </c>
      <c r="F2803" s="4" t="s">
        <v>5304</v>
      </c>
      <c r="G2803" s="7">
        <v>44573</v>
      </c>
    </row>
    <row r="2804" spans="1:7" ht="75" x14ac:dyDescent="0.25">
      <c r="A2804">
        <v>24537</v>
      </c>
      <c r="C2804" s="27" t="s">
        <v>5305</v>
      </c>
      <c r="D2804" s="20">
        <v>2007</v>
      </c>
      <c r="E2804" s="30" t="s">
        <v>5</v>
      </c>
      <c r="F2804" s="4" t="s">
        <v>5306</v>
      </c>
      <c r="G2804" s="7">
        <v>44573</v>
      </c>
    </row>
    <row r="2805" spans="1:7" ht="180" x14ac:dyDescent="0.25">
      <c r="A2805">
        <v>24543</v>
      </c>
      <c r="C2805" s="27" t="s">
        <v>5307</v>
      </c>
      <c r="D2805" s="20">
        <v>2007</v>
      </c>
      <c r="E2805" s="30" t="s">
        <v>5</v>
      </c>
      <c r="F2805" s="4" t="s">
        <v>5308</v>
      </c>
      <c r="G2805" s="7">
        <v>44573</v>
      </c>
    </row>
    <row r="2806" spans="1:7" ht="165" x14ac:dyDescent="0.25">
      <c r="A2806">
        <v>24514</v>
      </c>
      <c r="C2806" s="27" t="s">
        <v>5309</v>
      </c>
      <c r="D2806" s="20">
        <v>2007</v>
      </c>
      <c r="E2806" s="30" t="s">
        <v>5</v>
      </c>
      <c r="F2806" s="4" t="s">
        <v>5310</v>
      </c>
      <c r="G2806" s="7">
        <v>44573</v>
      </c>
    </row>
    <row r="2807" spans="1:7" ht="195" x14ac:dyDescent="0.25">
      <c r="A2807">
        <v>24515</v>
      </c>
      <c r="C2807" s="27" t="s">
        <v>5311</v>
      </c>
      <c r="D2807" s="20">
        <v>2007</v>
      </c>
      <c r="E2807" s="30" t="s">
        <v>5</v>
      </c>
      <c r="F2807" s="4" t="s">
        <v>5312</v>
      </c>
      <c r="G2807" s="7">
        <v>44573</v>
      </c>
    </row>
    <row r="2808" spans="1:7" ht="75" x14ac:dyDescent="0.25">
      <c r="A2808">
        <v>24531</v>
      </c>
      <c r="C2808" s="27" t="s">
        <v>5313</v>
      </c>
      <c r="D2808" s="20">
        <v>2007</v>
      </c>
      <c r="E2808" s="30" t="s">
        <v>5</v>
      </c>
      <c r="F2808" s="4" t="s">
        <v>5314</v>
      </c>
      <c r="G2808" s="7">
        <v>44573</v>
      </c>
    </row>
    <row r="2809" spans="1:7" ht="120" x14ac:dyDescent="0.25">
      <c r="A2809">
        <v>24538</v>
      </c>
      <c r="C2809" s="27" t="s">
        <v>5315</v>
      </c>
      <c r="D2809" s="20">
        <v>2007</v>
      </c>
      <c r="E2809" s="30" t="s">
        <v>5</v>
      </c>
      <c r="F2809" s="4" t="s">
        <v>5316</v>
      </c>
      <c r="G2809" s="7">
        <v>44573</v>
      </c>
    </row>
    <row r="2810" spans="1:7" ht="135" x14ac:dyDescent="0.25">
      <c r="A2810">
        <v>24541</v>
      </c>
      <c r="C2810" s="27" t="s">
        <v>5317</v>
      </c>
      <c r="D2810" s="20">
        <v>2007</v>
      </c>
      <c r="E2810" s="30" t="s">
        <v>5</v>
      </c>
      <c r="F2810" s="4" t="s">
        <v>5318</v>
      </c>
      <c r="G2810" s="7">
        <v>44573</v>
      </c>
    </row>
    <row r="2811" spans="1:7" ht="75" x14ac:dyDescent="0.25">
      <c r="A2811">
        <v>24550</v>
      </c>
      <c r="C2811" s="27" t="s">
        <v>5319</v>
      </c>
      <c r="D2811" s="20">
        <v>2007</v>
      </c>
      <c r="E2811" s="30" t="s">
        <v>5</v>
      </c>
      <c r="F2811" s="4" t="s">
        <v>5320</v>
      </c>
      <c r="G2811" s="7">
        <v>44573</v>
      </c>
    </row>
    <row r="2812" spans="1:7" ht="120" x14ac:dyDescent="0.25">
      <c r="A2812">
        <v>24539</v>
      </c>
      <c r="C2812" s="27" t="s">
        <v>5321</v>
      </c>
      <c r="D2812" s="20">
        <v>2007</v>
      </c>
      <c r="E2812" s="30" t="s">
        <v>5</v>
      </c>
      <c r="F2812" s="4" t="s">
        <v>5322</v>
      </c>
      <c r="G2812" s="7">
        <v>44573</v>
      </c>
    </row>
    <row r="2813" spans="1:7" ht="135" x14ac:dyDescent="0.25">
      <c r="A2813">
        <v>24564</v>
      </c>
      <c r="C2813" s="27" t="s">
        <v>5323</v>
      </c>
      <c r="D2813" s="20">
        <v>2007</v>
      </c>
      <c r="E2813" s="30" t="s">
        <v>5</v>
      </c>
      <c r="F2813" s="4" t="s">
        <v>5324</v>
      </c>
      <c r="G2813" s="7">
        <v>44573</v>
      </c>
    </row>
    <row r="2814" spans="1:7" ht="75" x14ac:dyDescent="0.25">
      <c r="A2814">
        <v>24519</v>
      </c>
      <c r="C2814" s="27" t="s">
        <v>5325</v>
      </c>
      <c r="D2814" s="20">
        <v>2007</v>
      </c>
      <c r="E2814" s="30" t="s">
        <v>5</v>
      </c>
      <c r="F2814" s="4" t="s">
        <v>5326</v>
      </c>
      <c r="G2814" s="7">
        <v>44573</v>
      </c>
    </row>
    <row r="2815" spans="1:7" ht="90" x14ac:dyDescent="0.25">
      <c r="A2815">
        <v>24544</v>
      </c>
      <c r="C2815" s="27" t="s">
        <v>5327</v>
      </c>
      <c r="D2815" s="20">
        <v>2007</v>
      </c>
      <c r="E2815" s="30" t="s">
        <v>5</v>
      </c>
      <c r="F2815" s="4" t="s">
        <v>5328</v>
      </c>
      <c r="G2815" s="7">
        <v>44573</v>
      </c>
    </row>
    <row r="2816" spans="1:7" ht="180" x14ac:dyDescent="0.25">
      <c r="A2816">
        <v>24540</v>
      </c>
      <c r="C2816" s="27" t="s">
        <v>5329</v>
      </c>
      <c r="D2816" s="20">
        <v>2007</v>
      </c>
      <c r="E2816" s="30" t="s">
        <v>5</v>
      </c>
      <c r="F2816" s="4" t="s">
        <v>5330</v>
      </c>
      <c r="G2816" s="7">
        <v>44573</v>
      </c>
    </row>
    <row r="2817" spans="1:7" ht="165" x14ac:dyDescent="0.25">
      <c r="A2817">
        <v>24547</v>
      </c>
      <c r="C2817" s="27" t="s">
        <v>5331</v>
      </c>
      <c r="D2817" s="20">
        <v>2007</v>
      </c>
      <c r="E2817" s="30" t="s">
        <v>5</v>
      </c>
      <c r="F2817" s="4" t="s">
        <v>5332</v>
      </c>
      <c r="G2817" s="7">
        <v>44573</v>
      </c>
    </row>
    <row r="2818" spans="1:7" ht="210" x14ac:dyDescent="0.25">
      <c r="A2818">
        <v>24548</v>
      </c>
      <c r="C2818" s="27" t="s">
        <v>5333</v>
      </c>
      <c r="D2818" s="20">
        <v>2007</v>
      </c>
      <c r="E2818" s="30" t="s">
        <v>5</v>
      </c>
      <c r="F2818" s="4" t="s">
        <v>5334</v>
      </c>
      <c r="G2818" s="7">
        <v>44573</v>
      </c>
    </row>
    <row r="2819" spans="1:7" ht="165" x14ac:dyDescent="0.25">
      <c r="A2819">
        <v>24549</v>
      </c>
      <c r="C2819" s="27" t="s">
        <v>5335</v>
      </c>
      <c r="D2819" s="20">
        <v>2007</v>
      </c>
      <c r="E2819" s="30" t="s">
        <v>5</v>
      </c>
      <c r="F2819" s="4" t="s">
        <v>5336</v>
      </c>
      <c r="G2819" s="7">
        <v>44573</v>
      </c>
    </row>
    <row r="2820" spans="1:7" ht="60" x14ac:dyDescent="0.25">
      <c r="A2820">
        <v>24545</v>
      </c>
      <c r="C2820" s="27" t="s">
        <v>5337</v>
      </c>
      <c r="D2820" s="20">
        <v>2007</v>
      </c>
      <c r="E2820" s="30" t="s">
        <v>5</v>
      </c>
      <c r="F2820" s="4" t="s">
        <v>1871</v>
      </c>
      <c r="G2820" s="7">
        <v>44573</v>
      </c>
    </row>
    <row r="2821" spans="1:7" ht="135" x14ac:dyDescent="0.25">
      <c r="A2821">
        <v>24551</v>
      </c>
      <c r="C2821" s="27" t="s">
        <v>5338</v>
      </c>
      <c r="D2821" s="20">
        <v>2007</v>
      </c>
      <c r="E2821" s="30" t="s">
        <v>5</v>
      </c>
      <c r="F2821" s="4" t="s">
        <v>5339</v>
      </c>
      <c r="G2821" s="7">
        <v>44573</v>
      </c>
    </row>
    <row r="2822" spans="1:7" ht="30" x14ac:dyDescent="0.25">
      <c r="A2822">
        <v>24552</v>
      </c>
      <c r="C2822" s="27" t="s">
        <v>5340</v>
      </c>
      <c r="D2822" s="20">
        <v>2007</v>
      </c>
      <c r="E2822" s="30" t="s">
        <v>5</v>
      </c>
      <c r="F2822" s="4" t="s">
        <v>71</v>
      </c>
      <c r="G2822" s="7">
        <v>44573</v>
      </c>
    </row>
    <row r="2823" spans="1:7" ht="150" x14ac:dyDescent="0.25">
      <c r="A2823">
        <v>24556</v>
      </c>
      <c r="C2823" s="27" t="s">
        <v>5341</v>
      </c>
      <c r="D2823" s="20">
        <v>2007</v>
      </c>
      <c r="E2823" s="30" t="s">
        <v>5</v>
      </c>
      <c r="F2823" s="4" t="s">
        <v>5342</v>
      </c>
      <c r="G2823" s="7">
        <v>44573</v>
      </c>
    </row>
    <row r="2824" spans="1:7" ht="180" x14ac:dyDescent="0.25">
      <c r="A2824">
        <v>24554</v>
      </c>
      <c r="C2824" s="27" t="s">
        <v>5343</v>
      </c>
      <c r="D2824" s="20">
        <v>2007</v>
      </c>
      <c r="E2824" s="30" t="s">
        <v>5</v>
      </c>
      <c r="F2824" s="4" t="s">
        <v>5344</v>
      </c>
      <c r="G2824" s="7">
        <v>44573</v>
      </c>
    </row>
    <row r="2825" spans="1:7" ht="195" x14ac:dyDescent="0.25">
      <c r="A2825">
        <v>24561</v>
      </c>
      <c r="C2825" s="27" t="s">
        <v>5345</v>
      </c>
      <c r="D2825" s="20">
        <v>2007</v>
      </c>
      <c r="E2825" s="30" t="s">
        <v>5</v>
      </c>
      <c r="F2825" s="4" t="s">
        <v>5153</v>
      </c>
      <c r="G2825" s="7">
        <v>44573</v>
      </c>
    </row>
    <row r="2826" spans="1:7" ht="135" x14ac:dyDescent="0.25">
      <c r="A2826">
        <v>24581</v>
      </c>
      <c r="C2826" s="27" t="s">
        <v>5346</v>
      </c>
      <c r="D2826" s="20">
        <v>2007</v>
      </c>
      <c r="E2826" s="30" t="s">
        <v>5</v>
      </c>
      <c r="F2826" s="4" t="s">
        <v>5347</v>
      </c>
      <c r="G2826" s="7">
        <v>44573</v>
      </c>
    </row>
    <row r="2827" spans="1:7" ht="120" x14ac:dyDescent="0.25">
      <c r="A2827">
        <v>24584</v>
      </c>
      <c r="C2827" s="27" t="s">
        <v>5348</v>
      </c>
      <c r="D2827" s="20">
        <v>2007</v>
      </c>
      <c r="E2827" s="30" t="s">
        <v>5</v>
      </c>
      <c r="F2827" s="4" t="s">
        <v>5349</v>
      </c>
      <c r="G2827" s="7">
        <v>44573</v>
      </c>
    </row>
    <row r="2828" spans="1:7" ht="45" x14ac:dyDescent="0.25">
      <c r="A2828">
        <v>21524</v>
      </c>
      <c r="C2828" s="27" t="s">
        <v>5350</v>
      </c>
      <c r="D2828" s="20">
        <v>2007</v>
      </c>
      <c r="E2828" s="30" t="s">
        <v>5</v>
      </c>
      <c r="F2828" s="4" t="s">
        <v>38</v>
      </c>
      <c r="G2828" s="7">
        <v>44573</v>
      </c>
    </row>
    <row r="2829" spans="1:7" ht="45" x14ac:dyDescent="0.25">
      <c r="A2829">
        <v>21525</v>
      </c>
      <c r="C2829" s="27" t="s">
        <v>5351</v>
      </c>
      <c r="D2829" s="20">
        <v>2007</v>
      </c>
      <c r="E2829" s="30" t="s">
        <v>5</v>
      </c>
      <c r="F2829" s="4" t="s">
        <v>38</v>
      </c>
      <c r="G2829" s="7">
        <v>44573</v>
      </c>
    </row>
    <row r="2830" spans="1:7" ht="210" x14ac:dyDescent="0.25">
      <c r="A2830">
        <v>21529</v>
      </c>
      <c r="C2830" s="27" t="s">
        <v>5352</v>
      </c>
      <c r="D2830" s="20">
        <v>2007</v>
      </c>
      <c r="E2830" s="30" t="s">
        <v>5</v>
      </c>
      <c r="F2830" s="4" t="s">
        <v>5353</v>
      </c>
      <c r="G2830" s="7">
        <v>44573</v>
      </c>
    </row>
    <row r="2831" spans="1:7" ht="45" x14ac:dyDescent="0.25">
      <c r="A2831">
        <v>21530</v>
      </c>
      <c r="C2831" s="27" t="s">
        <v>5354</v>
      </c>
      <c r="D2831" s="20">
        <v>2007</v>
      </c>
      <c r="E2831" s="30" t="s">
        <v>5</v>
      </c>
      <c r="F2831" s="4" t="s">
        <v>38</v>
      </c>
      <c r="G2831" s="7">
        <v>44573</v>
      </c>
    </row>
    <row r="2832" spans="1:7" ht="75" x14ac:dyDescent="0.25">
      <c r="A2832">
        <v>21532</v>
      </c>
      <c r="C2832" s="27" t="s">
        <v>5355</v>
      </c>
      <c r="D2832" s="20">
        <v>2007</v>
      </c>
      <c r="E2832" s="22" t="s">
        <v>4</v>
      </c>
      <c r="F2832" s="4" t="s">
        <v>5356</v>
      </c>
      <c r="G2832" s="7">
        <v>44573</v>
      </c>
    </row>
    <row r="2833" spans="1:7" ht="210" x14ac:dyDescent="0.25">
      <c r="A2833">
        <v>21533</v>
      </c>
      <c r="C2833" s="27" t="s">
        <v>5357</v>
      </c>
      <c r="D2833" s="20">
        <v>2007</v>
      </c>
      <c r="E2833" s="30" t="s">
        <v>5</v>
      </c>
      <c r="F2833" s="4" t="s">
        <v>5358</v>
      </c>
      <c r="G2833" s="7">
        <v>44573</v>
      </c>
    </row>
    <row r="2834" spans="1:7" ht="225" x14ac:dyDescent="0.25">
      <c r="A2834">
        <v>21535</v>
      </c>
      <c r="C2834" s="27" t="s">
        <v>5359</v>
      </c>
      <c r="D2834" s="20">
        <v>2007</v>
      </c>
      <c r="E2834" s="30" t="s">
        <v>5</v>
      </c>
      <c r="F2834" s="4" t="s">
        <v>5153</v>
      </c>
      <c r="G2834" s="7">
        <v>44573</v>
      </c>
    </row>
    <row r="2835" spans="1:7" ht="180" x14ac:dyDescent="0.25">
      <c r="A2835">
        <v>21541</v>
      </c>
      <c r="C2835" s="27" t="s">
        <v>5360</v>
      </c>
      <c r="D2835" s="20">
        <v>2007</v>
      </c>
      <c r="E2835" s="30" t="s">
        <v>5</v>
      </c>
      <c r="F2835" s="4" t="s">
        <v>5153</v>
      </c>
      <c r="G2835" s="7">
        <v>44573</v>
      </c>
    </row>
    <row r="2836" spans="1:7" ht="45" x14ac:dyDescent="0.25">
      <c r="A2836">
        <v>21547</v>
      </c>
      <c r="C2836" s="27" t="s">
        <v>5361</v>
      </c>
      <c r="D2836" s="20">
        <v>2007</v>
      </c>
      <c r="E2836" s="30" t="s">
        <v>5</v>
      </c>
      <c r="F2836" s="4" t="s">
        <v>38</v>
      </c>
      <c r="G2836" s="7">
        <v>44573</v>
      </c>
    </row>
    <row r="2837" spans="1:7" ht="120" x14ac:dyDescent="0.25">
      <c r="A2837">
        <v>21548</v>
      </c>
      <c r="C2837" s="27" t="s">
        <v>5362</v>
      </c>
      <c r="D2837" s="20">
        <v>2007</v>
      </c>
      <c r="E2837" s="30" t="s">
        <v>5</v>
      </c>
      <c r="F2837" s="4" t="s">
        <v>5363</v>
      </c>
      <c r="G2837" s="7">
        <v>44573</v>
      </c>
    </row>
    <row r="2838" spans="1:7" ht="120" x14ac:dyDescent="0.25">
      <c r="A2838">
        <v>21549</v>
      </c>
      <c r="C2838" s="27" t="s">
        <v>5364</v>
      </c>
      <c r="D2838" s="20">
        <v>2007</v>
      </c>
      <c r="E2838" s="30" t="s">
        <v>5</v>
      </c>
      <c r="F2838" s="4" t="s">
        <v>5365</v>
      </c>
      <c r="G2838" s="7">
        <v>44573</v>
      </c>
    </row>
    <row r="2839" spans="1:7" ht="180" x14ac:dyDescent="0.25">
      <c r="A2839">
        <v>21557</v>
      </c>
      <c r="C2839" s="27" t="s">
        <v>5366</v>
      </c>
      <c r="D2839" s="20">
        <v>2007</v>
      </c>
      <c r="E2839" s="30" t="s">
        <v>5</v>
      </c>
      <c r="F2839" s="4" t="s">
        <v>5367</v>
      </c>
      <c r="G2839" s="7">
        <v>44573</v>
      </c>
    </row>
    <row r="2840" spans="1:7" ht="210" x14ac:dyDescent="0.25">
      <c r="A2840">
        <v>21561</v>
      </c>
      <c r="C2840" s="27" t="s">
        <v>5368</v>
      </c>
      <c r="D2840" s="20">
        <v>2007</v>
      </c>
      <c r="E2840" s="30" t="s">
        <v>5</v>
      </c>
      <c r="F2840" s="4" t="s">
        <v>5153</v>
      </c>
      <c r="G2840" s="7">
        <v>44573</v>
      </c>
    </row>
    <row r="2841" spans="1:7" ht="210" x14ac:dyDescent="0.25">
      <c r="A2841">
        <v>21562</v>
      </c>
      <c r="C2841" s="27" t="s">
        <v>5369</v>
      </c>
      <c r="D2841" s="20">
        <v>2007</v>
      </c>
      <c r="E2841" s="30" t="s">
        <v>5</v>
      </c>
      <c r="F2841" s="4" t="s">
        <v>5153</v>
      </c>
      <c r="G2841" s="7">
        <v>44573</v>
      </c>
    </row>
    <row r="2842" spans="1:7" ht="90" x14ac:dyDescent="0.25">
      <c r="A2842">
        <v>23126</v>
      </c>
      <c r="C2842" s="27" t="s">
        <v>5370</v>
      </c>
      <c r="D2842" s="20">
        <v>2007</v>
      </c>
      <c r="E2842" s="30" t="s">
        <v>5</v>
      </c>
      <c r="F2842" s="4" t="s">
        <v>5371</v>
      </c>
      <c r="G2842" s="7">
        <v>44573</v>
      </c>
    </row>
    <row r="2843" spans="1:7" ht="150" x14ac:dyDescent="0.25">
      <c r="A2843">
        <v>23127</v>
      </c>
      <c r="C2843" s="27" t="s">
        <v>5372</v>
      </c>
      <c r="D2843" s="20">
        <v>2007</v>
      </c>
      <c r="E2843" s="30" t="s">
        <v>5</v>
      </c>
      <c r="F2843" s="4" t="s">
        <v>5373</v>
      </c>
      <c r="G2843" s="7">
        <v>44573</v>
      </c>
    </row>
    <row r="2844" spans="1:7" ht="60" x14ac:dyDescent="0.25">
      <c r="A2844">
        <v>23128</v>
      </c>
      <c r="C2844" s="27" t="s">
        <v>5374</v>
      </c>
      <c r="D2844" s="20">
        <v>2007</v>
      </c>
      <c r="E2844" s="30" t="s">
        <v>5</v>
      </c>
      <c r="F2844" s="4" t="s">
        <v>5374</v>
      </c>
      <c r="G2844" s="7">
        <v>44573</v>
      </c>
    </row>
    <row r="2845" spans="1:7" ht="180" x14ac:dyDescent="0.25">
      <c r="A2845">
        <v>23129</v>
      </c>
      <c r="C2845" s="27" t="s">
        <v>5375</v>
      </c>
      <c r="D2845" s="20">
        <v>2007</v>
      </c>
      <c r="E2845" s="30" t="s">
        <v>5</v>
      </c>
      <c r="F2845" s="4" t="s">
        <v>5376</v>
      </c>
      <c r="G2845" s="7">
        <v>44573</v>
      </c>
    </row>
    <row r="2846" spans="1:7" ht="120" x14ac:dyDescent="0.25">
      <c r="A2846">
        <v>23130</v>
      </c>
      <c r="C2846" s="27" t="s">
        <v>5377</v>
      </c>
      <c r="D2846" s="20">
        <v>2007</v>
      </c>
      <c r="E2846" s="30" t="s">
        <v>5</v>
      </c>
      <c r="F2846" s="4" t="s">
        <v>5378</v>
      </c>
      <c r="G2846" s="7">
        <v>44573</v>
      </c>
    </row>
    <row r="2847" spans="1:7" ht="120" x14ac:dyDescent="0.25">
      <c r="A2847">
        <v>23131</v>
      </c>
      <c r="C2847" s="27" t="s">
        <v>5379</v>
      </c>
      <c r="D2847" s="20">
        <v>2007</v>
      </c>
      <c r="E2847" s="30" t="s">
        <v>5</v>
      </c>
      <c r="F2847" s="4" t="s">
        <v>5380</v>
      </c>
      <c r="G2847" s="7">
        <v>44573</v>
      </c>
    </row>
    <row r="2848" spans="1:7" ht="105" x14ac:dyDescent="0.25">
      <c r="A2848">
        <v>23132</v>
      </c>
      <c r="C2848" s="27" t="s">
        <v>5381</v>
      </c>
      <c r="D2848" s="20">
        <v>2007</v>
      </c>
      <c r="E2848" s="30" t="s">
        <v>5</v>
      </c>
      <c r="F2848" s="4" t="s">
        <v>5382</v>
      </c>
      <c r="G2848" s="7">
        <v>44573</v>
      </c>
    </row>
    <row r="2849" spans="1:7" ht="210" x14ac:dyDescent="0.25">
      <c r="A2849">
        <v>23133</v>
      </c>
      <c r="C2849" s="27" t="s">
        <v>5383</v>
      </c>
      <c r="D2849" s="20">
        <v>2007</v>
      </c>
      <c r="E2849" s="30" t="s">
        <v>5</v>
      </c>
      <c r="F2849" s="4" t="s">
        <v>5384</v>
      </c>
      <c r="G2849" s="7">
        <v>44573</v>
      </c>
    </row>
    <row r="2850" spans="1:7" ht="210" x14ac:dyDescent="0.25">
      <c r="A2850">
        <v>23134</v>
      </c>
      <c r="C2850" s="27" t="s">
        <v>5385</v>
      </c>
      <c r="D2850" s="20">
        <v>2007</v>
      </c>
      <c r="E2850" s="30" t="s">
        <v>5</v>
      </c>
      <c r="F2850" s="4" t="s">
        <v>5153</v>
      </c>
      <c r="G2850" s="7">
        <v>44573</v>
      </c>
    </row>
    <row r="2851" spans="1:7" ht="105" x14ac:dyDescent="0.25">
      <c r="A2851">
        <v>23135</v>
      </c>
      <c r="C2851" s="27" t="s">
        <v>5386</v>
      </c>
      <c r="D2851" s="20">
        <v>2007</v>
      </c>
      <c r="E2851" s="30" t="s">
        <v>5</v>
      </c>
      <c r="F2851" s="4" t="s">
        <v>5387</v>
      </c>
      <c r="G2851" s="7">
        <v>44573</v>
      </c>
    </row>
    <row r="2852" spans="1:7" ht="45" x14ac:dyDescent="0.25">
      <c r="A2852">
        <v>23138</v>
      </c>
      <c r="C2852" s="27" t="s">
        <v>5388</v>
      </c>
      <c r="D2852" s="20">
        <v>2007</v>
      </c>
      <c r="E2852" s="30" t="s">
        <v>5</v>
      </c>
      <c r="F2852" s="4" t="s">
        <v>71</v>
      </c>
      <c r="G2852" s="7">
        <v>44573</v>
      </c>
    </row>
    <row r="2853" spans="1:7" ht="150" x14ac:dyDescent="0.25">
      <c r="A2853">
        <v>23139</v>
      </c>
      <c r="C2853" s="27" t="s">
        <v>5389</v>
      </c>
      <c r="D2853" s="20">
        <v>2007</v>
      </c>
      <c r="E2853" s="30" t="s">
        <v>5</v>
      </c>
      <c r="F2853" s="4" t="s">
        <v>5390</v>
      </c>
      <c r="G2853" s="7">
        <v>44573</v>
      </c>
    </row>
    <row r="2854" spans="1:7" ht="180" x14ac:dyDescent="0.25">
      <c r="A2854">
        <v>23143</v>
      </c>
      <c r="C2854" s="27" t="s">
        <v>5391</v>
      </c>
      <c r="D2854" s="20">
        <v>2007</v>
      </c>
      <c r="E2854" s="30" t="s">
        <v>5</v>
      </c>
      <c r="F2854" s="4" t="s">
        <v>5392</v>
      </c>
      <c r="G2854" s="7">
        <v>44574</v>
      </c>
    </row>
    <row r="2855" spans="1:7" ht="105" x14ac:dyDescent="0.25">
      <c r="A2855">
        <v>23145</v>
      </c>
      <c r="C2855" s="27" t="s">
        <v>5393</v>
      </c>
      <c r="D2855" s="20">
        <v>2007</v>
      </c>
      <c r="E2855" s="30" t="s">
        <v>5</v>
      </c>
      <c r="F2855" s="4" t="s">
        <v>5394</v>
      </c>
      <c r="G2855" s="7">
        <v>44574</v>
      </c>
    </row>
    <row r="2856" spans="1:7" ht="150" x14ac:dyDescent="0.25">
      <c r="A2856">
        <v>23147</v>
      </c>
      <c r="C2856" s="27" t="s">
        <v>5395</v>
      </c>
      <c r="D2856" s="20">
        <v>2007</v>
      </c>
      <c r="E2856" s="30" t="s">
        <v>5</v>
      </c>
      <c r="F2856" s="4" t="s">
        <v>5396</v>
      </c>
      <c r="G2856" s="7">
        <v>44574</v>
      </c>
    </row>
    <row r="2857" spans="1:7" ht="135" x14ac:dyDescent="0.25">
      <c r="A2857">
        <v>23148</v>
      </c>
      <c r="C2857" s="27" t="s">
        <v>5397</v>
      </c>
      <c r="D2857" s="20">
        <v>2007</v>
      </c>
      <c r="E2857" s="30" t="s">
        <v>5</v>
      </c>
      <c r="F2857" s="4" t="s">
        <v>5153</v>
      </c>
      <c r="G2857" s="7">
        <v>44574</v>
      </c>
    </row>
    <row r="2858" spans="1:7" ht="225" x14ac:dyDescent="0.25">
      <c r="A2858">
        <v>23149</v>
      </c>
      <c r="C2858" s="27" t="s">
        <v>5398</v>
      </c>
      <c r="D2858" s="20">
        <v>2007</v>
      </c>
      <c r="E2858" s="30" t="s">
        <v>5</v>
      </c>
      <c r="F2858" s="4" t="s">
        <v>5392</v>
      </c>
      <c r="G2858" s="7">
        <v>44574</v>
      </c>
    </row>
    <row r="2859" spans="1:7" ht="180" x14ac:dyDescent="0.25">
      <c r="A2859">
        <v>23152</v>
      </c>
      <c r="C2859" s="27" t="s">
        <v>5399</v>
      </c>
      <c r="D2859" s="20">
        <v>2007</v>
      </c>
      <c r="E2859" s="30" t="s">
        <v>5</v>
      </c>
      <c r="F2859" s="4" t="s">
        <v>5392</v>
      </c>
      <c r="G2859" s="7">
        <v>44574</v>
      </c>
    </row>
    <row r="2860" spans="1:7" ht="195" x14ac:dyDescent="0.25">
      <c r="A2860">
        <v>23154</v>
      </c>
      <c r="C2860" s="27" t="s">
        <v>5400</v>
      </c>
      <c r="D2860" s="20">
        <v>2007</v>
      </c>
      <c r="E2860" s="30" t="s">
        <v>5</v>
      </c>
      <c r="F2860" s="4" t="s">
        <v>5392</v>
      </c>
      <c r="G2860" s="7">
        <v>44574</v>
      </c>
    </row>
    <row r="2861" spans="1:7" ht="210" x14ac:dyDescent="0.25">
      <c r="A2861">
        <v>24525</v>
      </c>
      <c r="C2861" s="27" t="s">
        <v>5401</v>
      </c>
      <c r="D2861" s="20">
        <v>2007</v>
      </c>
      <c r="E2861" s="30" t="s">
        <v>5</v>
      </c>
      <c r="F2861" s="4" t="s">
        <v>5402</v>
      </c>
      <c r="G2861" s="7">
        <v>44574</v>
      </c>
    </row>
    <row r="2862" spans="1:7" ht="60" x14ac:dyDescent="0.25">
      <c r="A2862">
        <v>24533</v>
      </c>
      <c r="C2862" s="27" t="s">
        <v>5403</v>
      </c>
      <c r="D2862" s="20">
        <v>2007</v>
      </c>
      <c r="E2862" s="30" t="s">
        <v>5</v>
      </c>
      <c r="F2862" s="4" t="s">
        <v>5404</v>
      </c>
      <c r="G2862" s="7">
        <v>44574</v>
      </c>
    </row>
    <row r="2863" spans="1:7" ht="165" x14ac:dyDescent="0.25">
      <c r="A2863">
        <v>24542</v>
      </c>
      <c r="C2863" s="27" t="s">
        <v>5405</v>
      </c>
      <c r="D2863" s="20">
        <v>2007</v>
      </c>
      <c r="E2863" s="30" t="s">
        <v>5</v>
      </c>
      <c r="F2863" s="4" t="s">
        <v>5406</v>
      </c>
      <c r="G2863" s="7">
        <v>44574</v>
      </c>
    </row>
    <row r="2864" spans="1:7" ht="90" x14ac:dyDescent="0.25">
      <c r="A2864">
        <v>24558</v>
      </c>
      <c r="C2864" s="27" t="s">
        <v>5407</v>
      </c>
      <c r="D2864" s="20">
        <v>2007</v>
      </c>
      <c r="E2864" s="30" t="s">
        <v>5</v>
      </c>
      <c r="F2864" s="4" t="s">
        <v>5408</v>
      </c>
      <c r="G2864" s="7">
        <v>44574</v>
      </c>
    </row>
    <row r="2865" spans="1:7" ht="105" x14ac:dyDescent="0.25">
      <c r="A2865">
        <v>24565</v>
      </c>
      <c r="C2865" s="27" t="s">
        <v>5409</v>
      </c>
      <c r="D2865" s="20">
        <v>2007</v>
      </c>
      <c r="E2865" s="30" t="s">
        <v>5</v>
      </c>
      <c r="F2865" s="4" t="s">
        <v>5410</v>
      </c>
      <c r="G2865" s="7">
        <v>44574</v>
      </c>
    </row>
    <row r="2866" spans="1:7" ht="75" x14ac:dyDescent="0.25">
      <c r="A2866">
        <v>24559</v>
      </c>
      <c r="C2866" s="27" t="s">
        <v>5411</v>
      </c>
      <c r="D2866" s="20">
        <v>2006</v>
      </c>
      <c r="E2866" s="30" t="s">
        <v>5</v>
      </c>
      <c r="F2866" s="4" t="s">
        <v>5412</v>
      </c>
      <c r="G2866" s="7">
        <v>44574</v>
      </c>
    </row>
    <row r="2867" spans="1:7" ht="105" x14ac:dyDescent="0.25">
      <c r="A2867">
        <v>24560</v>
      </c>
      <c r="C2867" s="27" t="s">
        <v>5089</v>
      </c>
      <c r="D2867" s="20">
        <v>2006</v>
      </c>
      <c r="E2867" s="30" t="s">
        <v>5</v>
      </c>
      <c r="F2867" s="4" t="s">
        <v>5413</v>
      </c>
      <c r="G2867" s="7">
        <v>44574</v>
      </c>
    </row>
    <row r="2868" spans="1:7" ht="180" x14ac:dyDescent="0.25">
      <c r="A2868">
        <v>24562</v>
      </c>
      <c r="C2868" s="27" t="s">
        <v>5414</v>
      </c>
      <c r="D2868" s="20">
        <v>2006</v>
      </c>
      <c r="E2868" s="30" t="s">
        <v>5</v>
      </c>
      <c r="F2868" s="4" t="s">
        <v>5415</v>
      </c>
      <c r="G2868" s="7">
        <v>44574</v>
      </c>
    </row>
    <row r="2869" spans="1:7" ht="105" x14ac:dyDescent="0.25">
      <c r="A2869">
        <v>24571</v>
      </c>
      <c r="C2869" s="27" t="s">
        <v>5416</v>
      </c>
      <c r="D2869" s="20">
        <v>2006</v>
      </c>
      <c r="E2869" s="30" t="s">
        <v>5</v>
      </c>
      <c r="F2869" s="4" t="s">
        <v>5417</v>
      </c>
      <c r="G2869" s="7">
        <v>44574</v>
      </c>
    </row>
    <row r="2870" spans="1:7" ht="135" x14ac:dyDescent="0.25">
      <c r="A2870">
        <v>24567</v>
      </c>
      <c r="C2870" s="27" t="s">
        <v>5418</v>
      </c>
      <c r="D2870" s="20">
        <v>2006</v>
      </c>
      <c r="E2870" s="30" t="s">
        <v>5</v>
      </c>
      <c r="F2870" s="4" t="s">
        <v>5419</v>
      </c>
      <c r="G2870" s="7">
        <v>44574</v>
      </c>
    </row>
    <row r="2871" spans="1:7" ht="120" x14ac:dyDescent="0.25">
      <c r="A2871">
        <v>24577</v>
      </c>
      <c r="C2871" s="27" t="s">
        <v>5420</v>
      </c>
      <c r="D2871" s="20">
        <v>2006</v>
      </c>
      <c r="E2871" s="30" t="s">
        <v>5</v>
      </c>
      <c r="F2871" s="4" t="s">
        <v>5421</v>
      </c>
      <c r="G2871" s="7">
        <v>44574</v>
      </c>
    </row>
    <row r="2872" spans="1:7" ht="75" x14ac:dyDescent="0.25">
      <c r="A2872">
        <v>24586</v>
      </c>
      <c r="C2872" s="27" t="s">
        <v>5422</v>
      </c>
      <c r="D2872" s="20">
        <v>2006</v>
      </c>
      <c r="E2872" s="30" t="s">
        <v>5</v>
      </c>
      <c r="F2872" s="4" t="s">
        <v>5423</v>
      </c>
      <c r="G2872" s="7">
        <v>44574</v>
      </c>
    </row>
    <row r="2873" spans="1:7" ht="225" x14ac:dyDescent="0.25">
      <c r="A2873">
        <v>24568</v>
      </c>
      <c r="C2873" s="27" t="s">
        <v>5424</v>
      </c>
      <c r="D2873" s="20">
        <v>2006</v>
      </c>
      <c r="E2873" s="30" t="s">
        <v>5</v>
      </c>
      <c r="F2873" s="4" t="s">
        <v>5425</v>
      </c>
      <c r="G2873" s="7">
        <v>44574</v>
      </c>
    </row>
    <row r="2874" spans="1:7" ht="75" x14ac:dyDescent="0.25">
      <c r="A2874">
        <v>24575</v>
      </c>
      <c r="C2874" s="27" t="s">
        <v>5426</v>
      </c>
      <c r="D2874" s="20">
        <v>2006</v>
      </c>
      <c r="E2874" s="30" t="s">
        <v>5</v>
      </c>
      <c r="F2874" s="4" t="s">
        <v>5427</v>
      </c>
      <c r="G2874" s="7">
        <v>44574</v>
      </c>
    </row>
    <row r="2875" spans="1:7" ht="75" x14ac:dyDescent="0.25">
      <c r="A2875">
        <v>24570</v>
      </c>
      <c r="C2875" s="27" t="s">
        <v>5428</v>
      </c>
      <c r="D2875" s="20">
        <v>2006</v>
      </c>
      <c r="E2875" s="30" t="s">
        <v>5</v>
      </c>
      <c r="F2875" s="4" t="s">
        <v>5429</v>
      </c>
      <c r="G2875" s="7">
        <v>44574</v>
      </c>
    </row>
    <row r="2876" spans="1:7" ht="120" x14ac:dyDescent="0.25">
      <c r="A2876">
        <v>24578</v>
      </c>
      <c r="C2876" s="27" t="s">
        <v>5430</v>
      </c>
      <c r="D2876" s="20">
        <v>2006</v>
      </c>
      <c r="E2876" s="30" t="s">
        <v>5</v>
      </c>
      <c r="F2876" s="4" t="s">
        <v>5431</v>
      </c>
      <c r="G2876" s="7">
        <v>44574</v>
      </c>
    </row>
    <row r="2877" spans="1:7" ht="120" x14ac:dyDescent="0.25">
      <c r="A2877">
        <v>24579</v>
      </c>
      <c r="C2877" s="27" t="s">
        <v>5432</v>
      </c>
      <c r="D2877" s="20">
        <v>2006</v>
      </c>
      <c r="E2877" s="30" t="s">
        <v>5</v>
      </c>
      <c r="F2877" s="4" t="s">
        <v>5433</v>
      </c>
      <c r="G2877" s="7">
        <v>44574</v>
      </c>
    </row>
    <row r="2878" spans="1:7" ht="120" x14ac:dyDescent="0.25">
      <c r="A2878">
        <v>24585</v>
      </c>
      <c r="C2878" s="27" t="s">
        <v>5434</v>
      </c>
      <c r="D2878" s="20">
        <v>2006</v>
      </c>
      <c r="E2878" s="30" t="s">
        <v>5</v>
      </c>
      <c r="F2878" s="4" t="s">
        <v>5435</v>
      </c>
      <c r="G2878" s="7">
        <v>44574</v>
      </c>
    </row>
    <row r="2879" spans="1:7" ht="150" x14ac:dyDescent="0.25">
      <c r="A2879">
        <v>24580</v>
      </c>
      <c r="C2879" s="27" t="s">
        <v>5436</v>
      </c>
      <c r="D2879" s="20">
        <v>2006</v>
      </c>
      <c r="E2879" s="30" t="s">
        <v>5</v>
      </c>
      <c r="F2879" s="4" t="s">
        <v>5437</v>
      </c>
      <c r="G2879" s="7">
        <v>44574</v>
      </c>
    </row>
    <row r="2880" spans="1:7" ht="60" x14ac:dyDescent="0.25">
      <c r="A2880">
        <v>24591</v>
      </c>
      <c r="C2880" s="27" t="s">
        <v>5438</v>
      </c>
      <c r="D2880" s="20">
        <v>2006</v>
      </c>
      <c r="E2880" s="30" t="s">
        <v>5</v>
      </c>
      <c r="F2880" s="4" t="s">
        <v>5439</v>
      </c>
      <c r="G2880" s="7">
        <v>44574</v>
      </c>
    </row>
    <row r="2881" spans="1:7" ht="75" x14ac:dyDescent="0.25">
      <c r="A2881">
        <v>24566</v>
      </c>
      <c r="C2881" s="27" t="s">
        <v>5440</v>
      </c>
      <c r="D2881" s="20">
        <v>2006</v>
      </c>
      <c r="E2881" s="30" t="s">
        <v>5</v>
      </c>
      <c r="F2881" s="4" t="s">
        <v>5441</v>
      </c>
      <c r="G2881" s="7">
        <v>44574</v>
      </c>
    </row>
    <row r="2882" spans="1:7" ht="60" x14ac:dyDescent="0.25">
      <c r="A2882">
        <v>24590</v>
      </c>
      <c r="C2882" s="27" t="s">
        <v>5442</v>
      </c>
      <c r="D2882" s="20">
        <v>2006</v>
      </c>
      <c r="E2882" s="30" t="s">
        <v>5</v>
      </c>
      <c r="F2882" s="4" t="s">
        <v>5443</v>
      </c>
      <c r="G2882" s="7">
        <v>44574</v>
      </c>
    </row>
    <row r="2883" spans="1:7" ht="90" x14ac:dyDescent="0.25">
      <c r="A2883">
        <v>24592</v>
      </c>
      <c r="C2883" s="27" t="s">
        <v>5444</v>
      </c>
      <c r="D2883" s="20">
        <v>2006</v>
      </c>
      <c r="E2883" s="30" t="s">
        <v>5</v>
      </c>
      <c r="F2883" s="4" t="s">
        <v>5445</v>
      </c>
      <c r="G2883" s="7">
        <v>44574</v>
      </c>
    </row>
    <row r="2884" spans="1:7" ht="120" x14ac:dyDescent="0.25">
      <c r="A2884">
        <v>24593</v>
      </c>
      <c r="C2884" s="27" t="s">
        <v>5446</v>
      </c>
      <c r="D2884" s="20">
        <v>2006</v>
      </c>
      <c r="E2884" s="30" t="s">
        <v>5</v>
      </c>
      <c r="F2884" s="4" t="s">
        <v>5447</v>
      </c>
      <c r="G2884" s="7">
        <v>44574</v>
      </c>
    </row>
    <row r="2885" spans="1:7" ht="135" x14ac:dyDescent="0.25">
      <c r="A2885">
        <v>24609</v>
      </c>
      <c r="C2885" s="27" t="s">
        <v>5448</v>
      </c>
      <c r="D2885" s="20">
        <v>2006</v>
      </c>
      <c r="E2885" s="30" t="s">
        <v>5</v>
      </c>
      <c r="F2885" s="4" t="s">
        <v>5449</v>
      </c>
      <c r="G2885" s="7">
        <v>44574</v>
      </c>
    </row>
    <row r="2886" spans="1:7" ht="105" x14ac:dyDescent="0.25">
      <c r="A2886">
        <v>24595</v>
      </c>
      <c r="C2886" s="27" t="s">
        <v>5450</v>
      </c>
      <c r="D2886" s="20">
        <v>2006</v>
      </c>
      <c r="E2886" s="30" t="s">
        <v>5</v>
      </c>
      <c r="F2886" s="4" t="s">
        <v>5451</v>
      </c>
      <c r="G2886" s="7">
        <v>44574</v>
      </c>
    </row>
    <row r="2887" spans="1:7" ht="165" x14ac:dyDescent="0.25">
      <c r="A2887">
        <v>24598</v>
      </c>
      <c r="C2887" s="27" t="s">
        <v>5452</v>
      </c>
      <c r="D2887" s="20">
        <v>2006</v>
      </c>
      <c r="E2887" s="31" t="s">
        <v>4</v>
      </c>
      <c r="F2887" s="4" t="s">
        <v>5453</v>
      </c>
      <c r="G2887" s="7">
        <v>44574</v>
      </c>
    </row>
    <row r="2888" spans="1:7" ht="375" x14ac:dyDescent="0.25">
      <c r="A2888">
        <v>24599</v>
      </c>
      <c r="C2888" s="27" t="s">
        <v>5454</v>
      </c>
      <c r="D2888" s="20">
        <v>2006</v>
      </c>
      <c r="E2888" s="30" t="s">
        <v>5</v>
      </c>
      <c r="F2888" s="4" t="s">
        <v>5455</v>
      </c>
      <c r="G2888" s="7">
        <v>44574</v>
      </c>
    </row>
    <row r="2889" spans="1:7" ht="75" x14ac:dyDescent="0.25">
      <c r="A2889">
        <v>24600</v>
      </c>
      <c r="C2889" s="27" t="s">
        <v>5456</v>
      </c>
      <c r="D2889" s="20">
        <v>2006</v>
      </c>
      <c r="E2889" s="30" t="s">
        <v>5</v>
      </c>
      <c r="F2889" s="4" t="s">
        <v>71</v>
      </c>
      <c r="G2889" s="7">
        <v>44574</v>
      </c>
    </row>
    <row r="2890" spans="1:7" ht="75" x14ac:dyDescent="0.25">
      <c r="A2890">
        <v>24610</v>
      </c>
      <c r="C2890" s="27" t="s">
        <v>5457</v>
      </c>
      <c r="D2890" s="20">
        <v>2006</v>
      </c>
      <c r="E2890" s="30" t="s">
        <v>5</v>
      </c>
      <c r="F2890" s="4" t="s">
        <v>5458</v>
      </c>
      <c r="G2890" s="7">
        <v>44574</v>
      </c>
    </row>
    <row r="2891" spans="1:7" ht="180" x14ac:dyDescent="0.25">
      <c r="A2891">
        <v>21563</v>
      </c>
      <c r="C2891" s="27" t="s">
        <v>5459</v>
      </c>
      <c r="D2891" s="20">
        <v>2006</v>
      </c>
      <c r="E2891" s="30" t="s">
        <v>5</v>
      </c>
      <c r="F2891" s="4" t="s">
        <v>5460</v>
      </c>
      <c r="G2891" s="7">
        <v>44574</v>
      </c>
    </row>
    <row r="2892" spans="1:7" ht="165" x14ac:dyDescent="0.25">
      <c r="A2892">
        <v>21564</v>
      </c>
      <c r="C2892" s="27" t="s">
        <v>5461</v>
      </c>
      <c r="D2892" s="20">
        <v>2006</v>
      </c>
      <c r="E2892" s="30" t="s">
        <v>5</v>
      </c>
      <c r="F2892" s="4" t="s">
        <v>5462</v>
      </c>
      <c r="G2892" s="7">
        <v>44574</v>
      </c>
    </row>
    <row r="2893" spans="1:7" ht="150" x14ac:dyDescent="0.25">
      <c r="A2893">
        <v>21570</v>
      </c>
      <c r="C2893" s="27" t="s">
        <v>5463</v>
      </c>
      <c r="D2893" s="20">
        <v>2006</v>
      </c>
      <c r="E2893" s="30" t="s">
        <v>5</v>
      </c>
      <c r="F2893" s="4" t="s">
        <v>5464</v>
      </c>
      <c r="G2893" s="7">
        <v>44574</v>
      </c>
    </row>
    <row r="2894" spans="1:7" ht="150" x14ac:dyDescent="0.25">
      <c r="A2894">
        <v>21572</v>
      </c>
      <c r="C2894" s="27" t="s">
        <v>5465</v>
      </c>
      <c r="D2894" s="20">
        <v>2006</v>
      </c>
      <c r="E2894" s="30" t="s">
        <v>5</v>
      </c>
      <c r="F2894" s="4" t="s">
        <v>5466</v>
      </c>
      <c r="G2894" s="7">
        <v>44574</v>
      </c>
    </row>
    <row r="2895" spans="1:7" ht="120" x14ac:dyDescent="0.25">
      <c r="A2895">
        <v>21573</v>
      </c>
      <c r="C2895" s="27" t="s">
        <v>5467</v>
      </c>
      <c r="D2895" s="20">
        <v>2006</v>
      </c>
      <c r="E2895" s="30" t="s">
        <v>5</v>
      </c>
      <c r="F2895" s="4" t="s">
        <v>5468</v>
      </c>
      <c r="G2895" s="7">
        <v>44574</v>
      </c>
    </row>
    <row r="2896" spans="1:7" ht="75" x14ac:dyDescent="0.25">
      <c r="A2896">
        <v>21575</v>
      </c>
      <c r="C2896" s="27" t="s">
        <v>5469</v>
      </c>
      <c r="D2896" s="20">
        <v>2006</v>
      </c>
      <c r="E2896" s="30" t="s">
        <v>5</v>
      </c>
      <c r="F2896" s="4" t="s">
        <v>5470</v>
      </c>
      <c r="G2896" s="7">
        <v>44574</v>
      </c>
    </row>
    <row r="2897" spans="1:7" ht="180" x14ac:dyDescent="0.25">
      <c r="A2897">
        <v>21577</v>
      </c>
      <c r="C2897" s="27" t="s">
        <v>5471</v>
      </c>
      <c r="D2897" s="20">
        <v>2006</v>
      </c>
      <c r="E2897" s="30" t="s">
        <v>5</v>
      </c>
      <c r="F2897" s="4" t="s">
        <v>5472</v>
      </c>
      <c r="G2897" s="7">
        <v>44574</v>
      </c>
    </row>
    <row r="2898" spans="1:7" ht="150" x14ac:dyDescent="0.25">
      <c r="A2898">
        <v>21578</v>
      </c>
      <c r="C2898" s="27" t="s">
        <v>5473</v>
      </c>
      <c r="D2898" s="20">
        <v>2006</v>
      </c>
      <c r="E2898" s="30" t="s">
        <v>5</v>
      </c>
      <c r="F2898" s="4" t="s">
        <v>5474</v>
      </c>
      <c r="G2898" s="7">
        <v>44574</v>
      </c>
    </row>
    <row r="2899" spans="1:7" ht="135" x14ac:dyDescent="0.25">
      <c r="A2899">
        <v>21579</v>
      </c>
      <c r="C2899" s="27" t="s">
        <v>5475</v>
      </c>
      <c r="D2899" s="20">
        <v>2006</v>
      </c>
      <c r="E2899" s="30" t="s">
        <v>5</v>
      </c>
      <c r="F2899" s="4" t="s">
        <v>5476</v>
      </c>
      <c r="G2899" s="7">
        <v>44574</v>
      </c>
    </row>
    <row r="2900" spans="1:7" ht="165" x14ac:dyDescent="0.25">
      <c r="A2900">
        <v>21583</v>
      </c>
      <c r="C2900" s="27" t="s">
        <v>5477</v>
      </c>
      <c r="D2900" s="20">
        <v>2006</v>
      </c>
      <c r="E2900" s="30" t="s">
        <v>5</v>
      </c>
      <c r="F2900" s="4" t="s">
        <v>5478</v>
      </c>
      <c r="G2900" s="7">
        <v>44574</v>
      </c>
    </row>
    <row r="2901" spans="1:7" ht="120" x14ac:dyDescent="0.25">
      <c r="A2901">
        <v>21590</v>
      </c>
      <c r="C2901" s="27" t="s">
        <v>5479</v>
      </c>
      <c r="D2901" s="20">
        <v>2006</v>
      </c>
      <c r="E2901" s="30" t="s">
        <v>5</v>
      </c>
      <c r="F2901" s="4" t="s">
        <v>5480</v>
      </c>
      <c r="G2901" s="7">
        <v>44574</v>
      </c>
    </row>
    <row r="2902" spans="1:7" ht="45" x14ac:dyDescent="0.25">
      <c r="A2902">
        <v>23158</v>
      </c>
      <c r="C2902" s="27" t="s">
        <v>5481</v>
      </c>
      <c r="D2902" s="20">
        <v>2006</v>
      </c>
      <c r="E2902" s="30" t="s">
        <v>5</v>
      </c>
      <c r="F2902" s="4" t="s">
        <v>38</v>
      </c>
      <c r="G2902" s="7">
        <v>44574</v>
      </c>
    </row>
    <row r="2903" spans="1:7" ht="105" x14ac:dyDescent="0.25">
      <c r="A2903">
        <v>23159</v>
      </c>
      <c r="C2903" s="27" t="s">
        <v>5482</v>
      </c>
      <c r="D2903" s="20">
        <v>2006</v>
      </c>
      <c r="E2903" s="30" t="s">
        <v>5</v>
      </c>
      <c r="F2903" s="4" t="s">
        <v>5483</v>
      </c>
      <c r="G2903" s="7">
        <v>44574</v>
      </c>
    </row>
    <row r="2904" spans="1:7" ht="90" x14ac:dyDescent="0.25">
      <c r="A2904">
        <v>23160</v>
      </c>
      <c r="C2904" s="27" t="s">
        <v>5484</v>
      </c>
      <c r="D2904" s="20">
        <v>2006</v>
      </c>
      <c r="E2904" s="30" t="s">
        <v>5</v>
      </c>
      <c r="F2904" s="4" t="s">
        <v>5485</v>
      </c>
      <c r="G2904" s="7">
        <v>44574</v>
      </c>
    </row>
    <row r="2905" spans="1:7" ht="180" x14ac:dyDescent="0.25">
      <c r="A2905">
        <v>23162</v>
      </c>
      <c r="C2905" s="27" t="s">
        <v>5486</v>
      </c>
      <c r="D2905" s="20">
        <v>2006</v>
      </c>
      <c r="E2905" s="30" t="s">
        <v>5</v>
      </c>
      <c r="F2905" s="4" t="s">
        <v>5487</v>
      </c>
      <c r="G2905" s="7">
        <v>44574</v>
      </c>
    </row>
    <row r="2906" spans="1:7" ht="120" x14ac:dyDescent="0.25">
      <c r="A2906">
        <v>23163</v>
      </c>
      <c r="C2906" s="27" t="s">
        <v>5488</v>
      </c>
      <c r="D2906" s="20">
        <v>2006</v>
      </c>
      <c r="E2906" s="30" t="s">
        <v>5</v>
      </c>
      <c r="F2906" s="4" t="s">
        <v>5489</v>
      </c>
      <c r="G2906" s="7">
        <v>44574</v>
      </c>
    </row>
    <row r="2907" spans="1:7" ht="135" x14ac:dyDescent="0.25">
      <c r="A2907">
        <v>23164</v>
      </c>
      <c r="C2907" s="27" t="s">
        <v>5490</v>
      </c>
      <c r="D2907" s="20">
        <v>2006</v>
      </c>
      <c r="E2907" s="30" t="s">
        <v>5</v>
      </c>
      <c r="F2907" s="4" t="s">
        <v>5491</v>
      </c>
      <c r="G2907" s="7">
        <v>44574</v>
      </c>
    </row>
    <row r="2908" spans="1:7" ht="180" x14ac:dyDescent="0.25">
      <c r="A2908">
        <v>23166</v>
      </c>
      <c r="C2908" s="27" t="s">
        <v>5492</v>
      </c>
      <c r="D2908" s="20">
        <v>2006</v>
      </c>
      <c r="E2908" s="30" t="s">
        <v>5</v>
      </c>
      <c r="F2908" s="4" t="s">
        <v>5493</v>
      </c>
      <c r="G2908" s="7">
        <v>44574</v>
      </c>
    </row>
    <row r="2909" spans="1:7" ht="105" x14ac:dyDescent="0.25">
      <c r="A2909">
        <v>23167</v>
      </c>
      <c r="C2909" s="27" t="s">
        <v>5494</v>
      </c>
      <c r="D2909" s="20">
        <v>2006</v>
      </c>
      <c r="E2909" s="30" t="s">
        <v>5</v>
      </c>
      <c r="F2909" s="4" t="s">
        <v>5495</v>
      </c>
      <c r="G2909" s="7">
        <v>44574</v>
      </c>
    </row>
    <row r="2910" spans="1:7" ht="150" x14ac:dyDescent="0.25">
      <c r="A2910">
        <v>23170</v>
      </c>
      <c r="C2910" s="27" t="s">
        <v>5496</v>
      </c>
      <c r="D2910" s="20">
        <v>2006</v>
      </c>
      <c r="E2910" s="30" t="s">
        <v>5</v>
      </c>
      <c r="F2910" s="4" t="s">
        <v>106</v>
      </c>
      <c r="G2910" s="7">
        <v>44574</v>
      </c>
    </row>
    <row r="2911" spans="1:7" ht="105" x14ac:dyDescent="0.25">
      <c r="A2911">
        <v>23172</v>
      </c>
      <c r="C2911" s="27" t="s">
        <v>5497</v>
      </c>
      <c r="D2911" s="20">
        <v>2006</v>
      </c>
      <c r="E2911" s="30" t="s">
        <v>5</v>
      </c>
      <c r="F2911" s="4" t="s">
        <v>5498</v>
      </c>
      <c r="G2911" s="7">
        <v>44574</v>
      </c>
    </row>
    <row r="2912" spans="1:7" ht="150" x14ac:dyDescent="0.25">
      <c r="A2912">
        <v>23173</v>
      </c>
      <c r="C2912" s="27" t="s">
        <v>5499</v>
      </c>
      <c r="D2912" s="20">
        <v>2006</v>
      </c>
      <c r="E2912" s="31" t="s">
        <v>4</v>
      </c>
      <c r="F2912" s="4" t="s">
        <v>5500</v>
      </c>
      <c r="G2912" s="7">
        <v>44574</v>
      </c>
    </row>
    <row r="2913" spans="1:7" ht="30" x14ac:dyDescent="0.25">
      <c r="A2913">
        <v>23176</v>
      </c>
      <c r="C2913" s="27" t="s">
        <v>5501</v>
      </c>
      <c r="D2913" s="20">
        <v>2006</v>
      </c>
      <c r="E2913" s="30" t="s">
        <v>5</v>
      </c>
      <c r="F2913" s="4" t="s">
        <v>5502</v>
      </c>
      <c r="G2913" s="7">
        <v>44574</v>
      </c>
    </row>
    <row r="2914" spans="1:7" ht="195" x14ac:dyDescent="0.25">
      <c r="A2914">
        <v>23178</v>
      </c>
      <c r="C2914" s="27" t="s">
        <v>5503</v>
      </c>
      <c r="D2914" s="20">
        <v>2006</v>
      </c>
      <c r="E2914" s="30" t="s">
        <v>5</v>
      </c>
      <c r="F2914" s="4" t="s">
        <v>5504</v>
      </c>
      <c r="G2914" s="7">
        <v>44574</v>
      </c>
    </row>
    <row r="2915" spans="1:7" ht="180" x14ac:dyDescent="0.25">
      <c r="A2915">
        <v>23179</v>
      </c>
      <c r="C2915" s="27" t="s">
        <v>5505</v>
      </c>
      <c r="D2915" s="20">
        <v>2006</v>
      </c>
      <c r="E2915" s="30" t="s">
        <v>5</v>
      </c>
      <c r="F2915" s="4" t="s">
        <v>5506</v>
      </c>
      <c r="G2915" s="7">
        <v>44574</v>
      </c>
    </row>
    <row r="2916" spans="1:7" ht="105" x14ac:dyDescent="0.25">
      <c r="A2916">
        <v>23182</v>
      </c>
      <c r="C2916" s="27" t="s">
        <v>5507</v>
      </c>
      <c r="D2916" s="20">
        <v>2006</v>
      </c>
      <c r="E2916" s="30" t="s">
        <v>5</v>
      </c>
      <c r="F2916" s="4" t="s">
        <v>5508</v>
      </c>
      <c r="G2916" s="7">
        <v>44574</v>
      </c>
    </row>
    <row r="2917" spans="1:7" ht="105" x14ac:dyDescent="0.25">
      <c r="A2917">
        <v>23183</v>
      </c>
      <c r="C2917" s="27" t="s">
        <v>5509</v>
      </c>
      <c r="D2917" s="20">
        <v>2006</v>
      </c>
      <c r="E2917" s="22" t="s">
        <v>4</v>
      </c>
      <c r="F2917" s="4" t="s">
        <v>5510</v>
      </c>
      <c r="G2917" s="7">
        <v>44574</v>
      </c>
    </row>
    <row r="2918" spans="1:7" ht="135" x14ac:dyDescent="0.25">
      <c r="A2918">
        <v>23184</v>
      </c>
      <c r="C2918" s="27" t="s">
        <v>5511</v>
      </c>
      <c r="D2918" s="20">
        <v>2006</v>
      </c>
      <c r="E2918" s="30" t="s">
        <v>5</v>
      </c>
      <c r="F2918" s="4" t="s">
        <v>5512</v>
      </c>
      <c r="G2918" s="7">
        <v>44574</v>
      </c>
    </row>
    <row r="2919" spans="1:7" ht="165" x14ac:dyDescent="0.25">
      <c r="A2919">
        <v>24557</v>
      </c>
      <c r="C2919" s="27" t="s">
        <v>5513</v>
      </c>
      <c r="D2919" s="20">
        <v>2006</v>
      </c>
      <c r="E2919" s="22" t="s">
        <v>4</v>
      </c>
      <c r="F2919" s="4" t="s">
        <v>5514</v>
      </c>
      <c r="G2919" s="7">
        <v>44574</v>
      </c>
    </row>
    <row r="2920" spans="1:7" ht="45" x14ac:dyDescent="0.25">
      <c r="A2920">
        <v>24572</v>
      </c>
      <c r="C2920" s="27" t="s">
        <v>5515</v>
      </c>
      <c r="D2920" s="20">
        <v>2006</v>
      </c>
      <c r="E2920" s="30" t="s">
        <v>5</v>
      </c>
      <c r="F2920" s="4" t="s">
        <v>2420</v>
      </c>
      <c r="G2920" s="7">
        <v>44574</v>
      </c>
    </row>
    <row r="2921" spans="1:7" ht="105" x14ac:dyDescent="0.25">
      <c r="A2921">
        <v>24573</v>
      </c>
      <c r="C2921" s="27" t="s">
        <v>5516</v>
      </c>
      <c r="D2921" s="20">
        <v>2006</v>
      </c>
      <c r="E2921" s="30" t="s">
        <v>5</v>
      </c>
      <c r="F2921" s="4" t="s">
        <v>5517</v>
      </c>
      <c r="G2921" s="7">
        <v>44574</v>
      </c>
    </row>
    <row r="2922" spans="1:7" ht="210" x14ac:dyDescent="0.25">
      <c r="A2922">
        <v>24588</v>
      </c>
      <c r="C2922" s="27" t="s">
        <v>5518</v>
      </c>
      <c r="D2922" s="20">
        <v>2006</v>
      </c>
      <c r="E2922" s="30" t="s">
        <v>5</v>
      </c>
      <c r="F2922" s="4" t="s">
        <v>5519</v>
      </c>
      <c r="G2922" s="7">
        <v>44574</v>
      </c>
    </row>
    <row r="2923" spans="1:7" ht="90" x14ac:dyDescent="0.25">
      <c r="A2923">
        <v>24626</v>
      </c>
      <c r="C2923" s="27" t="s">
        <v>5520</v>
      </c>
      <c r="D2923" s="20">
        <v>2006</v>
      </c>
      <c r="E2923" s="30" t="s">
        <v>5</v>
      </c>
      <c r="F2923" s="4" t="s">
        <v>2420</v>
      </c>
      <c r="G2923" s="7">
        <v>44574</v>
      </c>
    </row>
    <row r="2924" spans="1:7" ht="105" x14ac:dyDescent="0.25">
      <c r="A2924">
        <v>24594</v>
      </c>
      <c r="C2924" s="27" t="s">
        <v>5521</v>
      </c>
      <c r="D2924" s="20">
        <v>2005</v>
      </c>
      <c r="E2924" s="30" t="s">
        <v>5</v>
      </c>
      <c r="F2924" s="4" t="s">
        <v>5522</v>
      </c>
      <c r="G2924" s="7">
        <v>44574</v>
      </c>
    </row>
    <row r="2925" spans="1:7" ht="180" x14ac:dyDescent="0.25">
      <c r="A2925">
        <v>24596</v>
      </c>
      <c r="C2925" s="27" t="s">
        <v>5523</v>
      </c>
      <c r="D2925" s="20">
        <v>2005</v>
      </c>
      <c r="E2925" s="31" t="s">
        <v>4</v>
      </c>
      <c r="F2925" s="4" t="s">
        <v>5524</v>
      </c>
      <c r="G2925" s="7">
        <v>44574</v>
      </c>
    </row>
    <row r="2926" spans="1:7" ht="165" x14ac:dyDescent="0.25">
      <c r="A2926">
        <v>24597</v>
      </c>
      <c r="C2926" s="27" t="s">
        <v>5525</v>
      </c>
      <c r="D2926" s="20">
        <v>2005</v>
      </c>
      <c r="E2926" s="30" t="s">
        <v>5</v>
      </c>
      <c r="F2926" s="4" t="s">
        <v>5526</v>
      </c>
      <c r="G2926" s="7">
        <v>44574</v>
      </c>
    </row>
    <row r="2927" spans="1:7" ht="135" x14ac:dyDescent="0.25">
      <c r="A2927">
        <v>24601</v>
      </c>
      <c r="C2927" s="27" t="s">
        <v>5527</v>
      </c>
      <c r="D2927" s="20">
        <v>2005</v>
      </c>
      <c r="E2927" s="30" t="s">
        <v>5</v>
      </c>
      <c r="F2927" s="4" t="s">
        <v>5528</v>
      </c>
      <c r="G2927" s="7">
        <v>44574</v>
      </c>
    </row>
    <row r="2928" spans="1:7" ht="120" x14ac:dyDescent="0.25">
      <c r="A2928">
        <v>24602</v>
      </c>
      <c r="C2928" s="27" t="s">
        <v>5529</v>
      </c>
      <c r="D2928" s="20">
        <v>2005</v>
      </c>
      <c r="E2928" s="30" t="s">
        <v>5</v>
      </c>
      <c r="F2928" s="4" t="s">
        <v>5530</v>
      </c>
      <c r="G2928" s="7">
        <v>44574</v>
      </c>
    </row>
    <row r="2929" spans="1:7" ht="180" x14ac:dyDescent="0.25">
      <c r="A2929">
        <v>24603</v>
      </c>
      <c r="C2929" s="27" t="s">
        <v>5531</v>
      </c>
      <c r="D2929" s="20">
        <v>2005</v>
      </c>
      <c r="E2929" s="30" t="s">
        <v>5</v>
      </c>
      <c r="F2929" s="4" t="s">
        <v>5532</v>
      </c>
      <c r="G2929" s="7">
        <v>44574</v>
      </c>
    </row>
    <row r="2930" spans="1:7" ht="60" x14ac:dyDescent="0.25">
      <c r="A2930">
        <v>24604</v>
      </c>
      <c r="C2930" s="27" t="s">
        <v>5533</v>
      </c>
      <c r="D2930" s="20">
        <v>2005</v>
      </c>
      <c r="E2930" s="30" t="s">
        <v>5</v>
      </c>
      <c r="F2930" s="4" t="s">
        <v>71</v>
      </c>
      <c r="G2930" s="7">
        <v>44574</v>
      </c>
    </row>
    <row r="2931" spans="1:7" ht="90" x14ac:dyDescent="0.25">
      <c r="A2931">
        <v>24606</v>
      </c>
      <c r="C2931" s="27" t="s">
        <v>5534</v>
      </c>
      <c r="D2931" s="20">
        <v>2005</v>
      </c>
      <c r="E2931" s="30" t="s">
        <v>5</v>
      </c>
      <c r="F2931" s="4" t="s">
        <v>5535</v>
      </c>
      <c r="G2931" s="7">
        <v>44574</v>
      </c>
    </row>
    <row r="2932" spans="1:7" ht="180" x14ac:dyDescent="0.25">
      <c r="A2932">
        <v>24619</v>
      </c>
      <c r="C2932" s="27" t="s">
        <v>5536</v>
      </c>
      <c r="D2932" s="20">
        <v>2005</v>
      </c>
      <c r="E2932" s="30" t="s">
        <v>5</v>
      </c>
      <c r="F2932" s="4" t="s">
        <v>5537</v>
      </c>
      <c r="G2932" s="7">
        <v>44574</v>
      </c>
    </row>
    <row r="2933" spans="1:7" ht="90" x14ac:dyDescent="0.25">
      <c r="A2933">
        <v>24607</v>
      </c>
      <c r="C2933" s="27" t="s">
        <v>5538</v>
      </c>
      <c r="D2933" s="20">
        <v>2005</v>
      </c>
      <c r="E2933" s="30" t="s">
        <v>5</v>
      </c>
      <c r="F2933" s="4" t="s">
        <v>5539</v>
      </c>
      <c r="G2933" s="7">
        <v>44574</v>
      </c>
    </row>
    <row r="2934" spans="1:7" ht="165" x14ac:dyDescent="0.25">
      <c r="A2934">
        <v>24608</v>
      </c>
      <c r="C2934" s="27" t="s">
        <v>5540</v>
      </c>
      <c r="D2934" s="20">
        <v>2005</v>
      </c>
      <c r="E2934" s="30" t="s">
        <v>5</v>
      </c>
      <c r="F2934" s="4" t="s">
        <v>5541</v>
      </c>
      <c r="G2934" s="7">
        <v>44574</v>
      </c>
    </row>
    <row r="2935" spans="1:7" ht="45" x14ac:dyDescent="0.25">
      <c r="A2935">
        <v>24611</v>
      </c>
      <c r="C2935" s="27" t="s">
        <v>5542</v>
      </c>
      <c r="D2935" s="20">
        <v>2005</v>
      </c>
      <c r="E2935" s="30" t="s">
        <v>5</v>
      </c>
      <c r="F2935" s="4" t="s">
        <v>71</v>
      </c>
      <c r="G2935" s="7">
        <v>44574</v>
      </c>
    </row>
    <row r="2936" spans="1:7" ht="105" x14ac:dyDescent="0.25">
      <c r="A2936">
        <v>24587</v>
      </c>
      <c r="C2936" s="27" t="s">
        <v>5543</v>
      </c>
      <c r="D2936" s="20">
        <v>2005</v>
      </c>
      <c r="E2936" s="30" t="s">
        <v>5</v>
      </c>
      <c r="F2936" s="4" t="s">
        <v>5544</v>
      </c>
      <c r="G2936" s="7">
        <v>44574</v>
      </c>
    </row>
    <row r="2937" spans="1:7" ht="45" x14ac:dyDescent="0.25">
      <c r="A2937">
        <v>24612</v>
      </c>
      <c r="C2937" s="27" t="s">
        <v>5545</v>
      </c>
      <c r="D2937" s="20">
        <v>2005</v>
      </c>
      <c r="E2937" s="30" t="s">
        <v>5</v>
      </c>
      <c r="F2937" s="4" t="s">
        <v>5546</v>
      </c>
      <c r="G2937" s="7">
        <v>44574</v>
      </c>
    </row>
    <row r="2938" spans="1:7" ht="120" x14ac:dyDescent="0.25">
      <c r="A2938">
        <v>24613</v>
      </c>
      <c r="C2938" s="27" t="s">
        <v>5547</v>
      </c>
      <c r="D2938" s="20">
        <v>2005</v>
      </c>
      <c r="E2938" s="30" t="s">
        <v>5</v>
      </c>
      <c r="F2938" s="4" t="s">
        <v>5548</v>
      </c>
      <c r="G2938" s="7">
        <v>44574</v>
      </c>
    </row>
    <row r="2939" spans="1:7" ht="180" x14ac:dyDescent="0.25">
      <c r="A2939">
        <v>24614</v>
      </c>
      <c r="C2939" s="27" t="s">
        <v>5549</v>
      </c>
      <c r="D2939" s="20">
        <v>2005</v>
      </c>
      <c r="E2939" s="30" t="s">
        <v>5</v>
      </c>
      <c r="F2939" s="4" t="s">
        <v>5550</v>
      </c>
      <c r="G2939" s="7">
        <v>44574</v>
      </c>
    </row>
    <row r="2940" spans="1:7" ht="150" x14ac:dyDescent="0.25">
      <c r="A2940">
        <v>24616</v>
      </c>
      <c r="C2940" s="27" t="s">
        <v>5551</v>
      </c>
      <c r="D2940" s="20">
        <v>2005</v>
      </c>
      <c r="E2940" s="30" t="s">
        <v>5</v>
      </c>
      <c r="F2940" s="4" t="s">
        <v>5552</v>
      </c>
      <c r="G2940" s="7">
        <v>44574</v>
      </c>
    </row>
    <row r="2941" spans="1:7" ht="105" x14ac:dyDescent="0.25">
      <c r="A2941">
        <v>24617</v>
      </c>
      <c r="C2941" s="27" t="s">
        <v>5553</v>
      </c>
      <c r="D2941" s="20">
        <v>2005</v>
      </c>
      <c r="E2941" s="30" t="s">
        <v>5</v>
      </c>
      <c r="F2941" s="4" t="s">
        <v>5554</v>
      </c>
      <c r="G2941" s="7">
        <v>44574</v>
      </c>
    </row>
    <row r="2942" spans="1:7" ht="135" x14ac:dyDescent="0.25">
      <c r="A2942">
        <v>24618</v>
      </c>
      <c r="C2942" s="27" t="s">
        <v>5555</v>
      </c>
      <c r="D2942" s="20">
        <v>2005</v>
      </c>
      <c r="E2942" s="30" t="s">
        <v>5</v>
      </c>
      <c r="F2942" s="4" t="s">
        <v>5556</v>
      </c>
      <c r="G2942" s="7">
        <v>44574</v>
      </c>
    </row>
    <row r="2943" spans="1:7" ht="105" x14ac:dyDescent="0.25">
      <c r="A2943">
        <v>24620</v>
      </c>
      <c r="C2943" s="27" t="s">
        <v>5557</v>
      </c>
      <c r="D2943" s="20">
        <v>2005</v>
      </c>
      <c r="E2943" s="31" t="s">
        <v>4</v>
      </c>
      <c r="F2943" s="4" t="s">
        <v>5558</v>
      </c>
      <c r="G2943" s="7">
        <v>44574</v>
      </c>
    </row>
    <row r="2944" spans="1:7" ht="150" x14ac:dyDescent="0.25">
      <c r="A2944">
        <v>24621</v>
      </c>
      <c r="C2944" s="27" t="s">
        <v>5559</v>
      </c>
      <c r="D2944" s="20">
        <v>2005</v>
      </c>
      <c r="E2944" s="30" t="s">
        <v>5</v>
      </c>
      <c r="F2944" s="4" t="s">
        <v>5560</v>
      </c>
      <c r="G2944" s="7">
        <v>44574</v>
      </c>
    </row>
    <row r="2945" spans="1:7" ht="30" x14ac:dyDescent="0.25">
      <c r="A2945">
        <v>24622</v>
      </c>
      <c r="C2945" s="27" t="s">
        <v>5561</v>
      </c>
      <c r="D2945" s="20">
        <v>2005</v>
      </c>
      <c r="E2945" s="30" t="s">
        <v>5</v>
      </c>
      <c r="F2945" s="4" t="s">
        <v>38</v>
      </c>
      <c r="G2945" s="7">
        <v>44574</v>
      </c>
    </row>
    <row r="2946" spans="1:7" ht="120" x14ac:dyDescent="0.25">
      <c r="A2946">
        <v>24623</v>
      </c>
      <c r="C2946" s="27" t="s">
        <v>5562</v>
      </c>
      <c r="D2946" s="20">
        <v>2005</v>
      </c>
      <c r="E2946" s="30" t="s">
        <v>5</v>
      </c>
      <c r="F2946" s="4" t="s">
        <v>5563</v>
      </c>
      <c r="G2946" s="7">
        <v>44574</v>
      </c>
    </row>
    <row r="2947" spans="1:7" ht="120" x14ac:dyDescent="0.25">
      <c r="A2947">
        <v>24624</v>
      </c>
      <c r="C2947" s="27" t="s">
        <v>5564</v>
      </c>
      <c r="D2947" s="20">
        <v>2005</v>
      </c>
      <c r="E2947" s="30" t="s">
        <v>5</v>
      </c>
      <c r="F2947" s="4" t="s">
        <v>5565</v>
      </c>
      <c r="G2947" s="7">
        <v>44574</v>
      </c>
    </row>
    <row r="2948" spans="1:7" ht="45" x14ac:dyDescent="0.25">
      <c r="A2948">
        <v>24625</v>
      </c>
      <c r="C2948" s="27" t="s">
        <v>5566</v>
      </c>
      <c r="D2948" s="20">
        <v>2005</v>
      </c>
      <c r="E2948" s="30" t="s">
        <v>5</v>
      </c>
      <c r="F2948" s="4" t="s">
        <v>5567</v>
      </c>
      <c r="G2948" s="7">
        <v>44574</v>
      </c>
    </row>
    <row r="2949" spans="1:7" ht="120" x14ac:dyDescent="0.25">
      <c r="A2949">
        <v>24627</v>
      </c>
      <c r="C2949" s="27" t="s">
        <v>5568</v>
      </c>
      <c r="D2949" s="20">
        <v>2005</v>
      </c>
      <c r="E2949" s="30" t="s">
        <v>5</v>
      </c>
      <c r="F2949" s="4" t="s">
        <v>5569</v>
      </c>
      <c r="G2949" s="7">
        <v>44574</v>
      </c>
    </row>
    <row r="2950" spans="1:7" ht="150" x14ac:dyDescent="0.25">
      <c r="A2950">
        <v>24629</v>
      </c>
      <c r="C2950" s="27" t="s">
        <v>5570</v>
      </c>
      <c r="D2950" s="20">
        <v>2005</v>
      </c>
      <c r="E2950" s="30" t="s">
        <v>5</v>
      </c>
      <c r="F2950" s="4" t="s">
        <v>5571</v>
      </c>
      <c r="G2950" s="7">
        <v>44574</v>
      </c>
    </row>
    <row r="2951" spans="1:7" ht="225" x14ac:dyDescent="0.25">
      <c r="A2951">
        <v>24635</v>
      </c>
      <c r="C2951" s="27" t="s">
        <v>5572</v>
      </c>
      <c r="D2951" s="20">
        <v>2005</v>
      </c>
      <c r="E2951" s="30" t="s">
        <v>5</v>
      </c>
      <c r="F2951" s="4" t="s">
        <v>5573</v>
      </c>
      <c r="G2951" s="7">
        <v>44574</v>
      </c>
    </row>
    <row r="2952" spans="1:7" ht="105" x14ac:dyDescent="0.25">
      <c r="A2952">
        <v>24605</v>
      </c>
      <c r="C2952" s="27" t="s">
        <v>5574</v>
      </c>
      <c r="D2952" s="20">
        <v>2005</v>
      </c>
      <c r="E2952" s="30" t="s">
        <v>5</v>
      </c>
      <c r="F2952" s="4" t="s">
        <v>5575</v>
      </c>
      <c r="G2952" s="7">
        <v>44574</v>
      </c>
    </row>
    <row r="2953" spans="1:7" ht="135" x14ac:dyDescent="0.25">
      <c r="A2953">
        <v>24628</v>
      </c>
      <c r="C2953" s="27" t="s">
        <v>5576</v>
      </c>
      <c r="D2953" s="20">
        <v>2005</v>
      </c>
      <c r="E2953" s="30" t="s">
        <v>5</v>
      </c>
      <c r="F2953" s="4" t="s">
        <v>5577</v>
      </c>
      <c r="G2953" s="7">
        <v>44574</v>
      </c>
    </row>
    <row r="2954" spans="1:7" ht="150" x14ac:dyDescent="0.25">
      <c r="A2954">
        <v>24632</v>
      </c>
      <c r="C2954" s="27" t="s">
        <v>5578</v>
      </c>
      <c r="D2954" s="20">
        <v>2005</v>
      </c>
      <c r="E2954" s="30" t="s">
        <v>5</v>
      </c>
      <c r="F2954" s="4" t="s">
        <v>5579</v>
      </c>
      <c r="G2954" s="7">
        <v>44574</v>
      </c>
    </row>
    <row r="2955" spans="1:7" ht="135" x14ac:dyDescent="0.25">
      <c r="A2955">
        <v>24633</v>
      </c>
      <c r="C2955" s="27" t="s">
        <v>5580</v>
      </c>
      <c r="D2955" s="20">
        <v>2005</v>
      </c>
      <c r="E2955" s="30" t="s">
        <v>5</v>
      </c>
      <c r="F2955" s="4" t="s">
        <v>5581</v>
      </c>
      <c r="G2955" s="7">
        <v>44574</v>
      </c>
    </row>
    <row r="2956" spans="1:7" ht="30" x14ac:dyDescent="0.25">
      <c r="A2956">
        <v>24636</v>
      </c>
      <c r="C2956" s="27" t="s">
        <v>5582</v>
      </c>
      <c r="D2956" s="20">
        <v>2005</v>
      </c>
      <c r="E2956" s="30" t="s">
        <v>5</v>
      </c>
      <c r="F2956" s="4" t="s">
        <v>5583</v>
      </c>
      <c r="G2956" s="7">
        <v>44574</v>
      </c>
    </row>
    <row r="2957" spans="1:7" ht="75" x14ac:dyDescent="0.25">
      <c r="A2957">
        <v>24637</v>
      </c>
      <c r="C2957" s="27" t="s">
        <v>5584</v>
      </c>
      <c r="D2957" s="20">
        <v>2005</v>
      </c>
      <c r="E2957" s="30" t="s">
        <v>5</v>
      </c>
      <c r="F2957" s="4" t="s">
        <v>5585</v>
      </c>
      <c r="G2957" s="7">
        <v>44574</v>
      </c>
    </row>
    <row r="2958" spans="1:7" ht="255" x14ac:dyDescent="0.25">
      <c r="A2958">
        <v>21593</v>
      </c>
      <c r="C2958" s="27" t="s">
        <v>5586</v>
      </c>
      <c r="D2958" s="20">
        <v>2005</v>
      </c>
      <c r="E2958" s="30" t="s">
        <v>5</v>
      </c>
      <c r="F2958" s="4" t="s">
        <v>5587</v>
      </c>
      <c r="G2958" s="7">
        <v>44574</v>
      </c>
    </row>
    <row r="2959" spans="1:7" ht="45" x14ac:dyDescent="0.25">
      <c r="A2959">
        <v>21594</v>
      </c>
      <c r="C2959" s="27" t="s">
        <v>5588</v>
      </c>
      <c r="D2959" s="20">
        <v>2005</v>
      </c>
      <c r="E2959" s="30" t="s">
        <v>5</v>
      </c>
      <c r="F2959" s="4" t="s">
        <v>5589</v>
      </c>
      <c r="G2959" s="7">
        <v>44574</v>
      </c>
    </row>
    <row r="2960" spans="1:7" ht="165" x14ac:dyDescent="0.25">
      <c r="A2960">
        <v>21596</v>
      </c>
      <c r="C2960" s="27" t="s">
        <v>5590</v>
      </c>
      <c r="D2960" s="20">
        <v>2005</v>
      </c>
      <c r="E2960" s="30" t="s">
        <v>5</v>
      </c>
      <c r="F2960" s="4" t="s">
        <v>5591</v>
      </c>
      <c r="G2960" s="7">
        <v>44574</v>
      </c>
    </row>
    <row r="2961" spans="1:7" ht="165" x14ac:dyDescent="0.25">
      <c r="A2961">
        <v>21597</v>
      </c>
      <c r="C2961" s="27" t="s">
        <v>5592</v>
      </c>
      <c r="D2961" s="20">
        <v>2005</v>
      </c>
      <c r="E2961" s="30" t="s">
        <v>5</v>
      </c>
      <c r="F2961" s="4" t="s">
        <v>5593</v>
      </c>
      <c r="G2961" s="7">
        <v>44574</v>
      </c>
    </row>
    <row r="2962" spans="1:7" ht="90" x14ac:dyDescent="0.25">
      <c r="A2962">
        <v>21598</v>
      </c>
      <c r="C2962" s="27" t="s">
        <v>5594</v>
      </c>
      <c r="D2962" s="20">
        <v>2005</v>
      </c>
      <c r="E2962" s="30" t="s">
        <v>5</v>
      </c>
      <c r="F2962" s="4" t="s">
        <v>5595</v>
      </c>
      <c r="G2962" s="7">
        <v>44574</v>
      </c>
    </row>
    <row r="2963" spans="1:7" ht="90" x14ac:dyDescent="0.25">
      <c r="A2963">
        <v>21599</v>
      </c>
      <c r="C2963" s="27" t="s">
        <v>5596</v>
      </c>
      <c r="D2963" s="20">
        <v>2005</v>
      </c>
      <c r="E2963" s="30" t="s">
        <v>5</v>
      </c>
      <c r="F2963" s="4" t="s">
        <v>5597</v>
      </c>
      <c r="G2963" s="7">
        <v>44574</v>
      </c>
    </row>
    <row r="2964" spans="1:7" ht="45" x14ac:dyDescent="0.25">
      <c r="A2964">
        <v>21601</v>
      </c>
      <c r="C2964" s="27" t="s">
        <v>5598</v>
      </c>
      <c r="D2964" s="20">
        <v>2005</v>
      </c>
      <c r="E2964" s="30" t="s">
        <v>5</v>
      </c>
      <c r="F2964" s="4" t="s">
        <v>38</v>
      </c>
      <c r="G2964" s="7">
        <v>44574</v>
      </c>
    </row>
    <row r="2965" spans="1:7" ht="75" x14ac:dyDescent="0.25">
      <c r="A2965">
        <v>21605</v>
      </c>
      <c r="C2965" s="27" t="s">
        <v>5599</v>
      </c>
      <c r="D2965" s="20">
        <v>2005</v>
      </c>
      <c r="E2965" s="30" t="s">
        <v>5</v>
      </c>
      <c r="F2965" s="4" t="s">
        <v>5600</v>
      </c>
      <c r="G2965" s="7">
        <v>44574</v>
      </c>
    </row>
    <row r="2966" spans="1:7" ht="105" x14ac:dyDescent="0.25">
      <c r="A2966">
        <v>23187</v>
      </c>
      <c r="C2966" s="27" t="s">
        <v>5601</v>
      </c>
      <c r="D2966" s="20">
        <v>2005</v>
      </c>
      <c r="E2966" s="30" t="s">
        <v>5</v>
      </c>
      <c r="F2966" s="4" t="s">
        <v>5602</v>
      </c>
      <c r="G2966" s="7">
        <v>44574</v>
      </c>
    </row>
    <row r="2967" spans="1:7" ht="105" x14ac:dyDescent="0.25">
      <c r="A2967">
        <v>23190</v>
      </c>
      <c r="C2967" s="27" t="s">
        <v>5603</v>
      </c>
      <c r="D2967" s="20">
        <v>2005</v>
      </c>
      <c r="E2967" s="30" t="s">
        <v>5</v>
      </c>
      <c r="F2967" s="4" t="s">
        <v>5604</v>
      </c>
      <c r="G2967" s="7">
        <v>44574</v>
      </c>
    </row>
    <row r="2968" spans="1:7" ht="30" x14ac:dyDescent="0.25">
      <c r="A2968">
        <v>23191</v>
      </c>
      <c r="C2968" s="27" t="s">
        <v>5605</v>
      </c>
      <c r="D2968" s="20">
        <v>2005</v>
      </c>
      <c r="E2968" s="30" t="s">
        <v>5</v>
      </c>
      <c r="F2968" s="4" t="s">
        <v>106</v>
      </c>
      <c r="G2968" s="7">
        <v>44574</v>
      </c>
    </row>
    <row r="2969" spans="1:7" ht="30" x14ac:dyDescent="0.25">
      <c r="A2969">
        <v>23193</v>
      </c>
      <c r="C2969" s="27" t="s">
        <v>5606</v>
      </c>
      <c r="D2969" s="20">
        <v>2005</v>
      </c>
      <c r="E2969" s="30" t="s">
        <v>5</v>
      </c>
      <c r="F2969" s="4" t="s">
        <v>5607</v>
      </c>
      <c r="G2969" s="7">
        <v>44574</v>
      </c>
    </row>
    <row r="2970" spans="1:7" ht="210" x14ac:dyDescent="0.25">
      <c r="A2970">
        <v>23196</v>
      </c>
      <c r="C2970" s="27" t="s">
        <v>5608</v>
      </c>
      <c r="D2970" s="20">
        <v>2005</v>
      </c>
      <c r="E2970" s="30" t="s">
        <v>5</v>
      </c>
      <c r="F2970" s="4" t="s">
        <v>5609</v>
      </c>
      <c r="G2970" s="7">
        <v>44574</v>
      </c>
    </row>
    <row r="2971" spans="1:7" ht="75" x14ac:dyDescent="0.25">
      <c r="A2971">
        <v>24589</v>
      </c>
      <c r="C2971" s="27" t="s">
        <v>5610</v>
      </c>
      <c r="D2971" s="20">
        <v>2005</v>
      </c>
      <c r="E2971" s="30" t="s">
        <v>5</v>
      </c>
      <c r="F2971" s="4" t="s">
        <v>5611</v>
      </c>
      <c r="G2971" s="7">
        <v>44574</v>
      </c>
    </row>
    <row r="2972" spans="1:7" ht="75" x14ac:dyDescent="0.25">
      <c r="A2972">
        <v>24615</v>
      </c>
      <c r="C2972" s="27" t="s">
        <v>5612</v>
      </c>
      <c r="D2972" s="20">
        <v>2005</v>
      </c>
      <c r="E2972" s="30" t="s">
        <v>5</v>
      </c>
      <c r="F2972" s="4" t="s">
        <v>3898</v>
      </c>
      <c r="G2972" s="7">
        <v>44574</v>
      </c>
    </row>
    <row r="2973" spans="1:7" ht="60" x14ac:dyDescent="0.25">
      <c r="A2973">
        <v>24630</v>
      </c>
      <c r="C2973" s="27" t="s">
        <v>5613</v>
      </c>
      <c r="D2973" s="20">
        <v>2004</v>
      </c>
      <c r="E2973" s="30" t="s">
        <v>5</v>
      </c>
      <c r="F2973" s="4" t="s">
        <v>38</v>
      </c>
      <c r="G2973" s="7">
        <v>44574</v>
      </c>
    </row>
    <row r="2974" spans="1:7" ht="165" x14ac:dyDescent="0.25">
      <c r="A2974">
        <v>24631</v>
      </c>
      <c r="C2974" s="27" t="s">
        <v>5614</v>
      </c>
      <c r="D2974" s="20">
        <v>2004</v>
      </c>
      <c r="E2974" s="30" t="s">
        <v>5</v>
      </c>
      <c r="F2974" s="4" t="s">
        <v>5615</v>
      </c>
      <c r="G2974" s="7">
        <v>44574</v>
      </c>
    </row>
    <row r="2975" spans="1:7" ht="195" x14ac:dyDescent="0.25">
      <c r="A2975">
        <v>24639</v>
      </c>
      <c r="C2975" s="27" t="s">
        <v>5616</v>
      </c>
      <c r="D2975" s="20">
        <v>2004</v>
      </c>
      <c r="E2975" s="30" t="s">
        <v>5</v>
      </c>
      <c r="F2975" s="4" t="s">
        <v>5617</v>
      </c>
      <c r="G2975" s="7">
        <v>44574</v>
      </c>
    </row>
    <row r="2976" spans="1:7" ht="90" x14ac:dyDescent="0.25">
      <c r="A2976">
        <v>24640</v>
      </c>
      <c r="C2976" s="27" t="s">
        <v>5618</v>
      </c>
      <c r="D2976" s="20">
        <v>2004</v>
      </c>
      <c r="E2976" s="30" t="s">
        <v>5</v>
      </c>
      <c r="F2976" s="4" t="s">
        <v>5619</v>
      </c>
      <c r="G2976" s="7">
        <v>44574</v>
      </c>
    </row>
    <row r="2977" spans="1:7" ht="75" x14ac:dyDescent="0.25">
      <c r="A2977">
        <v>24641</v>
      </c>
      <c r="C2977" s="27" t="s">
        <v>5620</v>
      </c>
      <c r="D2977" s="20">
        <v>2004</v>
      </c>
      <c r="E2977" s="30" t="s">
        <v>5</v>
      </c>
      <c r="F2977" s="4" t="s">
        <v>71</v>
      </c>
      <c r="G2977" s="7">
        <v>44574</v>
      </c>
    </row>
    <row r="2978" spans="1:7" ht="30" x14ac:dyDescent="0.25">
      <c r="A2978">
        <v>24642</v>
      </c>
      <c r="C2978" s="27" t="s">
        <v>5621</v>
      </c>
      <c r="D2978" s="20">
        <v>2004</v>
      </c>
      <c r="E2978" s="30" t="s">
        <v>5</v>
      </c>
      <c r="F2978" s="4" t="s">
        <v>71</v>
      </c>
      <c r="G2978" s="7">
        <v>44574</v>
      </c>
    </row>
    <row r="2979" spans="1:7" ht="135" x14ac:dyDescent="0.25">
      <c r="A2979">
        <v>24634</v>
      </c>
      <c r="C2979" s="27" t="s">
        <v>5622</v>
      </c>
      <c r="D2979" s="20">
        <v>2004</v>
      </c>
      <c r="E2979" s="30" t="s">
        <v>5</v>
      </c>
      <c r="F2979" s="4" t="s">
        <v>5623</v>
      </c>
      <c r="G2979" s="7">
        <v>44574</v>
      </c>
    </row>
    <row r="2980" spans="1:7" ht="135" x14ac:dyDescent="0.25">
      <c r="A2980">
        <v>24643</v>
      </c>
      <c r="C2980" s="27" t="s">
        <v>5624</v>
      </c>
      <c r="D2980" s="20">
        <v>2004</v>
      </c>
      <c r="E2980" s="30" t="s">
        <v>5</v>
      </c>
      <c r="F2980" s="4" t="s">
        <v>5625</v>
      </c>
      <c r="G2980" s="7">
        <v>44574</v>
      </c>
    </row>
    <row r="2981" spans="1:7" ht="120" x14ac:dyDescent="0.25">
      <c r="A2981">
        <v>24647</v>
      </c>
      <c r="C2981" s="27" t="s">
        <v>5626</v>
      </c>
      <c r="D2981" s="20">
        <v>2004</v>
      </c>
      <c r="E2981" s="30" t="s">
        <v>5</v>
      </c>
      <c r="F2981" s="4" t="s">
        <v>5627</v>
      </c>
      <c r="G2981" s="7">
        <v>44574</v>
      </c>
    </row>
    <row r="2982" spans="1:7" ht="150" x14ac:dyDescent="0.25">
      <c r="A2982">
        <v>24645</v>
      </c>
      <c r="C2982" s="27" t="s">
        <v>5628</v>
      </c>
      <c r="D2982" s="20">
        <v>2004</v>
      </c>
      <c r="E2982" s="30" t="s">
        <v>5</v>
      </c>
      <c r="F2982" s="4" t="s">
        <v>5629</v>
      </c>
      <c r="G2982" s="7">
        <v>44574</v>
      </c>
    </row>
    <row r="2983" spans="1:7" ht="90" x14ac:dyDescent="0.25">
      <c r="A2983">
        <v>24644</v>
      </c>
      <c r="C2983" s="27" t="s">
        <v>5630</v>
      </c>
      <c r="D2983" s="20">
        <v>2004</v>
      </c>
      <c r="E2983" s="30" t="s">
        <v>5</v>
      </c>
      <c r="F2983" s="4" t="s">
        <v>5631</v>
      </c>
      <c r="G2983" s="7">
        <v>44574</v>
      </c>
    </row>
    <row r="2984" spans="1:7" ht="120" x14ac:dyDescent="0.25">
      <c r="A2984">
        <v>24648</v>
      </c>
      <c r="C2984" s="27" t="s">
        <v>5632</v>
      </c>
      <c r="D2984" s="20">
        <v>2004</v>
      </c>
      <c r="E2984" s="30" t="s">
        <v>5</v>
      </c>
      <c r="F2984" s="4" t="s">
        <v>5633</v>
      </c>
      <c r="G2984" s="7">
        <v>44574</v>
      </c>
    </row>
    <row r="2985" spans="1:7" ht="120" x14ac:dyDescent="0.25">
      <c r="A2985">
        <v>24651</v>
      </c>
      <c r="C2985" s="27" t="s">
        <v>5634</v>
      </c>
      <c r="D2985" s="20">
        <v>2004</v>
      </c>
      <c r="E2985" s="30" t="s">
        <v>5</v>
      </c>
      <c r="F2985" s="4" t="s">
        <v>5635</v>
      </c>
      <c r="G2985" s="7">
        <v>44574</v>
      </c>
    </row>
    <row r="2986" spans="1:7" ht="75" x14ac:dyDescent="0.25">
      <c r="A2986">
        <v>24650</v>
      </c>
      <c r="C2986" s="27" t="s">
        <v>5636</v>
      </c>
      <c r="D2986" s="20">
        <v>2004</v>
      </c>
      <c r="E2986" s="30" t="s">
        <v>5</v>
      </c>
      <c r="F2986" s="4" t="s">
        <v>5637</v>
      </c>
      <c r="G2986" s="7">
        <v>44574</v>
      </c>
    </row>
    <row r="2987" spans="1:7" ht="105" x14ac:dyDescent="0.25">
      <c r="A2987">
        <v>24646</v>
      </c>
      <c r="C2987" s="27" t="s">
        <v>5638</v>
      </c>
      <c r="D2987" s="20">
        <v>2004</v>
      </c>
      <c r="E2987" s="30" t="s">
        <v>5</v>
      </c>
      <c r="F2987" s="4" t="s">
        <v>5639</v>
      </c>
      <c r="G2987" s="7">
        <v>44574</v>
      </c>
    </row>
    <row r="2988" spans="1:7" ht="150" x14ac:dyDescent="0.25">
      <c r="A2988">
        <v>24649</v>
      </c>
      <c r="C2988" s="27" t="s">
        <v>5640</v>
      </c>
      <c r="D2988" s="20">
        <v>2004</v>
      </c>
      <c r="E2988" s="30" t="s">
        <v>5</v>
      </c>
      <c r="F2988" s="4" t="s">
        <v>5641</v>
      </c>
      <c r="G2988" s="7">
        <v>44574</v>
      </c>
    </row>
    <row r="2989" spans="1:7" ht="105" x14ac:dyDescent="0.25">
      <c r="A2989">
        <v>24652</v>
      </c>
      <c r="C2989" s="27" t="s">
        <v>5642</v>
      </c>
      <c r="D2989" s="20">
        <v>2004</v>
      </c>
      <c r="E2989" s="30" t="s">
        <v>5</v>
      </c>
      <c r="F2989" s="4" t="s">
        <v>5643</v>
      </c>
      <c r="G2989" s="7">
        <v>44574</v>
      </c>
    </row>
    <row r="2990" spans="1:7" ht="75" x14ac:dyDescent="0.25">
      <c r="A2990">
        <v>24653</v>
      </c>
      <c r="C2990" s="27" t="s">
        <v>5644</v>
      </c>
      <c r="D2990" s="20">
        <v>2004</v>
      </c>
      <c r="E2990" s="30" t="s">
        <v>5</v>
      </c>
      <c r="F2990" s="4" t="s">
        <v>5645</v>
      </c>
      <c r="G2990" s="7">
        <v>44574</v>
      </c>
    </row>
    <row r="2991" spans="1:7" ht="90" x14ac:dyDescent="0.25">
      <c r="A2991">
        <v>24655</v>
      </c>
      <c r="C2991" s="27" t="s">
        <v>5646</v>
      </c>
      <c r="D2991" s="20">
        <v>2004</v>
      </c>
      <c r="E2991" s="30" t="s">
        <v>5</v>
      </c>
      <c r="F2991" s="4" t="s">
        <v>5647</v>
      </c>
      <c r="G2991" s="7">
        <v>44574</v>
      </c>
    </row>
    <row r="2992" spans="1:7" ht="240" x14ac:dyDescent="0.25">
      <c r="A2992">
        <v>24654</v>
      </c>
      <c r="C2992" s="27" t="s">
        <v>5648</v>
      </c>
      <c r="D2992" s="20">
        <v>2004</v>
      </c>
      <c r="E2992" s="31" t="s">
        <v>4</v>
      </c>
      <c r="F2992" s="4" t="s">
        <v>5649</v>
      </c>
      <c r="G2992" s="7">
        <v>44574</v>
      </c>
    </row>
    <row r="2993" spans="1:7" ht="270" x14ac:dyDescent="0.25">
      <c r="A2993">
        <v>24657</v>
      </c>
      <c r="C2993" s="27" t="s">
        <v>5650</v>
      </c>
      <c r="D2993" s="20">
        <v>2004</v>
      </c>
      <c r="E2993" s="30" t="s">
        <v>5</v>
      </c>
      <c r="F2993" s="4" t="s">
        <v>5651</v>
      </c>
      <c r="G2993" s="7">
        <v>44574</v>
      </c>
    </row>
    <row r="2994" spans="1:7" ht="105" x14ac:dyDescent="0.25">
      <c r="A2994">
        <v>24658</v>
      </c>
      <c r="C2994" s="27" t="s">
        <v>5652</v>
      </c>
      <c r="D2994" s="20">
        <v>2004</v>
      </c>
      <c r="E2994" s="30" t="s">
        <v>5</v>
      </c>
      <c r="F2994" s="4" t="s">
        <v>71</v>
      </c>
      <c r="G2994" s="7">
        <v>44574</v>
      </c>
    </row>
    <row r="2995" spans="1:7" ht="90" x14ac:dyDescent="0.25">
      <c r="A2995">
        <v>24656</v>
      </c>
      <c r="C2995" s="27" t="s">
        <v>5653</v>
      </c>
      <c r="D2995" s="20">
        <v>2004</v>
      </c>
      <c r="E2995" s="30" t="s">
        <v>5</v>
      </c>
      <c r="F2995" s="4" t="s">
        <v>5654</v>
      </c>
      <c r="G2995" s="7">
        <v>44574</v>
      </c>
    </row>
    <row r="2996" spans="1:7" ht="330" x14ac:dyDescent="0.25">
      <c r="A2996">
        <v>24659</v>
      </c>
      <c r="C2996" s="27" t="s">
        <v>5655</v>
      </c>
      <c r="D2996" s="20">
        <v>2004</v>
      </c>
      <c r="E2996" s="30" t="s">
        <v>5</v>
      </c>
      <c r="F2996" s="4" t="s">
        <v>5656</v>
      </c>
      <c r="G2996" s="7">
        <v>44574</v>
      </c>
    </row>
    <row r="2997" spans="1:7" ht="270" x14ac:dyDescent="0.25">
      <c r="A2997">
        <v>24662</v>
      </c>
      <c r="C2997" s="27" t="s">
        <v>5657</v>
      </c>
      <c r="D2997" s="20">
        <v>2004</v>
      </c>
      <c r="E2997" s="30" t="s">
        <v>5</v>
      </c>
      <c r="F2997" s="4" t="s">
        <v>5658</v>
      </c>
      <c r="G2997" s="7">
        <v>44574</v>
      </c>
    </row>
    <row r="2998" spans="1:7" ht="120" x14ac:dyDescent="0.25">
      <c r="A2998">
        <v>24661</v>
      </c>
      <c r="C2998" s="27" t="s">
        <v>5659</v>
      </c>
      <c r="D2998" s="20">
        <v>2004</v>
      </c>
      <c r="E2998" s="30" t="s">
        <v>5</v>
      </c>
      <c r="F2998" s="4" t="s">
        <v>5660</v>
      </c>
      <c r="G2998" s="7">
        <v>44574</v>
      </c>
    </row>
    <row r="2999" spans="1:7" ht="60" x14ac:dyDescent="0.25">
      <c r="A2999">
        <v>24663</v>
      </c>
      <c r="C2999" s="27" t="s">
        <v>5661</v>
      </c>
      <c r="D2999" s="20">
        <v>2004</v>
      </c>
      <c r="E2999" s="30" t="s">
        <v>5</v>
      </c>
      <c r="F2999" s="4" t="s">
        <v>5662</v>
      </c>
      <c r="G2999" s="7">
        <v>44574</v>
      </c>
    </row>
    <row r="3000" spans="1:7" ht="90" x14ac:dyDescent="0.25">
      <c r="A3000">
        <v>24664</v>
      </c>
      <c r="C3000" s="27" t="s">
        <v>5663</v>
      </c>
      <c r="D3000" s="20">
        <v>2004</v>
      </c>
      <c r="E3000" s="30" t="s">
        <v>5</v>
      </c>
      <c r="F3000" s="4" t="s">
        <v>5664</v>
      </c>
    </row>
    <row r="3001" spans="1:7" ht="225" x14ac:dyDescent="0.25">
      <c r="A3001">
        <v>21611</v>
      </c>
      <c r="C3001" s="27" t="s">
        <v>5665</v>
      </c>
      <c r="D3001" s="20">
        <v>2004</v>
      </c>
      <c r="E3001" s="30" t="s">
        <v>5</v>
      </c>
      <c r="F3001" s="4" t="s">
        <v>5666</v>
      </c>
    </row>
    <row r="3002" spans="1:7" ht="150" x14ac:dyDescent="0.25">
      <c r="A3002">
        <v>21612</v>
      </c>
      <c r="C3002" s="27" t="s">
        <v>5667</v>
      </c>
      <c r="D3002" s="20">
        <v>2004</v>
      </c>
      <c r="E3002" s="30" t="s">
        <v>5</v>
      </c>
      <c r="F3002" s="4" t="s">
        <v>5668</v>
      </c>
    </row>
    <row r="3003" spans="1:7" ht="165" x14ac:dyDescent="0.25">
      <c r="A3003">
        <v>21613</v>
      </c>
      <c r="C3003" s="27" t="s">
        <v>5669</v>
      </c>
      <c r="D3003" s="20">
        <v>2004</v>
      </c>
      <c r="E3003" s="30" t="s">
        <v>5</v>
      </c>
      <c r="F3003" s="4" t="s">
        <v>5670</v>
      </c>
    </row>
    <row r="3004" spans="1:7" ht="210" x14ac:dyDescent="0.25">
      <c r="A3004">
        <v>21615</v>
      </c>
      <c r="C3004" s="27" t="s">
        <v>5671</v>
      </c>
      <c r="D3004" s="20">
        <v>2004</v>
      </c>
      <c r="E3004" s="30" t="s">
        <v>5</v>
      </c>
      <c r="F3004" s="4" t="s">
        <v>5672</v>
      </c>
    </row>
    <row r="3005" spans="1:7" ht="409.5" x14ac:dyDescent="0.25">
      <c r="A3005">
        <v>21616</v>
      </c>
      <c r="C3005" s="27" t="s">
        <v>5673</v>
      </c>
      <c r="D3005" s="20">
        <v>2004</v>
      </c>
      <c r="E3005" s="30" t="s">
        <v>5</v>
      </c>
      <c r="F3005" s="4" t="s">
        <v>5674</v>
      </c>
    </row>
    <row r="3006" spans="1:7" ht="315" x14ac:dyDescent="0.25">
      <c r="A3006">
        <v>21618</v>
      </c>
      <c r="C3006" s="27" t="s">
        <v>5675</v>
      </c>
      <c r="D3006" s="20">
        <v>2004</v>
      </c>
      <c r="E3006" s="30" t="s">
        <v>5</v>
      </c>
      <c r="F3006" s="4" t="s">
        <v>5676</v>
      </c>
    </row>
    <row r="3007" spans="1:7" ht="105" x14ac:dyDescent="0.25">
      <c r="A3007">
        <v>21621</v>
      </c>
      <c r="C3007" s="27" t="s">
        <v>5677</v>
      </c>
      <c r="D3007" s="20">
        <v>2004</v>
      </c>
      <c r="E3007" s="30" t="s">
        <v>5</v>
      </c>
      <c r="F3007" s="4" t="s">
        <v>5678</v>
      </c>
    </row>
    <row r="3008" spans="1:7" ht="30" x14ac:dyDescent="0.25">
      <c r="A3008">
        <v>23197</v>
      </c>
      <c r="C3008" s="27" t="s">
        <v>3781</v>
      </c>
      <c r="D3008" s="20">
        <v>2004</v>
      </c>
      <c r="E3008" s="30" t="s">
        <v>5</v>
      </c>
      <c r="F3008" s="4" t="s">
        <v>3781</v>
      </c>
    </row>
    <row r="3009" spans="1:6" ht="180" x14ac:dyDescent="0.25">
      <c r="A3009">
        <v>23200</v>
      </c>
      <c r="C3009" s="27" t="s">
        <v>5679</v>
      </c>
      <c r="D3009" s="20">
        <v>2004</v>
      </c>
      <c r="E3009" s="30" t="s">
        <v>5</v>
      </c>
      <c r="F3009" s="4" t="s">
        <v>5680</v>
      </c>
    </row>
    <row r="3010" spans="1:6" ht="34.15" customHeight="1" x14ac:dyDescent="0.25">
      <c r="A3010">
        <v>23201</v>
      </c>
      <c r="C3010" s="27" t="s">
        <v>5681</v>
      </c>
      <c r="D3010" s="20">
        <v>2004</v>
      </c>
      <c r="E3010" s="30" t="s">
        <v>5</v>
      </c>
      <c r="F3010" s="4" t="s">
        <v>71</v>
      </c>
    </row>
    <row r="3011" spans="1:6" ht="90" x14ac:dyDescent="0.25">
      <c r="A3011">
        <v>23202</v>
      </c>
      <c r="C3011" s="27" t="s">
        <v>5682</v>
      </c>
      <c r="D3011" s="20">
        <v>2004</v>
      </c>
      <c r="E3011" s="30" t="s">
        <v>5</v>
      </c>
      <c r="F3011" s="4" t="s">
        <v>5683</v>
      </c>
    </row>
    <row r="3012" spans="1:6" ht="90" x14ac:dyDescent="0.25">
      <c r="A3012">
        <v>23204</v>
      </c>
      <c r="C3012" s="27" t="s">
        <v>5684</v>
      </c>
      <c r="D3012" s="20">
        <v>2004</v>
      </c>
      <c r="E3012" s="30" t="s">
        <v>5</v>
      </c>
      <c r="F3012" s="4" t="s">
        <v>5685</v>
      </c>
    </row>
    <row r="3013" spans="1:6" ht="90" x14ac:dyDescent="0.25">
      <c r="A3013">
        <v>23207</v>
      </c>
      <c r="C3013" s="27" t="s">
        <v>5686</v>
      </c>
      <c r="D3013" s="20">
        <v>2004</v>
      </c>
      <c r="E3013" s="30" t="s">
        <v>5</v>
      </c>
      <c r="F3013" s="4" t="s">
        <v>5687</v>
      </c>
    </row>
    <row r="3014" spans="1:6" ht="60" x14ac:dyDescent="0.25">
      <c r="A3014">
        <v>24660</v>
      </c>
      <c r="C3014" s="27" t="s">
        <v>5688</v>
      </c>
      <c r="D3014" s="20">
        <v>2004</v>
      </c>
      <c r="E3014" s="30" t="s">
        <v>5</v>
      </c>
      <c r="F3014" s="4" t="s">
        <v>604</v>
      </c>
    </row>
    <row r="3015" spans="1:6" ht="90" x14ac:dyDescent="0.25">
      <c r="A3015">
        <v>24666</v>
      </c>
      <c r="C3015" s="27" t="s">
        <v>5689</v>
      </c>
      <c r="D3015" s="20">
        <v>2003</v>
      </c>
      <c r="E3015" s="30" t="s">
        <v>5</v>
      </c>
      <c r="F3015" s="4" t="s">
        <v>5690</v>
      </c>
    </row>
    <row r="3016" spans="1:6" ht="75" x14ac:dyDescent="0.25">
      <c r="A3016">
        <v>24665</v>
      </c>
      <c r="C3016" s="27" t="s">
        <v>5691</v>
      </c>
      <c r="D3016" s="20">
        <v>2003</v>
      </c>
      <c r="E3016" s="30" t="s">
        <v>5</v>
      </c>
      <c r="F3016" s="4" t="s">
        <v>5692</v>
      </c>
    </row>
    <row r="3017" spans="1:6" ht="135" x14ac:dyDescent="0.25">
      <c r="A3017">
        <v>24667</v>
      </c>
      <c r="C3017" s="27" t="s">
        <v>5693</v>
      </c>
      <c r="D3017" s="20">
        <v>2003</v>
      </c>
      <c r="E3017" s="30" t="s">
        <v>5</v>
      </c>
      <c r="F3017" s="4" t="s">
        <v>5694</v>
      </c>
    </row>
    <row r="3018" spans="1:6" ht="180" x14ac:dyDescent="0.25">
      <c r="A3018">
        <v>24668</v>
      </c>
      <c r="C3018" s="27" t="s">
        <v>5695</v>
      </c>
      <c r="D3018" s="20">
        <v>2003</v>
      </c>
      <c r="E3018" s="30" t="s">
        <v>5</v>
      </c>
      <c r="F3018" s="4" t="s">
        <v>5696</v>
      </c>
    </row>
    <row r="3019" spans="1:6" ht="120" x14ac:dyDescent="0.25">
      <c r="A3019">
        <v>24669</v>
      </c>
      <c r="C3019" s="27" t="s">
        <v>5697</v>
      </c>
      <c r="D3019" s="20">
        <v>2003</v>
      </c>
      <c r="E3019" s="22" t="s">
        <v>4</v>
      </c>
      <c r="F3019" s="4" t="s">
        <v>5698</v>
      </c>
    </row>
    <row r="3020" spans="1:6" ht="300" x14ac:dyDescent="0.25">
      <c r="A3020">
        <v>24670</v>
      </c>
      <c r="C3020" s="27" t="s">
        <v>5699</v>
      </c>
      <c r="D3020" s="20">
        <v>2003</v>
      </c>
      <c r="E3020" s="30" t="s">
        <v>5</v>
      </c>
      <c r="F3020" s="4" t="s">
        <v>5700</v>
      </c>
    </row>
    <row r="3021" spans="1:6" ht="105" x14ac:dyDescent="0.25">
      <c r="A3021">
        <v>24671</v>
      </c>
      <c r="C3021" s="27" t="s">
        <v>5701</v>
      </c>
      <c r="D3021" s="20">
        <v>2003</v>
      </c>
      <c r="E3021" s="30" t="s">
        <v>5</v>
      </c>
      <c r="F3021" s="4" t="s">
        <v>5702</v>
      </c>
    </row>
    <row r="3022" spans="1:6" ht="285" x14ac:dyDescent="0.25">
      <c r="A3022">
        <v>24672</v>
      </c>
      <c r="C3022" s="27" t="s">
        <v>5703</v>
      </c>
      <c r="D3022" s="20">
        <v>2003</v>
      </c>
      <c r="E3022" s="30" t="s">
        <v>5</v>
      </c>
      <c r="F3022" s="4" t="s">
        <v>5704</v>
      </c>
    </row>
    <row r="3023" spans="1:6" ht="75" x14ac:dyDescent="0.25">
      <c r="A3023">
        <v>24673</v>
      </c>
      <c r="C3023" s="27" t="s">
        <v>5705</v>
      </c>
      <c r="D3023" s="20">
        <v>2003</v>
      </c>
      <c r="E3023" s="30" t="s">
        <v>5</v>
      </c>
      <c r="F3023" s="4" t="s">
        <v>5706</v>
      </c>
    </row>
    <row r="3024" spans="1:6" ht="120" x14ac:dyDescent="0.25">
      <c r="A3024">
        <v>24674</v>
      </c>
      <c r="C3024" s="27" t="s">
        <v>5707</v>
      </c>
      <c r="D3024" s="20">
        <v>2003</v>
      </c>
      <c r="E3024" s="30" t="s">
        <v>5</v>
      </c>
      <c r="F3024" s="4" t="s">
        <v>5708</v>
      </c>
    </row>
    <row r="3025" spans="1:6" ht="150" x14ac:dyDescent="0.25">
      <c r="A3025">
        <v>24675</v>
      </c>
      <c r="C3025" s="27" t="s">
        <v>5709</v>
      </c>
      <c r="D3025" s="20">
        <v>2003</v>
      </c>
      <c r="E3025" s="30" t="s">
        <v>5</v>
      </c>
      <c r="F3025" s="4" t="s">
        <v>5710</v>
      </c>
    </row>
    <row r="3026" spans="1:6" ht="120" x14ac:dyDescent="0.25">
      <c r="A3026">
        <v>24677</v>
      </c>
      <c r="C3026" s="27" t="s">
        <v>5711</v>
      </c>
      <c r="D3026" s="20">
        <v>2003</v>
      </c>
      <c r="E3026" s="30" t="s">
        <v>5</v>
      </c>
      <c r="F3026" s="4" t="s">
        <v>5712</v>
      </c>
    </row>
    <row r="3027" spans="1:6" ht="135" x14ac:dyDescent="0.25">
      <c r="A3027">
        <v>24678</v>
      </c>
      <c r="C3027" s="27" t="s">
        <v>5713</v>
      </c>
      <c r="D3027" s="20">
        <v>2003</v>
      </c>
      <c r="E3027" s="30" t="s">
        <v>5</v>
      </c>
      <c r="F3027" s="4" t="s">
        <v>5714</v>
      </c>
    </row>
    <row r="3028" spans="1:6" ht="90" x14ac:dyDescent="0.25">
      <c r="A3028">
        <v>24676</v>
      </c>
      <c r="C3028" s="27" t="s">
        <v>5715</v>
      </c>
      <c r="D3028" s="20">
        <v>2003</v>
      </c>
      <c r="E3028" s="30" t="s">
        <v>5</v>
      </c>
      <c r="F3028" s="4" t="s">
        <v>5716</v>
      </c>
    </row>
    <row r="3029" spans="1:6" ht="240" x14ac:dyDescent="0.25">
      <c r="A3029">
        <v>24679</v>
      </c>
      <c r="C3029" s="27" t="s">
        <v>5717</v>
      </c>
      <c r="D3029" s="20">
        <v>2003</v>
      </c>
      <c r="E3029" s="30" t="s">
        <v>5</v>
      </c>
      <c r="F3029" s="4" t="s">
        <v>5718</v>
      </c>
    </row>
    <row r="3030" spans="1:6" ht="285" x14ac:dyDescent="0.25">
      <c r="A3030">
        <v>24682</v>
      </c>
      <c r="C3030" s="27" t="s">
        <v>5719</v>
      </c>
      <c r="D3030" s="20">
        <v>2003</v>
      </c>
      <c r="E3030" s="30" t="s">
        <v>5</v>
      </c>
      <c r="F3030" s="4" t="s">
        <v>5720</v>
      </c>
    </row>
    <row r="3031" spans="1:6" ht="375" x14ac:dyDescent="0.25">
      <c r="A3031">
        <v>24683</v>
      </c>
      <c r="C3031" s="27" t="s">
        <v>5721</v>
      </c>
      <c r="D3031" s="20">
        <v>2003</v>
      </c>
      <c r="E3031" s="30" t="s">
        <v>5</v>
      </c>
      <c r="F3031" s="4" t="s">
        <v>5722</v>
      </c>
    </row>
    <row r="3032" spans="1:6" ht="180" x14ac:dyDescent="0.25">
      <c r="A3032">
        <v>24680</v>
      </c>
      <c r="C3032" s="27" t="s">
        <v>5723</v>
      </c>
      <c r="D3032" s="20">
        <v>2003</v>
      </c>
      <c r="E3032" s="30" t="s">
        <v>5</v>
      </c>
      <c r="F3032" s="4" t="s">
        <v>5724</v>
      </c>
    </row>
    <row r="3033" spans="1:6" ht="135" x14ac:dyDescent="0.25">
      <c r="A3033">
        <v>24684</v>
      </c>
      <c r="C3033" s="27" t="s">
        <v>5725</v>
      </c>
      <c r="D3033" s="20">
        <v>2003</v>
      </c>
      <c r="E3033" s="30" t="s">
        <v>5</v>
      </c>
      <c r="F3033" s="4" t="s">
        <v>5726</v>
      </c>
    </row>
    <row r="3034" spans="1:6" ht="105" x14ac:dyDescent="0.25">
      <c r="A3034">
        <v>24693</v>
      </c>
      <c r="C3034" s="27" t="s">
        <v>5727</v>
      </c>
      <c r="D3034" s="20">
        <v>2003</v>
      </c>
      <c r="E3034" s="30" t="s">
        <v>5</v>
      </c>
      <c r="F3034" s="4" t="s">
        <v>5728</v>
      </c>
    </row>
    <row r="3035" spans="1:6" ht="90" x14ac:dyDescent="0.25">
      <c r="A3035">
        <v>24687</v>
      </c>
      <c r="C3035" s="27" t="s">
        <v>5729</v>
      </c>
      <c r="D3035" s="20">
        <v>2003</v>
      </c>
      <c r="E3035" s="30" t="s">
        <v>5</v>
      </c>
      <c r="F3035" s="4" t="s">
        <v>5730</v>
      </c>
    </row>
    <row r="3036" spans="1:6" ht="90" x14ac:dyDescent="0.25">
      <c r="A3036">
        <v>24688</v>
      </c>
      <c r="C3036" s="27" t="s">
        <v>5731</v>
      </c>
      <c r="D3036" s="20">
        <v>2003</v>
      </c>
      <c r="E3036" s="30" t="s">
        <v>5</v>
      </c>
      <c r="F3036" s="4" t="s">
        <v>5732</v>
      </c>
    </row>
    <row r="3037" spans="1:6" ht="225" x14ac:dyDescent="0.25">
      <c r="A3037">
        <v>24686</v>
      </c>
      <c r="C3037" s="27" t="s">
        <v>5733</v>
      </c>
      <c r="D3037" s="20">
        <v>2003</v>
      </c>
      <c r="E3037" s="22" t="s">
        <v>4</v>
      </c>
      <c r="F3037" s="4" t="s">
        <v>5734</v>
      </c>
    </row>
    <row r="3038" spans="1:6" ht="105" x14ac:dyDescent="0.25">
      <c r="A3038">
        <v>24690</v>
      </c>
      <c r="C3038" s="27" t="s">
        <v>5735</v>
      </c>
      <c r="D3038" s="20">
        <v>2003</v>
      </c>
      <c r="E3038" s="30" t="s">
        <v>5</v>
      </c>
      <c r="F3038" s="4" t="s">
        <v>5736</v>
      </c>
    </row>
    <row r="3039" spans="1:6" ht="105" x14ac:dyDescent="0.25">
      <c r="A3039">
        <v>24691</v>
      </c>
      <c r="C3039" s="27" t="s">
        <v>5737</v>
      </c>
      <c r="D3039" s="20">
        <v>2003</v>
      </c>
      <c r="E3039" s="30" t="s">
        <v>5</v>
      </c>
      <c r="F3039" s="4" t="s">
        <v>5738</v>
      </c>
    </row>
    <row r="3040" spans="1:6" ht="180" x14ac:dyDescent="0.25">
      <c r="A3040">
        <v>24692</v>
      </c>
      <c r="C3040" s="27" t="s">
        <v>5739</v>
      </c>
      <c r="D3040" s="20">
        <v>2003</v>
      </c>
      <c r="E3040" s="30" t="s">
        <v>5</v>
      </c>
      <c r="F3040" s="4" t="s">
        <v>5740</v>
      </c>
    </row>
    <row r="3041" spans="1:6" ht="195" x14ac:dyDescent="0.25">
      <c r="A3041">
        <v>24694</v>
      </c>
      <c r="C3041" s="27" t="s">
        <v>5741</v>
      </c>
      <c r="D3041" s="20">
        <v>2003</v>
      </c>
      <c r="E3041" s="30" t="s">
        <v>5</v>
      </c>
      <c r="F3041" s="4" t="s">
        <v>5742</v>
      </c>
    </row>
    <row r="3042" spans="1:6" ht="315" x14ac:dyDescent="0.25">
      <c r="A3042">
        <v>21624</v>
      </c>
      <c r="C3042" s="27" t="s">
        <v>5743</v>
      </c>
      <c r="D3042" s="20">
        <v>2003</v>
      </c>
      <c r="E3042" s="30" t="s">
        <v>5</v>
      </c>
      <c r="F3042" s="4" t="s">
        <v>5744</v>
      </c>
    </row>
    <row r="3043" spans="1:6" ht="180" x14ac:dyDescent="0.25">
      <c r="A3043">
        <v>23123</v>
      </c>
      <c r="C3043" s="27" t="s">
        <v>5745</v>
      </c>
      <c r="D3043" s="20">
        <v>2003</v>
      </c>
      <c r="E3043" s="30" t="s">
        <v>5</v>
      </c>
      <c r="F3043" s="4" t="s">
        <v>5746</v>
      </c>
    </row>
    <row r="3044" spans="1:6" ht="225" x14ac:dyDescent="0.25">
      <c r="A3044">
        <v>24685</v>
      </c>
      <c r="C3044" s="27" t="s">
        <v>5747</v>
      </c>
      <c r="D3044" s="20">
        <v>2003</v>
      </c>
      <c r="E3044" s="30" t="s">
        <v>5</v>
      </c>
      <c r="F3044" s="4" t="s">
        <v>5748</v>
      </c>
    </row>
    <row r="3045" spans="1:6" ht="105" x14ac:dyDescent="0.25">
      <c r="A3045">
        <v>24696</v>
      </c>
      <c r="C3045" s="27" t="s">
        <v>5749</v>
      </c>
      <c r="D3045" s="20">
        <v>2002</v>
      </c>
      <c r="E3045" s="30" t="s">
        <v>5</v>
      </c>
      <c r="F3045" s="4" t="s">
        <v>5750</v>
      </c>
    </row>
    <row r="3046" spans="1:6" ht="150" x14ac:dyDescent="0.25">
      <c r="A3046">
        <v>24689</v>
      </c>
      <c r="C3046" s="27" t="s">
        <v>5751</v>
      </c>
      <c r="D3046" s="20">
        <v>2002</v>
      </c>
      <c r="E3046" s="30" t="s">
        <v>5</v>
      </c>
      <c r="F3046" s="4" t="s">
        <v>5752</v>
      </c>
    </row>
    <row r="3047" spans="1:6" ht="75" x14ac:dyDescent="0.25">
      <c r="A3047">
        <v>24695</v>
      </c>
      <c r="C3047" s="27" t="s">
        <v>5753</v>
      </c>
      <c r="D3047" s="20">
        <v>2002</v>
      </c>
      <c r="E3047" s="30" t="s">
        <v>5</v>
      </c>
      <c r="F3047" s="4" t="s">
        <v>5754</v>
      </c>
    </row>
    <row r="3048" spans="1:6" ht="90" x14ac:dyDescent="0.25">
      <c r="A3048">
        <v>24697</v>
      </c>
      <c r="C3048" s="27" t="s">
        <v>5755</v>
      </c>
      <c r="D3048" s="20">
        <v>2002</v>
      </c>
      <c r="E3048" s="30" t="s">
        <v>5</v>
      </c>
      <c r="F3048" s="4" t="s">
        <v>5756</v>
      </c>
    </row>
    <row r="3049" spans="1:6" ht="105" x14ac:dyDescent="0.25">
      <c r="A3049">
        <v>24698</v>
      </c>
      <c r="C3049" s="27" t="s">
        <v>5757</v>
      </c>
      <c r="D3049" s="20">
        <v>2002</v>
      </c>
      <c r="E3049" s="30" t="s">
        <v>5</v>
      </c>
      <c r="F3049" s="4" t="s">
        <v>5758</v>
      </c>
    </row>
    <row r="3050" spans="1:6" ht="105" x14ac:dyDescent="0.25">
      <c r="A3050">
        <v>24699</v>
      </c>
      <c r="C3050" s="27" t="s">
        <v>5759</v>
      </c>
      <c r="D3050" s="20">
        <v>2002</v>
      </c>
      <c r="E3050" s="30" t="s">
        <v>5</v>
      </c>
      <c r="F3050" s="4" t="s">
        <v>5760</v>
      </c>
    </row>
    <row r="3051" spans="1:6" ht="165" x14ac:dyDescent="0.25">
      <c r="A3051">
        <v>24701</v>
      </c>
      <c r="C3051" s="27" t="s">
        <v>5761</v>
      </c>
      <c r="D3051" s="20">
        <v>2002</v>
      </c>
      <c r="E3051" s="30" t="s">
        <v>5</v>
      </c>
      <c r="F3051" s="4" t="s">
        <v>5762</v>
      </c>
    </row>
    <row r="3052" spans="1:6" ht="150" x14ac:dyDescent="0.25">
      <c r="A3052">
        <v>24704</v>
      </c>
      <c r="C3052" s="27" t="s">
        <v>5763</v>
      </c>
      <c r="D3052" s="20">
        <v>2002</v>
      </c>
      <c r="E3052" s="30" t="s">
        <v>5</v>
      </c>
      <c r="F3052" s="4" t="s">
        <v>5764</v>
      </c>
    </row>
    <row r="3053" spans="1:6" ht="75" x14ac:dyDescent="0.25">
      <c r="A3053">
        <v>24703</v>
      </c>
      <c r="C3053" s="27" t="s">
        <v>5765</v>
      </c>
      <c r="D3053" s="20">
        <v>2002</v>
      </c>
      <c r="E3053" s="30" t="s">
        <v>5</v>
      </c>
      <c r="F3053" s="4" t="s">
        <v>71</v>
      </c>
    </row>
    <row r="3054" spans="1:6" ht="60" x14ac:dyDescent="0.25">
      <c r="A3054">
        <v>24705</v>
      </c>
      <c r="C3054" s="27" t="s">
        <v>5766</v>
      </c>
      <c r="D3054" s="20">
        <v>2002</v>
      </c>
      <c r="E3054" s="30" t="s">
        <v>5</v>
      </c>
      <c r="F3054" s="4" t="s">
        <v>5767</v>
      </c>
    </row>
    <row r="3055" spans="1:6" ht="90" x14ac:dyDescent="0.25">
      <c r="A3055">
        <v>24706</v>
      </c>
      <c r="C3055" s="27" t="s">
        <v>5768</v>
      </c>
      <c r="D3055" s="20">
        <v>2002</v>
      </c>
      <c r="E3055" s="30" t="s">
        <v>5</v>
      </c>
      <c r="F3055" s="4" t="s">
        <v>5769</v>
      </c>
    </row>
    <row r="3056" spans="1:6" ht="165" x14ac:dyDescent="0.25">
      <c r="A3056">
        <v>24707</v>
      </c>
      <c r="C3056" s="27" t="s">
        <v>5770</v>
      </c>
      <c r="D3056" s="20">
        <v>2002</v>
      </c>
      <c r="E3056" s="30" t="s">
        <v>5</v>
      </c>
      <c r="F3056" s="4" t="s">
        <v>5771</v>
      </c>
    </row>
    <row r="3057" spans="1:6" ht="60" x14ac:dyDescent="0.25">
      <c r="A3057">
        <v>24708</v>
      </c>
      <c r="C3057" s="27" t="s">
        <v>5772</v>
      </c>
      <c r="D3057" s="20">
        <v>2002</v>
      </c>
      <c r="E3057" s="30" t="s">
        <v>5</v>
      </c>
      <c r="F3057" s="4" t="s">
        <v>1871</v>
      </c>
    </row>
    <row r="3058" spans="1:6" ht="90" x14ac:dyDescent="0.25">
      <c r="A3058">
        <v>24709</v>
      </c>
      <c r="C3058" s="27" t="s">
        <v>5773</v>
      </c>
      <c r="D3058" s="20">
        <v>2002</v>
      </c>
      <c r="E3058" s="30" t="s">
        <v>5</v>
      </c>
      <c r="F3058" s="4" t="s">
        <v>5774</v>
      </c>
    </row>
    <row r="3059" spans="1:6" ht="75" x14ac:dyDescent="0.25">
      <c r="A3059">
        <v>24711</v>
      </c>
      <c r="C3059" s="27" t="s">
        <v>5775</v>
      </c>
      <c r="D3059" s="20">
        <v>2002</v>
      </c>
      <c r="E3059" s="30" t="s">
        <v>5</v>
      </c>
      <c r="F3059" s="4" t="s">
        <v>5776</v>
      </c>
    </row>
    <row r="3060" spans="1:6" ht="45" x14ac:dyDescent="0.25">
      <c r="A3060">
        <v>24712</v>
      </c>
      <c r="C3060" s="27" t="s">
        <v>5777</v>
      </c>
      <c r="D3060" s="20">
        <v>2002</v>
      </c>
      <c r="E3060" s="30" t="s">
        <v>5</v>
      </c>
      <c r="F3060" s="4" t="s">
        <v>5778</v>
      </c>
    </row>
    <row r="3061" spans="1:6" ht="165" x14ac:dyDescent="0.25">
      <c r="A3061">
        <v>21628</v>
      </c>
      <c r="C3061" s="27" t="s">
        <v>5779</v>
      </c>
      <c r="D3061" s="20">
        <v>2002</v>
      </c>
      <c r="E3061" s="30" t="s">
        <v>5</v>
      </c>
      <c r="F3061" s="4" t="s">
        <v>5780</v>
      </c>
    </row>
    <row r="3062" spans="1:6" ht="60" x14ac:dyDescent="0.25">
      <c r="A3062">
        <v>21631</v>
      </c>
      <c r="C3062" s="27" t="s">
        <v>5781</v>
      </c>
      <c r="D3062" s="20">
        <v>2002</v>
      </c>
      <c r="E3062" s="30" t="s">
        <v>5</v>
      </c>
      <c r="F3062" s="4" t="s">
        <v>38</v>
      </c>
    </row>
    <row r="3063" spans="1:6" ht="135" x14ac:dyDescent="0.25">
      <c r="A3063">
        <v>21633</v>
      </c>
      <c r="C3063" s="27" t="s">
        <v>5782</v>
      </c>
      <c r="D3063" s="20">
        <v>2002</v>
      </c>
      <c r="E3063" s="30" t="s">
        <v>5</v>
      </c>
      <c r="F3063" s="4" t="s">
        <v>5783</v>
      </c>
    </row>
    <row r="3064" spans="1:6" ht="105" x14ac:dyDescent="0.25">
      <c r="A3064">
        <v>21634</v>
      </c>
      <c r="C3064" s="27" t="s">
        <v>5784</v>
      </c>
      <c r="D3064" s="20">
        <v>2002</v>
      </c>
      <c r="E3064" s="30" t="s">
        <v>5</v>
      </c>
      <c r="F3064" s="4" t="s">
        <v>5785</v>
      </c>
    </row>
    <row r="3065" spans="1:6" ht="30" x14ac:dyDescent="0.25">
      <c r="A3065">
        <v>23214</v>
      </c>
      <c r="C3065" s="27" t="s">
        <v>5786</v>
      </c>
      <c r="D3065" s="20">
        <v>2002</v>
      </c>
      <c r="E3065" s="30" t="s">
        <v>5</v>
      </c>
      <c r="F3065" s="4" t="s">
        <v>3781</v>
      </c>
    </row>
    <row r="3066" spans="1:6" ht="60" x14ac:dyDescent="0.25">
      <c r="A3066">
        <v>23216</v>
      </c>
      <c r="C3066" s="27" t="s">
        <v>5787</v>
      </c>
      <c r="D3066" s="20">
        <v>2002</v>
      </c>
      <c r="E3066" s="30" t="s">
        <v>5</v>
      </c>
      <c r="F3066" s="4" t="s">
        <v>3886</v>
      </c>
    </row>
    <row r="3067" spans="1:6" ht="120" x14ac:dyDescent="0.25">
      <c r="A3067">
        <v>24700</v>
      </c>
      <c r="C3067" s="27" t="s">
        <v>5788</v>
      </c>
      <c r="D3067" s="20">
        <v>2002</v>
      </c>
      <c r="E3067" s="30" t="s">
        <v>5</v>
      </c>
      <c r="F3067" s="4" t="s">
        <v>5789</v>
      </c>
    </row>
    <row r="3068" spans="1:6" ht="135" x14ac:dyDescent="0.25">
      <c r="A3068">
        <v>24702</v>
      </c>
      <c r="C3068" s="27" t="s">
        <v>5790</v>
      </c>
      <c r="D3068" s="20">
        <v>2002</v>
      </c>
      <c r="E3068" s="30" t="s">
        <v>5</v>
      </c>
      <c r="F3068" s="4" t="s">
        <v>5791</v>
      </c>
    </row>
    <row r="3069" spans="1:6" ht="225" x14ac:dyDescent="0.25">
      <c r="A3069">
        <v>24710</v>
      </c>
      <c r="C3069" s="27" t="s">
        <v>5792</v>
      </c>
      <c r="D3069" s="20">
        <v>2002</v>
      </c>
      <c r="E3069" s="30" t="s">
        <v>5</v>
      </c>
      <c r="F3069" s="4" t="s">
        <v>5793</v>
      </c>
    </row>
    <row r="3070" spans="1:6" ht="225" x14ac:dyDescent="0.25">
      <c r="A3070">
        <v>24713</v>
      </c>
      <c r="C3070" s="27" t="s">
        <v>5794</v>
      </c>
      <c r="D3070" s="20">
        <v>2001</v>
      </c>
      <c r="E3070" s="30" t="s">
        <v>5</v>
      </c>
      <c r="F3070" s="4" t="s">
        <v>5795</v>
      </c>
    </row>
    <row r="3071" spans="1:6" ht="105" x14ac:dyDescent="0.25">
      <c r="A3071">
        <v>24714</v>
      </c>
      <c r="C3071" s="27" t="s">
        <v>5796</v>
      </c>
      <c r="D3071" s="20">
        <v>2001</v>
      </c>
      <c r="E3071" s="30" t="s">
        <v>5</v>
      </c>
      <c r="F3071" s="4" t="s">
        <v>5797</v>
      </c>
    </row>
    <row r="3072" spans="1:6" ht="135" x14ac:dyDescent="0.25">
      <c r="A3072">
        <v>24715</v>
      </c>
      <c r="C3072" s="27" t="s">
        <v>5798</v>
      </c>
      <c r="D3072" s="20">
        <v>2001</v>
      </c>
      <c r="E3072" s="30" t="s">
        <v>5</v>
      </c>
      <c r="F3072" s="4" t="s">
        <v>5799</v>
      </c>
    </row>
    <row r="3073" spans="1:6" ht="90" x14ac:dyDescent="0.25">
      <c r="A3073">
        <v>24718</v>
      </c>
      <c r="C3073" s="27" t="s">
        <v>5800</v>
      </c>
      <c r="D3073" s="20">
        <v>2001</v>
      </c>
      <c r="E3073" s="30" t="s">
        <v>5</v>
      </c>
      <c r="F3073" s="4" t="s">
        <v>5801</v>
      </c>
    </row>
    <row r="3074" spans="1:6" ht="90" x14ac:dyDescent="0.25">
      <c r="A3074">
        <v>24716</v>
      </c>
      <c r="C3074" s="27" t="s">
        <v>5802</v>
      </c>
      <c r="D3074" s="20">
        <v>2001</v>
      </c>
      <c r="E3074" s="30" t="s">
        <v>5</v>
      </c>
      <c r="F3074" s="4" t="s">
        <v>1871</v>
      </c>
    </row>
    <row r="3075" spans="1:6" ht="120" x14ac:dyDescent="0.25">
      <c r="A3075">
        <v>24719</v>
      </c>
      <c r="C3075" s="27" t="s">
        <v>5803</v>
      </c>
      <c r="D3075" s="20">
        <v>2001</v>
      </c>
      <c r="E3075" s="30" t="s">
        <v>5</v>
      </c>
      <c r="F3075" s="4" t="s">
        <v>5804</v>
      </c>
    </row>
    <row r="3076" spans="1:6" ht="150" x14ac:dyDescent="0.25">
      <c r="A3076">
        <v>24720</v>
      </c>
      <c r="C3076" s="27" t="s">
        <v>5805</v>
      </c>
      <c r="D3076" s="20">
        <v>2001</v>
      </c>
      <c r="E3076" s="30" t="s">
        <v>5</v>
      </c>
      <c r="F3076" s="4" t="s">
        <v>5806</v>
      </c>
    </row>
    <row r="3077" spans="1:6" ht="60" x14ac:dyDescent="0.25">
      <c r="A3077">
        <v>24721</v>
      </c>
      <c r="C3077" s="27" t="s">
        <v>5807</v>
      </c>
      <c r="D3077" s="20">
        <v>2001</v>
      </c>
      <c r="E3077" s="30" t="s">
        <v>5</v>
      </c>
      <c r="F3077" s="4" t="s">
        <v>5808</v>
      </c>
    </row>
    <row r="3078" spans="1:6" ht="330" x14ac:dyDescent="0.25">
      <c r="A3078">
        <v>24717</v>
      </c>
      <c r="C3078" s="27" t="s">
        <v>5809</v>
      </c>
      <c r="D3078" s="20">
        <v>2001</v>
      </c>
      <c r="E3078" s="22" t="s">
        <v>4</v>
      </c>
      <c r="F3078" s="4" t="s">
        <v>5810</v>
      </c>
    </row>
    <row r="3079" spans="1:6" ht="120" x14ac:dyDescent="0.25">
      <c r="A3079">
        <v>24722</v>
      </c>
      <c r="C3079" s="27" t="s">
        <v>5811</v>
      </c>
      <c r="D3079" s="20">
        <v>2001</v>
      </c>
      <c r="E3079" s="30" t="s">
        <v>5</v>
      </c>
      <c r="F3079" s="4" t="s">
        <v>5812</v>
      </c>
    </row>
    <row r="3080" spans="1:6" ht="90" x14ac:dyDescent="0.25">
      <c r="A3080">
        <v>24681</v>
      </c>
      <c r="C3080" s="27" t="s">
        <v>5813</v>
      </c>
      <c r="D3080" s="20">
        <v>2001</v>
      </c>
      <c r="E3080" s="30" t="s">
        <v>5</v>
      </c>
      <c r="F3080" s="4" t="s">
        <v>5814</v>
      </c>
    </row>
    <row r="3081" spans="1:6" ht="75" x14ac:dyDescent="0.25">
      <c r="A3081">
        <v>24724</v>
      </c>
      <c r="C3081" s="27" t="s">
        <v>5815</v>
      </c>
      <c r="D3081" s="20">
        <v>2001</v>
      </c>
      <c r="E3081" s="30" t="s">
        <v>5</v>
      </c>
      <c r="F3081" s="4" t="s">
        <v>5816</v>
      </c>
    </row>
    <row r="3082" spans="1:6" ht="195" x14ac:dyDescent="0.25">
      <c r="A3082">
        <v>24725</v>
      </c>
      <c r="C3082" s="27" t="s">
        <v>5817</v>
      </c>
      <c r="D3082" s="20">
        <v>2001</v>
      </c>
      <c r="E3082" s="30" t="s">
        <v>5</v>
      </c>
      <c r="F3082" s="4" t="s">
        <v>5818</v>
      </c>
    </row>
    <row r="3083" spans="1:6" ht="150" x14ac:dyDescent="0.25">
      <c r="A3083">
        <v>24727</v>
      </c>
      <c r="C3083" s="27" t="s">
        <v>5819</v>
      </c>
      <c r="D3083" s="20">
        <v>2001</v>
      </c>
      <c r="E3083" s="30" t="s">
        <v>5</v>
      </c>
      <c r="F3083" s="4" t="s">
        <v>5820</v>
      </c>
    </row>
    <row r="3084" spans="1:6" ht="120" x14ac:dyDescent="0.25">
      <c r="A3084">
        <v>21635</v>
      </c>
      <c r="C3084" s="27" t="s">
        <v>5821</v>
      </c>
      <c r="D3084" s="20">
        <v>2001</v>
      </c>
      <c r="E3084" s="30" t="s">
        <v>5</v>
      </c>
      <c r="F3084" s="4" t="s">
        <v>5822</v>
      </c>
    </row>
    <row r="3085" spans="1:6" ht="135" x14ac:dyDescent="0.25">
      <c r="A3085">
        <v>23218</v>
      </c>
      <c r="C3085" s="27" t="s">
        <v>5823</v>
      </c>
      <c r="D3085" s="20">
        <v>2001</v>
      </c>
      <c r="E3085" s="30" t="s">
        <v>5</v>
      </c>
      <c r="F3085" s="4" t="s">
        <v>5824</v>
      </c>
    </row>
    <row r="3086" spans="1:6" ht="195" x14ac:dyDescent="0.25">
      <c r="A3086">
        <v>23219</v>
      </c>
      <c r="C3086" s="27" t="s">
        <v>5825</v>
      </c>
      <c r="D3086" s="20">
        <v>2001</v>
      </c>
      <c r="E3086" s="30" t="s">
        <v>5</v>
      </c>
      <c r="F3086" s="4" t="s">
        <v>5826</v>
      </c>
    </row>
    <row r="3087" spans="1:6" ht="45" x14ac:dyDescent="0.25">
      <c r="A3087">
        <v>24726</v>
      </c>
      <c r="C3087" s="27" t="s">
        <v>5827</v>
      </c>
      <c r="D3087" s="20">
        <v>2001</v>
      </c>
      <c r="E3087" s="30" t="s">
        <v>5</v>
      </c>
      <c r="F3087" s="4" t="s">
        <v>71</v>
      </c>
    </row>
    <row r="3088" spans="1:6" ht="45" x14ac:dyDescent="0.25">
      <c r="A3088">
        <v>24728</v>
      </c>
      <c r="C3088" s="27" t="s">
        <v>5828</v>
      </c>
      <c r="D3088" s="20">
        <v>2000</v>
      </c>
      <c r="E3088" s="30" t="s">
        <v>5</v>
      </c>
      <c r="F3088" s="4" t="s">
        <v>1871</v>
      </c>
    </row>
    <row r="3089" spans="1:6" ht="165" x14ac:dyDescent="0.25">
      <c r="A3089">
        <v>24729</v>
      </c>
      <c r="C3089" s="27" t="s">
        <v>5829</v>
      </c>
      <c r="D3089" s="20">
        <v>2000</v>
      </c>
      <c r="E3089" s="30" t="s">
        <v>5</v>
      </c>
      <c r="F3089" s="4" t="s">
        <v>5830</v>
      </c>
    </row>
    <row r="3090" spans="1:6" ht="135" x14ac:dyDescent="0.25">
      <c r="A3090">
        <v>24730</v>
      </c>
      <c r="C3090" s="27" t="s">
        <v>5831</v>
      </c>
      <c r="D3090" s="20">
        <v>2000</v>
      </c>
      <c r="E3090" s="30" t="s">
        <v>5</v>
      </c>
      <c r="F3090" s="4" t="s">
        <v>5832</v>
      </c>
    </row>
    <row r="3091" spans="1:6" ht="90" x14ac:dyDescent="0.25">
      <c r="A3091">
        <v>24733</v>
      </c>
      <c r="C3091" s="27" t="s">
        <v>5833</v>
      </c>
      <c r="D3091" s="20">
        <v>2000</v>
      </c>
      <c r="E3091" s="30" t="s">
        <v>5</v>
      </c>
      <c r="F3091" s="4" t="s">
        <v>5834</v>
      </c>
    </row>
    <row r="3092" spans="1:6" ht="75" x14ac:dyDescent="0.25">
      <c r="A3092">
        <v>24735</v>
      </c>
      <c r="C3092" s="27" t="s">
        <v>5835</v>
      </c>
      <c r="D3092" s="20">
        <v>2000</v>
      </c>
      <c r="E3092" s="30" t="s">
        <v>5</v>
      </c>
      <c r="F3092" s="4" t="s">
        <v>5836</v>
      </c>
    </row>
    <row r="3093" spans="1:6" ht="150" x14ac:dyDescent="0.25">
      <c r="A3093">
        <v>24736</v>
      </c>
      <c r="C3093" s="27" t="s">
        <v>5837</v>
      </c>
      <c r="D3093" s="20">
        <v>2000</v>
      </c>
      <c r="E3093" s="30" t="s">
        <v>5</v>
      </c>
      <c r="F3093" s="4" t="s">
        <v>5838</v>
      </c>
    </row>
    <row r="3094" spans="1:6" ht="150" x14ac:dyDescent="0.25">
      <c r="A3094">
        <v>24732</v>
      </c>
      <c r="C3094" s="27" t="s">
        <v>5839</v>
      </c>
      <c r="D3094" s="20">
        <v>2000</v>
      </c>
      <c r="E3094" s="30" t="s">
        <v>5</v>
      </c>
      <c r="F3094" s="4" t="s">
        <v>5840</v>
      </c>
    </row>
    <row r="3095" spans="1:6" ht="75" x14ac:dyDescent="0.25">
      <c r="A3095">
        <v>24734</v>
      </c>
      <c r="C3095" s="27" t="s">
        <v>5841</v>
      </c>
      <c r="D3095" s="20">
        <v>2000</v>
      </c>
      <c r="E3095" s="30" t="s">
        <v>5</v>
      </c>
      <c r="F3095" s="4" t="s">
        <v>5842</v>
      </c>
    </row>
    <row r="3096" spans="1:6" ht="90" x14ac:dyDescent="0.25">
      <c r="A3096">
        <v>24737</v>
      </c>
      <c r="C3096" s="27" t="s">
        <v>5843</v>
      </c>
      <c r="D3096" s="20">
        <v>2000</v>
      </c>
      <c r="E3096" s="30" t="s">
        <v>5</v>
      </c>
      <c r="F3096" s="4" t="s">
        <v>5844</v>
      </c>
    </row>
    <row r="3097" spans="1:6" ht="45" x14ac:dyDescent="0.25">
      <c r="A3097">
        <v>21637</v>
      </c>
      <c r="C3097" s="27" t="s">
        <v>5845</v>
      </c>
      <c r="D3097" s="20">
        <v>2000</v>
      </c>
      <c r="E3097" s="30" t="s">
        <v>5</v>
      </c>
      <c r="F3097" s="4" t="s">
        <v>106</v>
      </c>
    </row>
    <row r="3098" spans="1:6" ht="45" x14ac:dyDescent="0.25">
      <c r="A3098">
        <v>21638</v>
      </c>
      <c r="C3098" s="27" t="s">
        <v>5846</v>
      </c>
      <c r="D3098" s="20">
        <v>2000</v>
      </c>
      <c r="E3098" s="30" t="s">
        <v>5</v>
      </c>
      <c r="F3098" s="4" t="s">
        <v>2420</v>
      </c>
    </row>
    <row r="3099" spans="1:6" ht="135" x14ac:dyDescent="0.25">
      <c r="A3099">
        <v>23220</v>
      </c>
      <c r="C3099" s="27" t="s">
        <v>5847</v>
      </c>
      <c r="D3099" s="20">
        <v>2000</v>
      </c>
      <c r="E3099" s="30" t="s">
        <v>5</v>
      </c>
      <c r="F3099" s="4" t="s">
        <v>5848</v>
      </c>
    </row>
    <row r="3100" spans="1:6" ht="165" x14ac:dyDescent="0.25">
      <c r="A3100">
        <v>24723</v>
      </c>
      <c r="C3100" s="27" t="s">
        <v>5849</v>
      </c>
      <c r="D3100" s="20">
        <v>2000</v>
      </c>
      <c r="E3100" s="30" t="s">
        <v>5</v>
      </c>
      <c r="F3100" s="4" t="s">
        <v>5850</v>
      </c>
    </row>
    <row r="3101" spans="1:6" ht="135" x14ac:dyDescent="0.25">
      <c r="A3101">
        <v>24731</v>
      </c>
      <c r="C3101" s="27" t="s">
        <v>5851</v>
      </c>
      <c r="D3101" s="20">
        <v>2000</v>
      </c>
      <c r="E3101" s="30" t="s">
        <v>5</v>
      </c>
      <c r="F3101" s="4" t="s">
        <v>5852</v>
      </c>
    </row>
    <row r="3102" spans="1:6" ht="60" x14ac:dyDescent="0.25">
      <c r="A3102">
        <v>24740</v>
      </c>
      <c r="C3102" s="27" t="s">
        <v>5853</v>
      </c>
      <c r="D3102" s="20">
        <v>1999</v>
      </c>
      <c r="E3102" s="30" t="s">
        <v>5</v>
      </c>
      <c r="F3102" s="4" t="s">
        <v>5854</v>
      </c>
    </row>
    <row r="3103" spans="1:6" ht="75" x14ac:dyDescent="0.25">
      <c r="A3103">
        <v>24738</v>
      </c>
      <c r="C3103" s="27" t="s">
        <v>5855</v>
      </c>
      <c r="D3103" s="20">
        <v>1999</v>
      </c>
      <c r="E3103" s="30" t="s">
        <v>5</v>
      </c>
      <c r="F3103" s="4" t="s">
        <v>5856</v>
      </c>
    </row>
    <row r="3104" spans="1:6" ht="120" x14ac:dyDescent="0.25">
      <c r="A3104">
        <v>24741</v>
      </c>
      <c r="C3104" s="27" t="s">
        <v>5857</v>
      </c>
      <c r="D3104" s="20">
        <v>1999</v>
      </c>
      <c r="E3104" s="30" t="s">
        <v>5</v>
      </c>
      <c r="F3104" s="4" t="s">
        <v>5858</v>
      </c>
    </row>
    <row r="3105" spans="1:6" ht="90" x14ac:dyDescent="0.25">
      <c r="A3105">
        <v>24739</v>
      </c>
      <c r="C3105" s="27" t="s">
        <v>5859</v>
      </c>
      <c r="D3105" s="20">
        <v>1999</v>
      </c>
      <c r="E3105" s="30" t="s">
        <v>5</v>
      </c>
      <c r="F3105" s="4" t="s">
        <v>5860</v>
      </c>
    </row>
    <row r="3106" spans="1:6" ht="150" x14ac:dyDescent="0.25">
      <c r="A3106">
        <v>24742</v>
      </c>
      <c r="C3106" s="27" t="s">
        <v>5861</v>
      </c>
      <c r="D3106" s="20">
        <v>1999</v>
      </c>
      <c r="E3106" s="30" t="s">
        <v>5</v>
      </c>
      <c r="F3106" s="4" t="s">
        <v>5862</v>
      </c>
    </row>
    <row r="3107" spans="1:6" ht="75" x14ac:dyDescent="0.25">
      <c r="A3107">
        <v>24743</v>
      </c>
      <c r="C3107" s="27" t="s">
        <v>5863</v>
      </c>
      <c r="D3107" s="20">
        <v>1999</v>
      </c>
      <c r="E3107" s="30" t="s">
        <v>5</v>
      </c>
      <c r="F3107" s="4" t="s">
        <v>5864</v>
      </c>
    </row>
    <row r="3108" spans="1:6" ht="90" x14ac:dyDescent="0.25">
      <c r="A3108">
        <v>24747</v>
      </c>
      <c r="C3108" s="27" t="s">
        <v>5865</v>
      </c>
      <c r="D3108" s="20">
        <v>1999</v>
      </c>
      <c r="E3108" s="30" t="s">
        <v>5</v>
      </c>
      <c r="F3108" s="4" t="s">
        <v>5866</v>
      </c>
    </row>
    <row r="3109" spans="1:6" ht="120" x14ac:dyDescent="0.25">
      <c r="A3109">
        <v>24744</v>
      </c>
      <c r="C3109" s="27" t="s">
        <v>5867</v>
      </c>
      <c r="D3109" s="20">
        <v>1999</v>
      </c>
      <c r="E3109" s="30" t="s">
        <v>5</v>
      </c>
      <c r="F3109" s="4" t="s">
        <v>38</v>
      </c>
    </row>
    <row r="3110" spans="1:6" ht="135" x14ac:dyDescent="0.25">
      <c r="A3110">
        <v>24748</v>
      </c>
      <c r="C3110" s="27" t="s">
        <v>5868</v>
      </c>
      <c r="D3110" s="20">
        <v>1999</v>
      </c>
      <c r="E3110" s="30" t="s">
        <v>5</v>
      </c>
      <c r="F3110" s="4" t="s">
        <v>5869</v>
      </c>
    </row>
    <row r="3111" spans="1:6" ht="120" x14ac:dyDescent="0.25">
      <c r="A3111">
        <v>24746</v>
      </c>
      <c r="C3111" s="27" t="s">
        <v>5870</v>
      </c>
      <c r="D3111" s="20">
        <v>1999</v>
      </c>
      <c r="E3111" s="30" t="s">
        <v>5</v>
      </c>
      <c r="F3111" s="4" t="s">
        <v>5871</v>
      </c>
    </row>
    <row r="3112" spans="1:6" ht="30" x14ac:dyDescent="0.25">
      <c r="A3112">
        <v>23221</v>
      </c>
      <c r="C3112" s="27" t="s">
        <v>5872</v>
      </c>
      <c r="D3112" s="20">
        <v>1999</v>
      </c>
      <c r="E3112" s="30" t="s">
        <v>5</v>
      </c>
      <c r="F3112" s="4" t="s">
        <v>604</v>
      </c>
    </row>
    <row r="3113" spans="1:6" ht="165" x14ac:dyDescent="0.25">
      <c r="A3113">
        <v>23222</v>
      </c>
      <c r="C3113" s="27" t="s">
        <v>5873</v>
      </c>
      <c r="D3113" s="20">
        <v>1999</v>
      </c>
      <c r="E3113" s="30" t="s">
        <v>5</v>
      </c>
      <c r="F3113" s="4" t="s">
        <v>5874</v>
      </c>
    </row>
    <row r="3114" spans="1:6" ht="150" x14ac:dyDescent="0.25">
      <c r="A3114">
        <v>23223</v>
      </c>
      <c r="C3114" s="27" t="s">
        <v>5875</v>
      </c>
      <c r="D3114" s="20">
        <v>1999</v>
      </c>
      <c r="E3114" s="30" t="s">
        <v>5</v>
      </c>
      <c r="F3114" s="4" t="s">
        <v>5876</v>
      </c>
    </row>
    <row r="3115" spans="1:6" ht="240" x14ac:dyDescent="0.25">
      <c r="A3115">
        <v>24749</v>
      </c>
      <c r="C3115" s="27" t="s">
        <v>5877</v>
      </c>
      <c r="D3115" s="20">
        <v>1998</v>
      </c>
      <c r="E3115" s="30" t="s">
        <v>5</v>
      </c>
      <c r="F3115" s="4" t="s">
        <v>5878</v>
      </c>
    </row>
    <row r="3116" spans="1:6" ht="60" x14ac:dyDescent="0.25">
      <c r="A3116">
        <v>24750</v>
      </c>
      <c r="C3116" s="27" t="s">
        <v>5879</v>
      </c>
      <c r="D3116" s="20">
        <v>1998</v>
      </c>
      <c r="E3116" s="30" t="s">
        <v>5</v>
      </c>
      <c r="F3116" s="4" t="s">
        <v>71</v>
      </c>
    </row>
    <row r="3117" spans="1:6" ht="135" x14ac:dyDescent="0.25">
      <c r="A3117">
        <v>24751</v>
      </c>
      <c r="C3117" s="27" t="s">
        <v>5880</v>
      </c>
      <c r="D3117" s="20">
        <v>1998</v>
      </c>
      <c r="E3117" s="30" t="s">
        <v>5</v>
      </c>
      <c r="F3117" s="4" t="s">
        <v>5881</v>
      </c>
    </row>
    <row r="3118" spans="1:6" ht="105" x14ac:dyDescent="0.25">
      <c r="A3118">
        <v>24753</v>
      </c>
      <c r="C3118" s="27" t="s">
        <v>5882</v>
      </c>
      <c r="D3118" s="20">
        <v>1998</v>
      </c>
      <c r="E3118" s="30" t="s">
        <v>5</v>
      </c>
      <c r="F3118" s="4" t="s">
        <v>5883</v>
      </c>
    </row>
    <row r="3119" spans="1:6" ht="105" x14ac:dyDescent="0.25">
      <c r="A3119">
        <v>24754</v>
      </c>
      <c r="C3119" s="27" t="s">
        <v>5884</v>
      </c>
      <c r="D3119" s="20">
        <v>1998</v>
      </c>
      <c r="E3119" s="30" t="s">
        <v>5</v>
      </c>
      <c r="F3119" s="4" t="s">
        <v>5885</v>
      </c>
    </row>
    <row r="3120" spans="1:6" ht="240" x14ac:dyDescent="0.25">
      <c r="A3120">
        <v>24752</v>
      </c>
      <c r="C3120" s="27" t="s">
        <v>5886</v>
      </c>
      <c r="D3120" s="20">
        <v>1998</v>
      </c>
      <c r="E3120" s="30" t="s">
        <v>5</v>
      </c>
      <c r="F3120" s="4" t="s">
        <v>5887</v>
      </c>
    </row>
    <row r="3121" spans="1:6" ht="345" x14ac:dyDescent="0.25">
      <c r="A3121">
        <v>24758</v>
      </c>
      <c r="C3121" s="27" t="s">
        <v>5888</v>
      </c>
      <c r="D3121" s="20">
        <v>1998</v>
      </c>
      <c r="E3121" s="30" t="s">
        <v>5</v>
      </c>
      <c r="F3121" s="4" t="s">
        <v>5889</v>
      </c>
    </row>
    <row r="3122" spans="1:6" ht="165" x14ac:dyDescent="0.25">
      <c r="A3122">
        <v>24757</v>
      </c>
      <c r="C3122" s="27" t="s">
        <v>5890</v>
      </c>
      <c r="D3122" s="20">
        <v>1998</v>
      </c>
      <c r="E3122" s="30" t="s">
        <v>5</v>
      </c>
      <c r="F3122" s="4" t="s">
        <v>5891</v>
      </c>
    </row>
    <row r="3123" spans="1:6" ht="150" x14ac:dyDescent="0.25">
      <c r="A3123">
        <v>24759</v>
      </c>
      <c r="C3123" s="27" t="s">
        <v>5892</v>
      </c>
      <c r="D3123" s="20">
        <v>1998</v>
      </c>
      <c r="E3123" s="30" t="s">
        <v>5</v>
      </c>
      <c r="F3123" s="4" t="s">
        <v>5893</v>
      </c>
    </row>
    <row r="3124" spans="1:6" ht="180" x14ac:dyDescent="0.25">
      <c r="A3124">
        <v>24756</v>
      </c>
      <c r="C3124" s="27" t="s">
        <v>5894</v>
      </c>
      <c r="D3124" s="20">
        <v>1998</v>
      </c>
      <c r="E3124" s="30" t="s">
        <v>5</v>
      </c>
      <c r="F3124" s="4" t="s">
        <v>5895</v>
      </c>
    </row>
    <row r="3125" spans="1:6" ht="150" x14ac:dyDescent="0.25">
      <c r="A3125">
        <v>24755</v>
      </c>
      <c r="C3125" s="27" t="s">
        <v>5896</v>
      </c>
      <c r="D3125" s="20">
        <v>1998</v>
      </c>
      <c r="E3125" s="22" t="s">
        <v>4</v>
      </c>
      <c r="F3125" s="4" t="s">
        <v>5897</v>
      </c>
    </row>
    <row r="3126" spans="1:6" ht="150" x14ac:dyDescent="0.25">
      <c r="A3126">
        <v>24760</v>
      </c>
      <c r="C3126" s="27" t="s">
        <v>5898</v>
      </c>
      <c r="D3126" s="20">
        <v>1998</v>
      </c>
      <c r="E3126" s="30" t="s">
        <v>5</v>
      </c>
      <c r="F3126" s="4" t="s">
        <v>5899</v>
      </c>
    </row>
    <row r="3127" spans="1:6" ht="180" x14ac:dyDescent="0.25">
      <c r="A3127">
        <v>24761</v>
      </c>
      <c r="C3127" s="27" t="s">
        <v>5900</v>
      </c>
      <c r="D3127" s="20">
        <v>1998</v>
      </c>
      <c r="E3127" s="30" t="s">
        <v>5</v>
      </c>
      <c r="F3127" s="4" t="s">
        <v>5901</v>
      </c>
    </row>
    <row r="3128" spans="1:6" ht="240" x14ac:dyDescent="0.25">
      <c r="A3128">
        <v>24762</v>
      </c>
      <c r="C3128" s="27" t="s">
        <v>5902</v>
      </c>
      <c r="D3128" s="20">
        <v>1998</v>
      </c>
      <c r="E3128" s="30" t="s">
        <v>5</v>
      </c>
      <c r="F3128" s="4" t="s">
        <v>5903</v>
      </c>
    </row>
    <row r="3129" spans="1:6" ht="120" x14ac:dyDescent="0.25">
      <c r="A3129">
        <v>24763</v>
      </c>
      <c r="C3129" s="27" t="s">
        <v>5904</v>
      </c>
      <c r="D3129" s="20">
        <v>1998</v>
      </c>
      <c r="E3129" s="30" t="s">
        <v>5</v>
      </c>
      <c r="F3129" s="4" t="s">
        <v>5905</v>
      </c>
    </row>
    <row r="3130" spans="1:6" ht="150" x14ac:dyDescent="0.25">
      <c r="A3130">
        <v>24764</v>
      </c>
      <c r="C3130" s="27" t="s">
        <v>5906</v>
      </c>
      <c r="D3130" s="20">
        <v>1998</v>
      </c>
      <c r="E3130" s="30" t="s">
        <v>5</v>
      </c>
      <c r="F3130" s="4" t="s">
        <v>5907</v>
      </c>
    </row>
    <row r="3131" spans="1:6" ht="195" x14ac:dyDescent="0.25">
      <c r="A3131">
        <v>24773</v>
      </c>
      <c r="C3131" s="27" t="s">
        <v>5908</v>
      </c>
      <c r="D3131" s="20">
        <v>1998</v>
      </c>
      <c r="E3131" s="30" t="s">
        <v>5</v>
      </c>
      <c r="F3131" s="4" t="s">
        <v>5909</v>
      </c>
    </row>
    <row r="3132" spans="1:6" ht="90" x14ac:dyDescent="0.25">
      <c r="A3132">
        <v>24765</v>
      </c>
      <c r="C3132" s="27" t="s">
        <v>5910</v>
      </c>
      <c r="D3132" s="20">
        <v>1998</v>
      </c>
      <c r="E3132" s="30" t="s">
        <v>5</v>
      </c>
      <c r="F3132" s="4" t="s">
        <v>5911</v>
      </c>
    </row>
    <row r="3133" spans="1:6" ht="210" x14ac:dyDescent="0.25">
      <c r="A3133">
        <v>24774</v>
      </c>
      <c r="C3133" s="27" t="s">
        <v>5912</v>
      </c>
      <c r="D3133" s="20">
        <v>1998</v>
      </c>
      <c r="E3133" s="30" t="s">
        <v>5</v>
      </c>
      <c r="F3133" s="4" t="s">
        <v>5913</v>
      </c>
    </row>
    <row r="3134" spans="1:6" ht="75" x14ac:dyDescent="0.25">
      <c r="A3134">
        <v>24772</v>
      </c>
      <c r="C3134" s="27" t="s">
        <v>5914</v>
      </c>
      <c r="D3134" s="20">
        <v>1998</v>
      </c>
      <c r="E3134" s="30" t="s">
        <v>5</v>
      </c>
      <c r="F3134" s="4" t="s">
        <v>5915</v>
      </c>
    </row>
    <row r="3135" spans="1:6" ht="165" x14ac:dyDescent="0.25">
      <c r="A3135">
        <v>24766</v>
      </c>
      <c r="C3135" s="27" t="s">
        <v>5916</v>
      </c>
      <c r="D3135" s="20">
        <v>1998</v>
      </c>
      <c r="E3135" s="30" t="s">
        <v>5</v>
      </c>
      <c r="F3135" s="4" t="s">
        <v>5917</v>
      </c>
    </row>
    <row r="3136" spans="1:6" ht="105" x14ac:dyDescent="0.25">
      <c r="A3136">
        <v>24767</v>
      </c>
      <c r="C3136" s="27" t="s">
        <v>5918</v>
      </c>
      <c r="D3136" s="20">
        <v>1998</v>
      </c>
      <c r="E3136" s="30" t="s">
        <v>5</v>
      </c>
      <c r="F3136" s="4" t="s">
        <v>5919</v>
      </c>
    </row>
    <row r="3137" spans="1:7" ht="90" x14ac:dyDescent="0.25">
      <c r="A3137">
        <v>24768</v>
      </c>
      <c r="C3137" s="27" t="s">
        <v>5920</v>
      </c>
      <c r="D3137" s="20">
        <v>1998</v>
      </c>
      <c r="E3137" s="30" t="s">
        <v>5</v>
      </c>
      <c r="F3137" s="4" t="s">
        <v>5921</v>
      </c>
    </row>
    <row r="3138" spans="1:7" ht="90" x14ac:dyDescent="0.25">
      <c r="A3138">
        <v>24769</v>
      </c>
      <c r="C3138" s="27" t="s">
        <v>5922</v>
      </c>
      <c r="D3138" s="20">
        <v>1998</v>
      </c>
      <c r="E3138" s="30" t="s">
        <v>5</v>
      </c>
      <c r="F3138" s="4" t="s">
        <v>5923</v>
      </c>
    </row>
    <row r="3139" spans="1:7" ht="165" x14ac:dyDescent="0.25">
      <c r="A3139">
        <v>24771</v>
      </c>
      <c r="C3139" s="27" t="s">
        <v>5924</v>
      </c>
      <c r="D3139" s="20">
        <v>1998</v>
      </c>
      <c r="E3139" s="30" t="s">
        <v>5</v>
      </c>
      <c r="F3139" s="4" t="s">
        <v>5925</v>
      </c>
    </row>
    <row r="3140" spans="1:7" ht="240" x14ac:dyDescent="0.25">
      <c r="A3140">
        <v>24770</v>
      </c>
      <c r="C3140" s="27" t="s">
        <v>5926</v>
      </c>
      <c r="D3140" s="20">
        <v>1998</v>
      </c>
      <c r="E3140" s="30" t="s">
        <v>5</v>
      </c>
      <c r="F3140" s="4" t="s">
        <v>5927</v>
      </c>
    </row>
    <row r="3141" spans="1:7" ht="75" x14ac:dyDescent="0.25">
      <c r="A3141">
        <v>24775</v>
      </c>
      <c r="C3141" s="27" t="s">
        <v>5928</v>
      </c>
      <c r="D3141" s="20">
        <v>1998</v>
      </c>
      <c r="E3141" s="30" t="s">
        <v>5</v>
      </c>
      <c r="F3141" s="4" t="s">
        <v>71</v>
      </c>
    </row>
    <row r="3142" spans="1:7" ht="195" x14ac:dyDescent="0.25">
      <c r="A3142">
        <v>21643</v>
      </c>
      <c r="C3142" s="27" t="s">
        <v>5929</v>
      </c>
      <c r="D3142" s="20">
        <v>1998</v>
      </c>
      <c r="E3142" s="30" t="s">
        <v>5</v>
      </c>
      <c r="F3142" s="4" t="s">
        <v>5930</v>
      </c>
    </row>
    <row r="3143" spans="1:7" ht="60" x14ac:dyDescent="0.25">
      <c r="A3143">
        <v>24777</v>
      </c>
      <c r="C3143" s="27" t="s">
        <v>5931</v>
      </c>
      <c r="D3143" s="20">
        <v>1997</v>
      </c>
      <c r="E3143" s="30" t="s">
        <v>5</v>
      </c>
      <c r="F3143" s="4" t="s">
        <v>5932</v>
      </c>
    </row>
    <row r="3144" spans="1:7" ht="90" x14ac:dyDescent="0.25">
      <c r="A3144">
        <v>24776</v>
      </c>
      <c r="C3144" s="27" t="s">
        <v>5933</v>
      </c>
      <c r="D3144" s="20">
        <v>1997</v>
      </c>
      <c r="E3144" s="30" t="s">
        <v>5</v>
      </c>
      <c r="F3144" s="4" t="s">
        <v>5934</v>
      </c>
    </row>
    <row r="3145" spans="1:7" ht="375" x14ac:dyDescent="0.25">
      <c r="A3145">
        <v>24778</v>
      </c>
      <c r="C3145" s="27" t="s">
        <v>5935</v>
      </c>
      <c r="D3145" s="20">
        <v>1997</v>
      </c>
      <c r="E3145" s="30" t="s">
        <v>5</v>
      </c>
      <c r="F3145" s="4" t="s">
        <v>5936</v>
      </c>
    </row>
    <row r="3146" spans="1:7" ht="150" x14ac:dyDescent="0.25">
      <c r="A3146">
        <v>24779</v>
      </c>
      <c r="C3146" s="27" t="s">
        <v>5937</v>
      </c>
      <c r="D3146" s="20">
        <v>1997</v>
      </c>
      <c r="E3146" s="30" t="s">
        <v>5</v>
      </c>
      <c r="F3146" s="4" t="s">
        <v>5938</v>
      </c>
    </row>
    <row r="3147" spans="1:7" ht="150" x14ac:dyDescent="0.25">
      <c r="A3147">
        <v>24780</v>
      </c>
      <c r="C3147" s="27" t="s">
        <v>5939</v>
      </c>
      <c r="D3147" s="20">
        <v>1997</v>
      </c>
      <c r="E3147" s="30" t="s">
        <v>5</v>
      </c>
      <c r="F3147" s="4" t="s">
        <v>5940</v>
      </c>
    </row>
    <row r="3148" spans="1:7" ht="240" x14ac:dyDescent="0.25">
      <c r="A3148">
        <v>24781</v>
      </c>
      <c r="C3148" s="27" t="s">
        <v>5941</v>
      </c>
      <c r="D3148" s="20">
        <v>1997</v>
      </c>
      <c r="E3148" s="30" t="s">
        <v>5</v>
      </c>
      <c r="F3148" s="4" t="s">
        <v>5942</v>
      </c>
    </row>
    <row r="3149" spans="1:7" ht="225" x14ac:dyDescent="0.25">
      <c r="A3149">
        <v>24782</v>
      </c>
      <c r="C3149" s="27" t="s">
        <v>5943</v>
      </c>
      <c r="D3149" s="20">
        <v>1997</v>
      </c>
      <c r="E3149" s="30" t="s">
        <v>5</v>
      </c>
      <c r="F3149" s="4" t="s">
        <v>5944</v>
      </c>
    </row>
    <row r="3150" spans="1:7" ht="75" x14ac:dyDescent="0.25">
      <c r="A3150">
        <v>24783</v>
      </c>
      <c r="C3150" s="27" t="s">
        <v>5945</v>
      </c>
      <c r="D3150" s="20">
        <v>1997</v>
      </c>
      <c r="E3150" s="30" t="s">
        <v>5</v>
      </c>
      <c r="F3150" s="4" t="s">
        <v>5946</v>
      </c>
    </row>
    <row r="3151" spans="1:7" ht="105" x14ac:dyDescent="0.25">
      <c r="A3151">
        <v>24784</v>
      </c>
      <c r="C3151" s="27" t="s">
        <v>5947</v>
      </c>
      <c r="D3151" s="20">
        <v>1997</v>
      </c>
      <c r="E3151" s="30" t="s">
        <v>5</v>
      </c>
      <c r="F3151" s="4" t="s">
        <v>5948</v>
      </c>
      <c r="G3151" s="7">
        <v>44575</v>
      </c>
    </row>
    <row r="3152" spans="1:7" ht="150" x14ac:dyDescent="0.25">
      <c r="A3152">
        <v>24786</v>
      </c>
      <c r="C3152" s="27" t="s">
        <v>5949</v>
      </c>
      <c r="D3152" s="20">
        <v>1997</v>
      </c>
      <c r="E3152" s="30" t="s">
        <v>5</v>
      </c>
      <c r="F3152" s="4" t="s">
        <v>5950</v>
      </c>
      <c r="G3152" s="7">
        <v>44575</v>
      </c>
    </row>
    <row r="3153" spans="1:7" ht="255" x14ac:dyDescent="0.25">
      <c r="A3153">
        <v>23228</v>
      </c>
      <c r="C3153" s="27" t="s">
        <v>5951</v>
      </c>
      <c r="D3153" s="20">
        <v>1997</v>
      </c>
      <c r="E3153" s="30" t="s">
        <v>5</v>
      </c>
      <c r="F3153" s="4" t="s">
        <v>5952</v>
      </c>
      <c r="G3153" s="7">
        <v>44575</v>
      </c>
    </row>
    <row r="3154" spans="1:7" ht="75" x14ac:dyDescent="0.25">
      <c r="A3154">
        <v>24787</v>
      </c>
      <c r="C3154" s="27" t="s">
        <v>5953</v>
      </c>
      <c r="D3154" s="20">
        <v>1996</v>
      </c>
      <c r="E3154" s="30" t="s">
        <v>5</v>
      </c>
      <c r="F3154" s="4" t="s">
        <v>1871</v>
      </c>
      <c r="G3154" s="7">
        <v>44575</v>
      </c>
    </row>
    <row r="3155" spans="1:7" ht="150" x14ac:dyDescent="0.25">
      <c r="A3155">
        <v>24788</v>
      </c>
      <c r="C3155" s="27" t="s">
        <v>5954</v>
      </c>
      <c r="D3155" s="20">
        <v>1996</v>
      </c>
      <c r="E3155" s="30" t="s">
        <v>5</v>
      </c>
      <c r="F3155" s="4" t="s">
        <v>5955</v>
      </c>
      <c r="G3155" s="7">
        <v>44575</v>
      </c>
    </row>
    <row r="3156" spans="1:7" ht="105" x14ac:dyDescent="0.25">
      <c r="A3156">
        <v>24789</v>
      </c>
      <c r="C3156" s="27" t="s">
        <v>5956</v>
      </c>
      <c r="D3156" s="20">
        <v>1996</v>
      </c>
      <c r="E3156" s="30" t="s">
        <v>5</v>
      </c>
      <c r="F3156" s="4" t="s">
        <v>5957</v>
      </c>
      <c r="G3156" s="7">
        <v>44575</v>
      </c>
    </row>
    <row r="3157" spans="1:7" ht="120" x14ac:dyDescent="0.25">
      <c r="A3157">
        <v>24790</v>
      </c>
      <c r="C3157" s="27" t="s">
        <v>5958</v>
      </c>
      <c r="D3157" s="20">
        <v>1996</v>
      </c>
      <c r="E3157" s="30" t="s">
        <v>5</v>
      </c>
      <c r="F3157" s="4" t="s">
        <v>5959</v>
      </c>
      <c r="G3157" s="7">
        <v>44575</v>
      </c>
    </row>
    <row r="3158" spans="1:7" ht="195" x14ac:dyDescent="0.25">
      <c r="A3158">
        <v>24792</v>
      </c>
      <c r="C3158" s="27" t="s">
        <v>5960</v>
      </c>
      <c r="D3158" s="20">
        <v>1996</v>
      </c>
      <c r="E3158" s="30" t="s">
        <v>5</v>
      </c>
      <c r="F3158" s="4" t="s">
        <v>5961</v>
      </c>
    </row>
    <row r="3159" spans="1:7" ht="150" x14ac:dyDescent="0.25">
      <c r="A3159">
        <v>24793</v>
      </c>
      <c r="C3159" s="27" t="s">
        <v>5962</v>
      </c>
      <c r="D3159" s="20">
        <v>1996</v>
      </c>
      <c r="E3159" s="30" t="s">
        <v>5</v>
      </c>
      <c r="F3159" s="4" t="s">
        <v>5963</v>
      </c>
    </row>
    <row r="3160" spans="1:7" ht="60" x14ac:dyDescent="0.25">
      <c r="A3160">
        <v>24794</v>
      </c>
      <c r="C3160" s="27" t="s">
        <v>5964</v>
      </c>
      <c r="D3160" s="20">
        <v>1996</v>
      </c>
      <c r="E3160" s="30" t="s">
        <v>5</v>
      </c>
      <c r="F3160" s="4" t="s">
        <v>5965</v>
      </c>
    </row>
    <row r="3161" spans="1:7" ht="150" x14ac:dyDescent="0.25">
      <c r="A3161">
        <v>24795</v>
      </c>
      <c r="C3161" s="27" t="s">
        <v>5966</v>
      </c>
      <c r="D3161" s="20">
        <v>1996</v>
      </c>
      <c r="E3161" s="30" t="s">
        <v>5</v>
      </c>
      <c r="F3161" s="4" t="s">
        <v>5967</v>
      </c>
    </row>
    <row r="3162" spans="1:7" ht="120" x14ac:dyDescent="0.25">
      <c r="A3162">
        <v>24796</v>
      </c>
      <c r="C3162" s="27" t="s">
        <v>5968</v>
      </c>
      <c r="D3162" s="20">
        <v>1996</v>
      </c>
      <c r="E3162" s="30" t="s">
        <v>5</v>
      </c>
      <c r="F3162" s="4" t="s">
        <v>5969</v>
      </c>
    </row>
    <row r="3163" spans="1:7" ht="135" x14ac:dyDescent="0.25">
      <c r="A3163">
        <v>24797</v>
      </c>
      <c r="C3163" s="27" t="s">
        <v>5970</v>
      </c>
      <c r="D3163" s="20">
        <v>1996</v>
      </c>
      <c r="E3163" s="30" t="s">
        <v>5</v>
      </c>
      <c r="F3163" s="4" t="s">
        <v>5971</v>
      </c>
    </row>
    <row r="3164" spans="1:7" ht="135" x14ac:dyDescent="0.25">
      <c r="A3164">
        <v>24798</v>
      </c>
      <c r="C3164" s="27" t="s">
        <v>5972</v>
      </c>
      <c r="D3164" s="20">
        <v>1996</v>
      </c>
      <c r="E3164" s="30" t="s">
        <v>5</v>
      </c>
      <c r="F3164" s="4" t="s">
        <v>5973</v>
      </c>
    </row>
    <row r="3165" spans="1:7" ht="135" x14ac:dyDescent="0.25">
      <c r="A3165">
        <v>24800</v>
      </c>
      <c r="C3165" s="27" t="s">
        <v>5974</v>
      </c>
      <c r="D3165" s="20">
        <v>1996</v>
      </c>
      <c r="E3165" s="30" t="s">
        <v>5</v>
      </c>
      <c r="F3165" s="4" t="s">
        <v>5975</v>
      </c>
    </row>
    <row r="3166" spans="1:7" ht="120" x14ac:dyDescent="0.25">
      <c r="A3166">
        <v>24799</v>
      </c>
      <c r="C3166" s="27" t="s">
        <v>5976</v>
      </c>
      <c r="D3166" s="20">
        <v>1996</v>
      </c>
      <c r="E3166" s="30" t="s">
        <v>5</v>
      </c>
      <c r="F3166" s="4" t="s">
        <v>5977</v>
      </c>
    </row>
    <row r="3167" spans="1:7" x14ac:dyDescent="0.25">
      <c r="A3167">
        <v>23229</v>
      </c>
      <c r="C3167" s="27" t="s">
        <v>5978</v>
      </c>
      <c r="D3167" s="20">
        <v>1996</v>
      </c>
      <c r="E3167" s="30" t="s">
        <v>5</v>
      </c>
      <c r="F3167" s="4" t="s">
        <v>5502</v>
      </c>
    </row>
    <row r="3168" spans="1:7" ht="120" x14ac:dyDescent="0.25">
      <c r="A3168">
        <v>24791</v>
      </c>
      <c r="C3168" s="27" t="s">
        <v>5979</v>
      </c>
      <c r="D3168" s="20">
        <v>1996</v>
      </c>
      <c r="E3168" s="30" t="s">
        <v>5</v>
      </c>
      <c r="F3168" s="4" t="s">
        <v>5980</v>
      </c>
    </row>
    <row r="3169" spans="1:6" ht="120" x14ac:dyDescent="0.25">
      <c r="A3169">
        <v>24801</v>
      </c>
      <c r="C3169" s="27" t="s">
        <v>5981</v>
      </c>
      <c r="D3169" s="20">
        <v>1995</v>
      </c>
      <c r="E3169" s="30" t="s">
        <v>5</v>
      </c>
      <c r="F3169" s="4" t="s">
        <v>5982</v>
      </c>
    </row>
    <row r="3170" spans="1:6" ht="135" x14ac:dyDescent="0.25">
      <c r="A3170">
        <v>24804</v>
      </c>
      <c r="C3170" s="27" t="s">
        <v>5983</v>
      </c>
      <c r="D3170" s="20">
        <v>1995</v>
      </c>
      <c r="E3170" s="30" t="s">
        <v>5</v>
      </c>
      <c r="F3170" s="4" t="s">
        <v>5984</v>
      </c>
    </row>
    <row r="3171" spans="1:6" ht="105" x14ac:dyDescent="0.25">
      <c r="A3171">
        <v>24802</v>
      </c>
      <c r="C3171" s="27" t="s">
        <v>5985</v>
      </c>
      <c r="D3171" s="20">
        <v>1995</v>
      </c>
      <c r="E3171" s="30" t="s">
        <v>5</v>
      </c>
      <c r="F3171" s="4" t="s">
        <v>5986</v>
      </c>
    </row>
    <row r="3172" spans="1:6" ht="105" x14ac:dyDescent="0.25">
      <c r="A3172">
        <v>24803</v>
      </c>
      <c r="C3172" s="27" t="s">
        <v>5987</v>
      </c>
      <c r="D3172" s="20">
        <v>1995</v>
      </c>
      <c r="E3172" s="30" t="s">
        <v>5</v>
      </c>
      <c r="F3172" s="4" t="s">
        <v>5988</v>
      </c>
    </row>
    <row r="3173" spans="1:6" ht="75" x14ac:dyDescent="0.25">
      <c r="A3173">
        <v>24805</v>
      </c>
      <c r="C3173" s="27" t="s">
        <v>5989</v>
      </c>
      <c r="D3173" s="20">
        <v>1995</v>
      </c>
      <c r="E3173" s="30" t="s">
        <v>5</v>
      </c>
      <c r="F3173" s="4" t="s">
        <v>5990</v>
      </c>
    </row>
    <row r="3174" spans="1:6" ht="45" x14ac:dyDescent="0.25">
      <c r="A3174">
        <v>21647</v>
      </c>
      <c r="C3174" s="27" t="s">
        <v>5991</v>
      </c>
      <c r="D3174" s="20">
        <v>1995</v>
      </c>
      <c r="E3174" s="30" t="s">
        <v>5</v>
      </c>
      <c r="F3174" s="4" t="s">
        <v>5992</v>
      </c>
    </row>
    <row r="3175" spans="1:6" ht="195" x14ac:dyDescent="0.25">
      <c r="A3175">
        <v>24806</v>
      </c>
      <c r="C3175" s="27" t="s">
        <v>5993</v>
      </c>
      <c r="D3175" s="20">
        <v>1994</v>
      </c>
      <c r="E3175" s="30" t="s">
        <v>5</v>
      </c>
      <c r="F3175" s="4" t="s">
        <v>5994</v>
      </c>
    </row>
    <row r="3176" spans="1:6" ht="165" x14ac:dyDescent="0.25">
      <c r="A3176">
        <v>24807</v>
      </c>
      <c r="C3176" s="27" t="s">
        <v>5995</v>
      </c>
      <c r="D3176" s="20">
        <v>1994</v>
      </c>
      <c r="E3176" s="30" t="s">
        <v>5</v>
      </c>
      <c r="F3176" s="4" t="s">
        <v>5996</v>
      </c>
    </row>
    <row r="3177" spans="1:6" ht="105" x14ac:dyDescent="0.25">
      <c r="A3177">
        <v>24808</v>
      </c>
      <c r="C3177" s="27" t="s">
        <v>5997</v>
      </c>
      <c r="D3177" s="20">
        <v>1994</v>
      </c>
      <c r="E3177" s="30" t="s">
        <v>5</v>
      </c>
      <c r="F3177" s="4" t="s">
        <v>5998</v>
      </c>
    </row>
    <row r="3178" spans="1:6" ht="150" x14ac:dyDescent="0.25">
      <c r="A3178">
        <v>24809</v>
      </c>
      <c r="C3178" s="27" t="s">
        <v>5999</v>
      </c>
      <c r="D3178" s="20">
        <v>1994</v>
      </c>
      <c r="E3178" s="30" t="s">
        <v>5</v>
      </c>
      <c r="F3178" s="4" t="s">
        <v>6000</v>
      </c>
    </row>
    <row r="3179" spans="1:6" ht="60" x14ac:dyDescent="0.25">
      <c r="A3179">
        <v>24810</v>
      </c>
      <c r="C3179" s="27" t="s">
        <v>6001</v>
      </c>
      <c r="D3179" s="20">
        <v>1994</v>
      </c>
      <c r="E3179" s="30" t="s">
        <v>5</v>
      </c>
      <c r="F3179" s="4" t="s">
        <v>71</v>
      </c>
    </row>
    <row r="3180" spans="1:6" ht="150" x14ac:dyDescent="0.25">
      <c r="A3180">
        <v>24811</v>
      </c>
      <c r="C3180" s="27" t="s">
        <v>6002</v>
      </c>
      <c r="D3180" s="20">
        <v>1993</v>
      </c>
      <c r="E3180" s="30" t="s">
        <v>5</v>
      </c>
      <c r="F3180" s="4" t="s">
        <v>6003</v>
      </c>
    </row>
    <row r="3181" spans="1:6" ht="75" x14ac:dyDescent="0.25">
      <c r="A3181">
        <v>24812</v>
      </c>
      <c r="C3181" s="27" t="s">
        <v>6004</v>
      </c>
      <c r="D3181" s="20">
        <v>1993</v>
      </c>
      <c r="E3181" s="30" t="s">
        <v>5</v>
      </c>
      <c r="F3181" s="4" t="s">
        <v>3781</v>
      </c>
    </row>
    <row r="3182" spans="1:6" ht="180" x14ac:dyDescent="0.25">
      <c r="A3182">
        <v>24813</v>
      </c>
      <c r="C3182" s="27" t="s">
        <v>6005</v>
      </c>
      <c r="D3182" s="20">
        <v>1993</v>
      </c>
      <c r="E3182" s="30" t="s">
        <v>5</v>
      </c>
      <c r="F3182" s="4" t="s">
        <v>6006</v>
      </c>
    </row>
    <row r="3183" spans="1:6" ht="135" x14ac:dyDescent="0.25">
      <c r="A3183">
        <v>24814</v>
      </c>
      <c r="C3183" s="27" t="s">
        <v>6007</v>
      </c>
      <c r="D3183" s="20">
        <v>1993</v>
      </c>
      <c r="E3183" s="30" t="s">
        <v>5</v>
      </c>
      <c r="F3183" s="4" t="s">
        <v>6008</v>
      </c>
    </row>
    <row r="3184" spans="1:6" ht="45" x14ac:dyDescent="0.25">
      <c r="A3184">
        <v>24815</v>
      </c>
      <c r="C3184" s="27" t="s">
        <v>6009</v>
      </c>
      <c r="D3184" s="20">
        <v>1993</v>
      </c>
      <c r="E3184" s="30" t="s">
        <v>5</v>
      </c>
      <c r="F3184" s="4" t="s">
        <v>6010</v>
      </c>
    </row>
    <row r="3185" spans="1:6" ht="105" x14ac:dyDescent="0.25">
      <c r="A3185">
        <v>24816</v>
      </c>
      <c r="C3185" s="27" t="s">
        <v>6011</v>
      </c>
      <c r="D3185" s="20">
        <v>1993</v>
      </c>
      <c r="E3185" s="30" t="s">
        <v>5</v>
      </c>
      <c r="F3185" s="4" t="s">
        <v>6010</v>
      </c>
    </row>
    <row r="3186" spans="1:6" ht="135" x14ac:dyDescent="0.25">
      <c r="A3186">
        <v>24817</v>
      </c>
      <c r="C3186" s="27" t="s">
        <v>6012</v>
      </c>
      <c r="D3186" s="20">
        <v>1993</v>
      </c>
      <c r="E3186" s="30" t="s">
        <v>5</v>
      </c>
      <c r="F3186" s="4" t="s">
        <v>6013</v>
      </c>
    </row>
    <row r="3187" spans="1:6" x14ac:dyDescent="0.25">
      <c r="A3187">
        <v>23232</v>
      </c>
      <c r="C3187" s="27" t="s">
        <v>5978</v>
      </c>
      <c r="D3187" s="20">
        <v>1993</v>
      </c>
      <c r="E3187" s="30" t="s">
        <v>5</v>
      </c>
      <c r="F3187" s="4" t="s">
        <v>5502</v>
      </c>
    </row>
    <row r="3188" spans="1:6" ht="180" x14ac:dyDescent="0.25">
      <c r="A3188">
        <v>24818</v>
      </c>
      <c r="C3188" s="27" t="s">
        <v>6014</v>
      </c>
      <c r="D3188" s="20">
        <v>1992</v>
      </c>
      <c r="E3188" s="30" t="s">
        <v>5</v>
      </c>
      <c r="F3188" s="4" t="s">
        <v>6015</v>
      </c>
    </row>
    <row r="3189" spans="1:6" ht="120" x14ac:dyDescent="0.25">
      <c r="A3189">
        <v>24819</v>
      </c>
      <c r="C3189" s="27" t="s">
        <v>6016</v>
      </c>
      <c r="D3189" s="20">
        <v>1992</v>
      </c>
      <c r="E3189" s="30" t="s">
        <v>5</v>
      </c>
      <c r="F3189" s="4" t="s">
        <v>6017</v>
      </c>
    </row>
    <row r="3190" spans="1:6" ht="165" x14ac:dyDescent="0.25">
      <c r="A3190">
        <v>24820</v>
      </c>
      <c r="C3190" s="27" t="s">
        <v>6018</v>
      </c>
      <c r="D3190" s="20">
        <v>1992</v>
      </c>
      <c r="E3190" s="30" t="s">
        <v>5</v>
      </c>
      <c r="F3190" s="4" t="s">
        <v>6019</v>
      </c>
    </row>
    <row r="3191" spans="1:6" ht="90" x14ac:dyDescent="0.25">
      <c r="A3191">
        <v>24821</v>
      </c>
      <c r="C3191" s="27" t="s">
        <v>6020</v>
      </c>
      <c r="D3191" s="20">
        <v>1992</v>
      </c>
      <c r="E3191" s="30" t="s">
        <v>5</v>
      </c>
      <c r="F3191" s="4" t="s">
        <v>6021</v>
      </c>
    </row>
    <row r="3192" spans="1:6" ht="90" x14ac:dyDescent="0.25">
      <c r="A3192">
        <v>24822</v>
      </c>
      <c r="C3192" s="27" t="s">
        <v>6022</v>
      </c>
      <c r="D3192" s="20">
        <v>1992</v>
      </c>
      <c r="E3192" s="30" t="s">
        <v>5</v>
      </c>
      <c r="F3192" s="4" t="s">
        <v>6023</v>
      </c>
    </row>
    <row r="3193" spans="1:6" ht="120" x14ac:dyDescent="0.25">
      <c r="A3193">
        <v>24823</v>
      </c>
      <c r="C3193" s="27" t="s">
        <v>6024</v>
      </c>
      <c r="D3193" s="20">
        <v>1992</v>
      </c>
      <c r="E3193" s="30" t="s">
        <v>5</v>
      </c>
      <c r="F3193" s="4" t="s">
        <v>6025</v>
      </c>
    </row>
    <row r="3194" spans="1:6" ht="150" x14ac:dyDescent="0.25">
      <c r="A3194">
        <v>24824</v>
      </c>
      <c r="C3194" s="27" t="s">
        <v>6026</v>
      </c>
      <c r="D3194" s="20">
        <v>1992</v>
      </c>
      <c r="E3194" s="22" t="s">
        <v>4</v>
      </c>
      <c r="F3194" s="4" t="s">
        <v>6027</v>
      </c>
    </row>
    <row r="3195" spans="1:6" ht="225" x14ac:dyDescent="0.25">
      <c r="A3195">
        <v>24825</v>
      </c>
      <c r="C3195" s="27" t="s">
        <v>6028</v>
      </c>
      <c r="D3195" s="20">
        <v>1992</v>
      </c>
      <c r="E3195" s="30" t="s">
        <v>5</v>
      </c>
      <c r="F3195" s="4" t="s">
        <v>6029</v>
      </c>
    </row>
    <row r="3196" spans="1:6" ht="120" x14ac:dyDescent="0.25">
      <c r="A3196">
        <v>24826</v>
      </c>
      <c r="C3196" s="27" t="s">
        <v>6030</v>
      </c>
      <c r="D3196" s="20">
        <v>1992</v>
      </c>
      <c r="E3196" s="22" t="s">
        <v>4</v>
      </c>
      <c r="F3196" s="4" t="s">
        <v>6031</v>
      </c>
    </row>
    <row r="3197" spans="1:6" ht="90" x14ac:dyDescent="0.25">
      <c r="A3197">
        <v>24827</v>
      </c>
      <c r="C3197" s="27" t="s">
        <v>6032</v>
      </c>
      <c r="D3197" s="20">
        <v>1992</v>
      </c>
      <c r="E3197" s="30" t="s">
        <v>5</v>
      </c>
      <c r="F3197" s="4" t="s">
        <v>6033</v>
      </c>
    </row>
    <row r="3198" spans="1:6" ht="105" x14ac:dyDescent="0.25">
      <c r="A3198">
        <v>24828</v>
      </c>
      <c r="C3198" s="27" t="s">
        <v>6034</v>
      </c>
      <c r="D3198" s="20">
        <v>1992</v>
      </c>
      <c r="E3198" s="22" t="s">
        <v>4</v>
      </c>
      <c r="F3198" s="4" t="s">
        <v>6035</v>
      </c>
    </row>
    <row r="3199" spans="1:6" x14ac:dyDescent="0.25">
      <c r="A3199">
        <v>23235</v>
      </c>
      <c r="C3199" s="27" t="s">
        <v>5978</v>
      </c>
      <c r="D3199" s="20">
        <v>1992</v>
      </c>
      <c r="E3199" s="30" t="s">
        <v>5</v>
      </c>
      <c r="F3199" s="4" t="s">
        <v>5502</v>
      </c>
    </row>
    <row r="3200" spans="1:6" ht="210" x14ac:dyDescent="0.25">
      <c r="A3200">
        <v>24829</v>
      </c>
      <c r="C3200" s="27" t="s">
        <v>6036</v>
      </c>
      <c r="D3200" s="20">
        <v>1991</v>
      </c>
      <c r="E3200" s="30" t="s">
        <v>5</v>
      </c>
      <c r="F3200" s="4" t="s">
        <v>6037</v>
      </c>
    </row>
    <row r="3201" spans="1:6" ht="135" x14ac:dyDescent="0.25">
      <c r="A3201">
        <v>24830</v>
      </c>
      <c r="C3201" s="27" t="s">
        <v>6038</v>
      </c>
      <c r="D3201" s="20">
        <v>1991</v>
      </c>
      <c r="E3201" s="30" t="s">
        <v>5</v>
      </c>
      <c r="F3201" s="4" t="s">
        <v>6039</v>
      </c>
    </row>
    <row r="3202" spans="1:6" ht="75" x14ac:dyDescent="0.25">
      <c r="A3202">
        <v>24831</v>
      </c>
      <c r="C3202" s="27" t="s">
        <v>6040</v>
      </c>
      <c r="D3202" s="20">
        <v>1990</v>
      </c>
      <c r="E3202" s="30" t="s">
        <v>5</v>
      </c>
      <c r="F3202" s="4" t="s">
        <v>6041</v>
      </c>
    </row>
    <row r="3203" spans="1:6" ht="165" x14ac:dyDescent="0.25">
      <c r="A3203">
        <v>24832</v>
      </c>
      <c r="C3203" s="27" t="s">
        <v>6042</v>
      </c>
      <c r="D3203" s="20">
        <v>1990</v>
      </c>
      <c r="E3203" s="30" t="s">
        <v>5</v>
      </c>
      <c r="F3203" s="4" t="s">
        <v>6043</v>
      </c>
    </row>
    <row r="3204" spans="1:6" ht="285" x14ac:dyDescent="0.25">
      <c r="A3204">
        <v>24833</v>
      </c>
      <c r="C3204" s="27" t="s">
        <v>6044</v>
      </c>
      <c r="D3204" s="20">
        <v>1990</v>
      </c>
      <c r="E3204" s="22" t="s">
        <v>4</v>
      </c>
      <c r="F3204" s="4" t="s">
        <v>6045</v>
      </c>
    </row>
    <row r="3205" spans="1:6" x14ac:dyDescent="0.25">
      <c r="A3205">
        <v>24834</v>
      </c>
      <c r="C3205" s="27" t="s">
        <v>5978</v>
      </c>
      <c r="D3205" s="20">
        <v>1990</v>
      </c>
      <c r="E3205" s="30" t="s">
        <v>5</v>
      </c>
      <c r="F3205" s="4" t="s">
        <v>5502</v>
      </c>
    </row>
    <row r="3206" spans="1:6" ht="165" x14ac:dyDescent="0.25">
      <c r="A3206">
        <v>24835</v>
      </c>
      <c r="C3206" s="27" t="s">
        <v>6046</v>
      </c>
      <c r="D3206" s="20">
        <v>1989</v>
      </c>
      <c r="E3206" s="30" t="s">
        <v>5</v>
      </c>
      <c r="F3206" s="4" t="s">
        <v>6047</v>
      </c>
    </row>
    <row r="3207" spans="1:6" ht="90" x14ac:dyDescent="0.25">
      <c r="A3207">
        <v>24836</v>
      </c>
      <c r="C3207" s="27" t="s">
        <v>6048</v>
      </c>
      <c r="D3207" s="20">
        <v>1989</v>
      </c>
      <c r="E3207" s="30" t="s">
        <v>5</v>
      </c>
      <c r="F3207" s="4" t="s">
        <v>1179</v>
      </c>
    </row>
    <row r="3208" spans="1:6" ht="105" x14ac:dyDescent="0.25">
      <c r="A3208">
        <v>24837</v>
      </c>
      <c r="C3208" s="27" t="s">
        <v>6049</v>
      </c>
      <c r="D3208" s="20">
        <v>1989</v>
      </c>
      <c r="E3208" s="30" t="s">
        <v>5</v>
      </c>
      <c r="F3208" s="4" t="s">
        <v>3781</v>
      </c>
    </row>
    <row r="3209" spans="1:6" ht="75" x14ac:dyDescent="0.25">
      <c r="A3209">
        <v>24838</v>
      </c>
      <c r="C3209" s="27" t="s">
        <v>6050</v>
      </c>
      <c r="D3209" s="20">
        <v>1987</v>
      </c>
      <c r="E3209" s="30" t="s">
        <v>5</v>
      </c>
      <c r="F3209" s="4" t="s">
        <v>71</v>
      </c>
    </row>
    <row r="3210" spans="1:6" ht="210" x14ac:dyDescent="0.25">
      <c r="A3210">
        <v>24839</v>
      </c>
      <c r="C3210" s="27" t="s">
        <v>6051</v>
      </c>
      <c r="D3210" s="20">
        <v>1986</v>
      </c>
      <c r="E3210" s="30" t="s">
        <v>5</v>
      </c>
      <c r="F3210" s="4" t="s">
        <v>6052</v>
      </c>
    </row>
    <row r="3211" spans="1:6" ht="105" x14ac:dyDescent="0.25">
      <c r="A3211">
        <v>24840</v>
      </c>
      <c r="C3211" s="27" t="s">
        <v>6053</v>
      </c>
      <c r="D3211" s="20">
        <v>1985</v>
      </c>
      <c r="E3211" s="30" t="s">
        <v>5</v>
      </c>
      <c r="F3211" s="4" t="s">
        <v>6054</v>
      </c>
    </row>
    <row r="3212" spans="1:6" ht="75" x14ac:dyDescent="0.25">
      <c r="A3212">
        <v>24841</v>
      </c>
      <c r="C3212" s="27" t="s">
        <v>6055</v>
      </c>
      <c r="D3212" s="20">
        <v>1984</v>
      </c>
      <c r="E3212" s="30" t="s">
        <v>5</v>
      </c>
      <c r="F3212" s="4" t="s">
        <v>1179</v>
      </c>
    </row>
  </sheetData>
  <hyperlinks>
    <hyperlink ref="B2" r:id="rId1" xr:uid="{0BD928D2-6553-4643-A97B-FACC35F3840F}"/>
    <hyperlink ref="B3" r:id="rId2" xr:uid="{FF6A2EFA-344D-40E5-B669-DC0A1FF00628}"/>
    <hyperlink ref="B4" r:id="rId3" xr:uid="{EDE4AB32-F347-4B25-A857-6C4619BD7E4D}"/>
    <hyperlink ref="B20" r:id="rId4" xr:uid="{C53A7BC3-5548-435A-A95B-2CBBD3BF56A3}"/>
    <hyperlink ref="B22" r:id="rId5" xr:uid="{3DDA2E8B-0138-464A-AD4E-186A42A209B3}"/>
    <hyperlink ref="B55" r:id="rId6" xr:uid="{58F225A3-C411-4513-AF9A-D63A8EDCC449}"/>
    <hyperlink ref="B57" r:id="rId7" xr:uid="{6AC201B2-3C4D-41AA-AE9E-238F148DB333}"/>
    <hyperlink ref="B63" r:id="rId8" xr:uid="{F51F2DD0-76B1-4EA6-A0AB-F7C25E581A6A}"/>
    <hyperlink ref="B86" r:id="rId9" xr:uid="{30F4F79B-CDC6-476E-A992-C39849380156}"/>
    <hyperlink ref="B142" r:id="rId10" xr:uid="{A19204F3-DFF3-4FED-8D5A-B1E86BFC19D0}"/>
  </hyperlinks>
  <pageMargins left="0.7" right="0.7" top="0.75" bottom="0.75" header="0.3" footer="0.3"/>
  <pageSetup paperSize="9" orientation="portrait" horizontalDpi="1200" verticalDpi="1200" r:id="rId11"/>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F405-12A4-4230-AC04-8B25E4170866}">
  <dimension ref="A1:Y1048571"/>
  <sheetViews>
    <sheetView topLeftCell="I1" zoomScale="80" zoomScaleNormal="80" workbookViewId="0">
      <pane ySplit="1" topLeftCell="A151" activePane="bottomLeft" state="frozen"/>
      <selection activeCell="D1" sqref="D1"/>
      <selection pane="bottomLeft" activeCell="M153" sqref="M153"/>
    </sheetView>
  </sheetViews>
  <sheetFormatPr defaultRowHeight="15" x14ac:dyDescent="0.25"/>
  <cols>
    <col min="2" max="2" width="17.85546875" customWidth="1"/>
    <col min="3" max="3" width="25.7109375" customWidth="1"/>
    <col min="4" max="4" width="12.85546875" customWidth="1"/>
    <col min="5" max="5" width="27.85546875" customWidth="1"/>
    <col min="6" max="6" width="37.140625" customWidth="1"/>
    <col min="7" max="7" width="18.7109375" customWidth="1"/>
    <col min="8" max="8" width="110" customWidth="1"/>
    <col min="9" max="9" width="22.28515625" customWidth="1"/>
    <col min="10" max="10" width="51.7109375" customWidth="1"/>
    <col min="11" max="11" width="17.28515625" customWidth="1"/>
    <col min="12" max="12" width="25.28515625" customWidth="1"/>
    <col min="13" max="13" width="37.7109375" customWidth="1"/>
    <col min="14" max="14" width="13.140625" customWidth="1"/>
    <col min="15" max="15" width="24.42578125" customWidth="1"/>
    <col min="16" max="16" width="27.5703125" customWidth="1"/>
  </cols>
  <sheetData>
    <row r="1" spans="1:25" s="40" customFormat="1" ht="26.25" thickBot="1" x14ac:dyDescent="0.3">
      <c r="A1" s="37" t="s">
        <v>0</v>
      </c>
      <c r="B1" s="38" t="s">
        <v>1</v>
      </c>
      <c r="C1" s="38" t="s">
        <v>2</v>
      </c>
      <c r="D1" s="38" t="s">
        <v>3</v>
      </c>
      <c r="E1" s="38" t="s">
        <v>6064</v>
      </c>
      <c r="F1" s="38" t="s">
        <v>6065</v>
      </c>
      <c r="G1" s="38" t="s">
        <v>6066</v>
      </c>
      <c r="H1" s="38" t="s">
        <v>6067</v>
      </c>
      <c r="I1" s="43" t="s">
        <v>6090</v>
      </c>
      <c r="J1" s="38" t="s">
        <v>6068</v>
      </c>
      <c r="K1" s="38" t="s">
        <v>6069</v>
      </c>
      <c r="L1" s="38" t="s">
        <v>6070</v>
      </c>
      <c r="M1" s="38" t="s">
        <v>6071</v>
      </c>
      <c r="N1" s="38" t="s">
        <v>8</v>
      </c>
      <c r="O1" s="41" t="s">
        <v>6086</v>
      </c>
      <c r="P1" s="39"/>
      <c r="Q1" s="39"/>
      <c r="R1" s="39"/>
      <c r="S1" s="39"/>
      <c r="T1" s="39"/>
      <c r="U1" s="39"/>
      <c r="V1" s="39"/>
      <c r="W1" s="39"/>
      <c r="X1" s="39"/>
      <c r="Y1" s="39"/>
    </row>
    <row r="2" spans="1:25" ht="118.9" customHeight="1" x14ac:dyDescent="0.25">
      <c r="A2" s="30">
        <v>23239</v>
      </c>
      <c r="B2" s="4" t="s">
        <v>22</v>
      </c>
      <c r="C2" s="10" t="s">
        <v>21</v>
      </c>
      <c r="D2">
        <v>2021</v>
      </c>
      <c r="E2" s="4" t="s">
        <v>6072</v>
      </c>
      <c r="F2" s="34" t="s">
        <v>6073</v>
      </c>
      <c r="G2" s="4" t="s">
        <v>6074</v>
      </c>
      <c r="H2" s="4" t="s">
        <v>6075</v>
      </c>
      <c r="J2" s="4" t="s">
        <v>6076</v>
      </c>
      <c r="K2" s="4" t="s">
        <v>6077</v>
      </c>
      <c r="L2" s="4" t="s">
        <v>6078</v>
      </c>
      <c r="M2" s="73" t="s">
        <v>6079</v>
      </c>
      <c r="N2" s="7">
        <v>44579</v>
      </c>
    </row>
    <row r="3" spans="1:25" ht="88.9" customHeight="1" x14ac:dyDescent="0.25">
      <c r="A3" s="30">
        <v>23254</v>
      </c>
      <c r="B3" s="4" t="s">
        <v>40</v>
      </c>
      <c r="C3" s="10" t="s">
        <v>39</v>
      </c>
      <c r="D3">
        <v>2021</v>
      </c>
      <c r="E3" s="36" t="s">
        <v>6084</v>
      </c>
      <c r="F3" s="18"/>
      <c r="G3" s="19"/>
      <c r="H3" s="18" t="s">
        <v>6082</v>
      </c>
      <c r="J3" s="4" t="s">
        <v>6083</v>
      </c>
      <c r="L3" t="s">
        <v>6081</v>
      </c>
      <c r="M3" s="65" t="s">
        <v>6080</v>
      </c>
      <c r="N3" s="7">
        <v>44579</v>
      </c>
    </row>
    <row r="4" spans="1:25" ht="408.6" customHeight="1" x14ac:dyDescent="0.25">
      <c r="A4" s="31">
        <v>23249</v>
      </c>
      <c r="B4" s="4" t="s">
        <v>58</v>
      </c>
      <c r="C4" s="10" t="s">
        <v>59</v>
      </c>
      <c r="D4" s="20">
        <v>2021</v>
      </c>
      <c r="E4" s="36" t="s">
        <v>6085</v>
      </c>
      <c r="F4" s="18" t="s">
        <v>6089</v>
      </c>
      <c r="G4" s="42" t="s">
        <v>6088</v>
      </c>
      <c r="H4" s="18" t="s">
        <v>6092</v>
      </c>
      <c r="I4" s="4" t="s">
        <v>6091</v>
      </c>
      <c r="J4" s="4" t="s">
        <v>6094</v>
      </c>
      <c r="K4" s="4" t="s">
        <v>6093</v>
      </c>
      <c r="L4" s="4" t="s">
        <v>6095</v>
      </c>
      <c r="N4" s="7">
        <v>44579</v>
      </c>
      <c r="O4" t="s">
        <v>6087</v>
      </c>
    </row>
    <row r="5" spans="1:25" ht="165" x14ac:dyDescent="0.25">
      <c r="A5" s="31">
        <v>23248</v>
      </c>
      <c r="B5" s="4" t="s">
        <v>64</v>
      </c>
      <c r="C5" s="8" t="s">
        <v>65</v>
      </c>
      <c r="D5">
        <v>2021</v>
      </c>
      <c r="E5" s="36" t="s">
        <v>6096</v>
      </c>
      <c r="F5" s="18" t="s">
        <v>6098</v>
      </c>
      <c r="G5" s="42" t="s">
        <v>6097</v>
      </c>
      <c r="H5" s="44" t="s">
        <v>6102</v>
      </c>
      <c r="I5" t="s">
        <v>6099</v>
      </c>
      <c r="J5" s="44" t="s">
        <v>6100</v>
      </c>
      <c r="K5" t="s">
        <v>6101</v>
      </c>
      <c r="L5" s="4" t="s">
        <v>6078</v>
      </c>
      <c r="N5" s="7">
        <v>44579</v>
      </c>
      <c r="O5" t="s">
        <v>6087</v>
      </c>
    </row>
    <row r="6" spans="1:25" ht="225" x14ac:dyDescent="0.25">
      <c r="A6" s="57">
        <v>23265</v>
      </c>
      <c r="B6" s="4" t="s">
        <v>79</v>
      </c>
      <c r="C6" s="8" t="s">
        <v>78</v>
      </c>
      <c r="D6">
        <v>2021</v>
      </c>
      <c r="E6" s="36" t="s">
        <v>6103</v>
      </c>
      <c r="F6" s="18" t="s">
        <v>6110</v>
      </c>
      <c r="G6" s="42" t="s">
        <v>6104</v>
      </c>
      <c r="H6" s="44" t="s">
        <v>6106</v>
      </c>
      <c r="I6" s="4" t="s">
        <v>6105</v>
      </c>
      <c r="J6" s="44" t="s">
        <v>6107</v>
      </c>
      <c r="K6" s="44" t="s">
        <v>6108</v>
      </c>
      <c r="L6" s="44" t="s">
        <v>6109</v>
      </c>
      <c r="N6" s="7">
        <v>44613</v>
      </c>
      <c r="O6" t="s">
        <v>6087</v>
      </c>
      <c r="P6" s="4"/>
    </row>
    <row r="7" spans="1:25" ht="165" x14ac:dyDescent="0.25">
      <c r="A7" s="31">
        <v>23258</v>
      </c>
      <c r="B7" s="4" t="s">
        <v>87</v>
      </c>
      <c r="C7" s="8" t="s">
        <v>86</v>
      </c>
      <c r="D7">
        <v>2021</v>
      </c>
      <c r="E7" s="36" t="s">
        <v>6111</v>
      </c>
      <c r="F7" s="18" t="s">
        <v>6113</v>
      </c>
      <c r="G7" s="19" t="s">
        <v>6112</v>
      </c>
      <c r="H7" s="18" t="s">
        <v>6115</v>
      </c>
      <c r="I7" t="s">
        <v>6116</v>
      </c>
      <c r="J7" s="4" t="s">
        <v>6117</v>
      </c>
      <c r="K7" t="s">
        <v>6114</v>
      </c>
      <c r="L7" s="44" t="s">
        <v>6118</v>
      </c>
      <c r="N7" s="7">
        <v>44579</v>
      </c>
      <c r="O7" t="s">
        <v>6087</v>
      </c>
    </row>
    <row r="8" spans="1:25" ht="195" x14ac:dyDescent="0.25">
      <c r="A8" s="31">
        <v>23270</v>
      </c>
      <c r="B8" s="4" t="s">
        <v>121</v>
      </c>
      <c r="C8" s="8" t="s">
        <v>119</v>
      </c>
      <c r="D8">
        <v>2021</v>
      </c>
      <c r="E8" s="36" t="s">
        <v>6119</v>
      </c>
      <c r="F8" s="18" t="s">
        <v>6120</v>
      </c>
      <c r="G8" s="19" t="s">
        <v>6112</v>
      </c>
      <c r="H8" s="4" t="s">
        <v>6121</v>
      </c>
      <c r="I8" s="4" t="s">
        <v>6099</v>
      </c>
      <c r="J8" s="4" t="s">
        <v>6122</v>
      </c>
      <c r="K8" s="44" t="s">
        <v>6114</v>
      </c>
      <c r="L8" s="44" t="s">
        <v>6078</v>
      </c>
      <c r="N8" s="7">
        <v>44579</v>
      </c>
      <c r="O8" t="s">
        <v>6087</v>
      </c>
    </row>
    <row r="9" spans="1:25" ht="330" x14ac:dyDescent="0.25">
      <c r="A9" s="31">
        <v>23348</v>
      </c>
      <c r="B9" s="4" t="s">
        <v>130</v>
      </c>
      <c r="C9" s="8" t="s">
        <v>128</v>
      </c>
      <c r="D9">
        <v>2021</v>
      </c>
      <c r="E9" s="36" t="s">
        <v>6124</v>
      </c>
      <c r="F9" s="21" t="s">
        <v>6126</v>
      </c>
      <c r="G9" s="42" t="s">
        <v>6127</v>
      </c>
      <c r="H9" s="4" t="s">
        <v>6129</v>
      </c>
      <c r="I9" t="s">
        <v>6128</v>
      </c>
      <c r="J9" s="4" t="s">
        <v>6130</v>
      </c>
      <c r="K9" t="s">
        <v>6125</v>
      </c>
      <c r="L9" s="44" t="s">
        <v>6131</v>
      </c>
      <c r="N9" s="7">
        <v>44579</v>
      </c>
      <c r="O9" t="s">
        <v>6123</v>
      </c>
    </row>
    <row r="10" spans="1:25" ht="75" x14ac:dyDescent="0.25">
      <c r="A10" s="31">
        <v>20601</v>
      </c>
      <c r="B10" s="4" t="s">
        <v>143</v>
      </c>
      <c r="C10" s="8" t="s">
        <v>142</v>
      </c>
      <c r="D10">
        <v>2021</v>
      </c>
      <c r="E10" s="36" t="s">
        <v>6132</v>
      </c>
      <c r="F10" s="18" t="s">
        <v>6134</v>
      </c>
      <c r="G10" s="34" t="s">
        <v>6138</v>
      </c>
      <c r="H10" s="4" t="s">
        <v>6133</v>
      </c>
      <c r="I10" s="4" t="s">
        <v>6137</v>
      </c>
      <c r="J10" s="4" t="s">
        <v>6136</v>
      </c>
      <c r="K10" s="44" t="s">
        <v>6135</v>
      </c>
      <c r="L10" s="44" t="s">
        <v>6081</v>
      </c>
      <c r="N10" s="7">
        <v>44580</v>
      </c>
      <c r="O10" t="s">
        <v>6087</v>
      </c>
    </row>
    <row r="11" spans="1:25" ht="285" x14ac:dyDescent="0.25">
      <c r="A11" s="30">
        <v>20615</v>
      </c>
      <c r="B11" s="4" t="s">
        <v>161</v>
      </c>
      <c r="C11" s="8" t="s">
        <v>160</v>
      </c>
      <c r="D11">
        <v>2021</v>
      </c>
      <c r="E11" s="36" t="s">
        <v>6139</v>
      </c>
      <c r="F11" s="18" t="s">
        <v>6141</v>
      </c>
      <c r="G11" s="42" t="s">
        <v>6147</v>
      </c>
      <c r="H11" s="4" t="s">
        <v>6140</v>
      </c>
      <c r="I11" t="s">
        <v>6143</v>
      </c>
      <c r="J11" s="4" t="s">
        <v>6146</v>
      </c>
      <c r="K11" t="s">
        <v>6142</v>
      </c>
      <c r="L11" s="44" t="s">
        <v>6145</v>
      </c>
      <c r="M11" s="70" t="s">
        <v>6144</v>
      </c>
      <c r="N11" s="7">
        <v>44580</v>
      </c>
      <c r="O11" t="s">
        <v>6087</v>
      </c>
    </row>
    <row r="12" spans="1:25" ht="120" x14ac:dyDescent="0.25">
      <c r="A12" s="30">
        <v>20626</v>
      </c>
      <c r="B12" s="4" t="s">
        <v>171</v>
      </c>
      <c r="C12" s="8" t="s">
        <v>170</v>
      </c>
      <c r="D12">
        <v>2021</v>
      </c>
      <c r="E12" s="36" t="s">
        <v>6148</v>
      </c>
      <c r="F12" s="18" t="s">
        <v>6149</v>
      </c>
      <c r="G12" s="42" t="s">
        <v>6154</v>
      </c>
      <c r="H12" s="4" t="s">
        <v>6152</v>
      </c>
      <c r="I12" s="4" t="s">
        <v>6143</v>
      </c>
      <c r="J12" s="4" t="s">
        <v>6151</v>
      </c>
      <c r="K12" s="44" t="s">
        <v>6150</v>
      </c>
      <c r="L12" s="44" t="s">
        <v>6153</v>
      </c>
      <c r="M12" s="67" t="s">
        <v>7416</v>
      </c>
      <c r="N12" s="7">
        <v>44580</v>
      </c>
      <c r="O12" t="s">
        <v>6087</v>
      </c>
    </row>
    <row r="13" spans="1:25" ht="255" x14ac:dyDescent="0.25">
      <c r="A13" s="30">
        <v>20634</v>
      </c>
      <c r="B13" s="4" t="s">
        <v>181</v>
      </c>
      <c r="C13" s="8" t="s">
        <v>180</v>
      </c>
      <c r="D13">
        <v>2021</v>
      </c>
      <c r="E13" s="36" t="s">
        <v>6155</v>
      </c>
      <c r="F13" s="18" t="s">
        <v>6159</v>
      </c>
      <c r="G13" s="19" t="s">
        <v>6112</v>
      </c>
      <c r="H13" s="4" t="s">
        <v>6156</v>
      </c>
      <c r="I13" t="s">
        <v>6143</v>
      </c>
      <c r="J13" s="4" t="s">
        <v>6157</v>
      </c>
      <c r="K13" s="4" t="s">
        <v>6158</v>
      </c>
      <c r="L13" s="44" t="s">
        <v>6160</v>
      </c>
      <c r="M13" s="74" t="s">
        <v>7411</v>
      </c>
      <c r="N13" s="7">
        <v>44580</v>
      </c>
      <c r="O13" t="s">
        <v>6087</v>
      </c>
    </row>
    <row r="14" spans="1:25" ht="105" x14ac:dyDescent="0.25">
      <c r="A14" s="30">
        <v>20650</v>
      </c>
      <c r="B14" s="4" t="s">
        <v>202</v>
      </c>
      <c r="C14" s="8" t="s">
        <v>201</v>
      </c>
      <c r="D14">
        <v>2021</v>
      </c>
      <c r="E14" s="36" t="s">
        <v>6161</v>
      </c>
      <c r="F14" s="18" t="s">
        <v>6162</v>
      </c>
      <c r="G14" s="19"/>
      <c r="H14" s="4" t="s">
        <v>6163</v>
      </c>
      <c r="I14" s="4" t="s">
        <v>6143</v>
      </c>
      <c r="M14" s="74" t="s">
        <v>7411</v>
      </c>
      <c r="N14" s="7">
        <v>44580</v>
      </c>
      <c r="O14" t="s">
        <v>6087</v>
      </c>
    </row>
    <row r="15" spans="1:25" ht="165" x14ac:dyDescent="0.25">
      <c r="A15" s="30">
        <v>20653</v>
      </c>
      <c r="B15" s="4" t="s">
        <v>209</v>
      </c>
      <c r="C15" s="8" t="s">
        <v>208</v>
      </c>
      <c r="D15">
        <v>2021</v>
      </c>
      <c r="E15" s="36" t="s">
        <v>6164</v>
      </c>
      <c r="F15" s="18" t="s">
        <v>6165</v>
      </c>
      <c r="G15" s="19" t="s">
        <v>6112</v>
      </c>
      <c r="H15" s="18" t="s">
        <v>6166</v>
      </c>
      <c r="I15" s="4" t="s">
        <v>6167</v>
      </c>
      <c r="J15" s="4" t="s">
        <v>6168</v>
      </c>
      <c r="K15" s="4" t="s">
        <v>6150</v>
      </c>
      <c r="L15" s="44" t="s">
        <v>6169</v>
      </c>
      <c r="M15" s="67" t="s">
        <v>7415</v>
      </c>
      <c r="N15" s="7">
        <v>44580</v>
      </c>
      <c r="O15" t="s">
        <v>6087</v>
      </c>
    </row>
    <row r="16" spans="1:25" ht="90" x14ac:dyDescent="0.25">
      <c r="A16" s="30">
        <v>20658</v>
      </c>
      <c r="B16" s="4" t="s">
        <v>217</v>
      </c>
      <c r="C16" s="8" t="s">
        <v>216</v>
      </c>
      <c r="D16">
        <v>2021</v>
      </c>
      <c r="E16" s="36" t="s">
        <v>6172</v>
      </c>
      <c r="F16" s="18"/>
      <c r="G16" s="19"/>
      <c r="H16" s="18" t="s">
        <v>6173</v>
      </c>
      <c r="K16" s="4" t="s">
        <v>6171</v>
      </c>
      <c r="M16" s="74" t="s">
        <v>7411</v>
      </c>
      <c r="N16" s="7">
        <v>44580</v>
      </c>
      <c r="O16" t="s">
        <v>6087</v>
      </c>
    </row>
    <row r="17" spans="1:16" ht="90" x14ac:dyDescent="0.25">
      <c r="A17" s="30">
        <v>20660</v>
      </c>
      <c r="B17" s="4" t="s">
        <v>222</v>
      </c>
      <c r="C17" s="8" t="s">
        <v>221</v>
      </c>
      <c r="D17">
        <v>2021</v>
      </c>
      <c r="E17" s="36" t="s">
        <v>6174</v>
      </c>
      <c r="F17" s="18" t="s">
        <v>6177</v>
      </c>
      <c r="G17" s="19" t="s">
        <v>6112</v>
      </c>
      <c r="H17" s="18" t="s">
        <v>6176</v>
      </c>
      <c r="K17" s="4" t="s">
        <v>6175</v>
      </c>
      <c r="M17" s="74" t="s">
        <v>7411</v>
      </c>
      <c r="N17" s="7">
        <v>44580</v>
      </c>
      <c r="O17" t="s">
        <v>6087</v>
      </c>
    </row>
    <row r="18" spans="1:16" ht="90" x14ac:dyDescent="0.25">
      <c r="A18" s="30">
        <v>20678</v>
      </c>
      <c r="B18" s="4"/>
      <c r="C18" s="8" t="s">
        <v>235</v>
      </c>
      <c r="D18">
        <v>2021</v>
      </c>
      <c r="E18" s="36" t="s">
        <v>6178</v>
      </c>
      <c r="F18" s="18" t="s">
        <v>6180</v>
      </c>
      <c r="G18" s="19"/>
      <c r="H18" s="18" t="s">
        <v>6181</v>
      </c>
      <c r="I18" s="20"/>
      <c r="J18" t="s">
        <v>6182</v>
      </c>
      <c r="K18" s="4" t="s">
        <v>6179</v>
      </c>
      <c r="M18" s="74" t="s">
        <v>7411</v>
      </c>
      <c r="N18" s="7">
        <v>44580</v>
      </c>
      <c r="O18" t="s">
        <v>6087</v>
      </c>
    </row>
    <row r="19" spans="1:16" ht="130.15" customHeight="1" x14ac:dyDescent="0.25">
      <c r="A19" s="78">
        <v>21668</v>
      </c>
      <c r="B19" s="4"/>
      <c r="C19" s="8" t="s">
        <v>253</v>
      </c>
      <c r="D19">
        <v>2021</v>
      </c>
      <c r="E19" s="36" t="s">
        <v>6183</v>
      </c>
      <c r="F19" s="18" t="s">
        <v>6184</v>
      </c>
      <c r="G19" s="19"/>
      <c r="H19" s="20"/>
      <c r="I19" s="20"/>
      <c r="L19" t="s">
        <v>6081</v>
      </c>
      <c r="M19" s="74" t="s">
        <v>6833</v>
      </c>
      <c r="N19" s="7">
        <v>44620</v>
      </c>
      <c r="O19" t="s">
        <v>6123</v>
      </c>
      <c r="P19" s="4" t="s">
        <v>6185</v>
      </c>
    </row>
    <row r="20" spans="1:16" ht="120" x14ac:dyDescent="0.25">
      <c r="A20" s="30">
        <v>21673</v>
      </c>
      <c r="B20" s="4" t="s">
        <v>263</v>
      </c>
      <c r="C20" s="27" t="s">
        <v>261</v>
      </c>
      <c r="D20" s="20">
        <v>2021</v>
      </c>
      <c r="E20" s="36" t="s">
        <v>6186</v>
      </c>
      <c r="F20" s="18" t="s">
        <v>6188</v>
      </c>
      <c r="G20" s="19" t="s">
        <v>6187</v>
      </c>
      <c r="H20" s="18" t="s">
        <v>6190</v>
      </c>
      <c r="I20" t="s">
        <v>6189</v>
      </c>
      <c r="J20" s="4" t="s">
        <v>6191</v>
      </c>
      <c r="K20" s="4" t="s">
        <v>6093</v>
      </c>
      <c r="M20" s="74" t="s">
        <v>7414</v>
      </c>
      <c r="N20" s="7">
        <v>44620</v>
      </c>
      <c r="P20" s="4" t="s">
        <v>6192</v>
      </c>
    </row>
    <row r="21" spans="1:16" ht="135" x14ac:dyDescent="0.25">
      <c r="A21" s="30">
        <v>21693</v>
      </c>
      <c r="B21" s="4" t="s">
        <v>295</v>
      </c>
      <c r="C21" s="8" t="s">
        <v>293</v>
      </c>
      <c r="D21">
        <v>2021</v>
      </c>
      <c r="E21" s="36" t="s">
        <v>6193</v>
      </c>
      <c r="F21" s="18"/>
      <c r="G21" s="19"/>
      <c r="M21" s="59" t="s">
        <v>7413</v>
      </c>
      <c r="N21" s="7">
        <v>44580</v>
      </c>
    </row>
    <row r="22" spans="1:16" ht="135" x14ac:dyDescent="0.25">
      <c r="A22" s="30">
        <v>21695</v>
      </c>
      <c r="B22" s="4"/>
      <c r="C22" s="8" t="s">
        <v>297</v>
      </c>
      <c r="D22">
        <v>2021</v>
      </c>
      <c r="E22" s="15"/>
      <c r="F22" s="18"/>
      <c r="G22" s="19"/>
      <c r="M22" s="59" t="s">
        <v>7413</v>
      </c>
      <c r="N22" s="7">
        <v>44580</v>
      </c>
    </row>
    <row r="23" spans="1:16" ht="90" x14ac:dyDescent="0.25">
      <c r="A23" s="30">
        <v>21724</v>
      </c>
      <c r="B23" s="4"/>
      <c r="C23" s="8" t="s">
        <v>331</v>
      </c>
      <c r="D23">
        <v>2021</v>
      </c>
      <c r="E23" s="36" t="s">
        <v>6195</v>
      </c>
      <c r="F23" s="18" t="s">
        <v>6196</v>
      </c>
      <c r="G23" s="19" t="s">
        <v>6200</v>
      </c>
      <c r="H23" s="4" t="s">
        <v>6198</v>
      </c>
      <c r="I23" t="s">
        <v>6194</v>
      </c>
      <c r="J23" s="4" t="s">
        <v>6197</v>
      </c>
      <c r="K23" t="s">
        <v>6150</v>
      </c>
      <c r="N23" s="7">
        <v>44580</v>
      </c>
      <c r="O23" t="s">
        <v>6087</v>
      </c>
      <c r="P23" t="s">
        <v>6199</v>
      </c>
    </row>
    <row r="24" spans="1:16" ht="90" x14ac:dyDescent="0.25">
      <c r="A24" s="30">
        <v>21734</v>
      </c>
      <c r="B24" s="4"/>
      <c r="C24" s="8" t="s">
        <v>341</v>
      </c>
      <c r="D24">
        <v>2021</v>
      </c>
      <c r="E24" s="15" t="s">
        <v>6201</v>
      </c>
      <c r="F24" s="18"/>
      <c r="G24" s="19"/>
      <c r="H24" s="20"/>
      <c r="M24" s="59" t="s">
        <v>7413</v>
      </c>
      <c r="N24" s="7">
        <v>44580</v>
      </c>
    </row>
    <row r="25" spans="1:16" ht="195" x14ac:dyDescent="0.25">
      <c r="A25" s="30">
        <v>21734</v>
      </c>
      <c r="B25" s="4"/>
      <c r="C25" s="8" t="s">
        <v>343</v>
      </c>
      <c r="D25">
        <v>2021</v>
      </c>
      <c r="E25" s="18" t="s">
        <v>6202</v>
      </c>
      <c r="F25" s="18"/>
      <c r="G25" s="19"/>
      <c r="H25" s="20"/>
      <c r="M25" s="59" t="s">
        <v>7413</v>
      </c>
      <c r="N25" s="7">
        <v>44580</v>
      </c>
    </row>
    <row r="26" spans="1:16" ht="90" x14ac:dyDescent="0.25">
      <c r="A26" s="30">
        <v>23287</v>
      </c>
      <c r="B26" s="4"/>
      <c r="C26" s="8" t="s">
        <v>352</v>
      </c>
      <c r="D26">
        <v>2020</v>
      </c>
      <c r="E26" s="18" t="s">
        <v>6203</v>
      </c>
      <c r="F26" s="18"/>
      <c r="G26" s="19"/>
      <c r="H26" s="20"/>
      <c r="M26" s="74" t="s">
        <v>7411</v>
      </c>
      <c r="N26" s="7">
        <v>44580</v>
      </c>
    </row>
    <row r="27" spans="1:16" ht="135" x14ac:dyDescent="0.25">
      <c r="A27" s="31">
        <v>23390</v>
      </c>
      <c r="B27" s="4"/>
      <c r="C27" s="8" t="s">
        <v>389</v>
      </c>
      <c r="D27">
        <v>2020</v>
      </c>
      <c r="E27" s="46" t="s">
        <v>6205</v>
      </c>
      <c r="F27" s="18" t="s">
        <v>6206</v>
      </c>
      <c r="G27" s="19" t="s">
        <v>6210</v>
      </c>
      <c r="H27" s="18" t="s">
        <v>6208</v>
      </c>
      <c r="I27" t="s">
        <v>6207</v>
      </c>
      <c r="J27" s="4" t="s">
        <v>6209</v>
      </c>
      <c r="K27" t="s">
        <v>6179</v>
      </c>
      <c r="L27" t="s">
        <v>6081</v>
      </c>
      <c r="N27" s="7">
        <v>44580</v>
      </c>
      <c r="O27" t="s">
        <v>6123</v>
      </c>
    </row>
    <row r="28" spans="1:16" ht="90" x14ac:dyDescent="0.25">
      <c r="A28" s="47">
        <v>23309</v>
      </c>
      <c r="B28" s="4"/>
      <c r="C28" s="8" t="s">
        <v>398</v>
      </c>
      <c r="D28">
        <v>2020</v>
      </c>
      <c r="E28" s="18" t="s">
        <v>6211</v>
      </c>
      <c r="G28" s="19"/>
      <c r="H28" s="20"/>
      <c r="M28" s="74" t="s">
        <v>7411</v>
      </c>
      <c r="N28" s="7">
        <v>44580</v>
      </c>
    </row>
    <row r="29" spans="1:16" ht="90" x14ac:dyDescent="0.25">
      <c r="A29" s="30">
        <v>23361</v>
      </c>
      <c r="B29" s="4"/>
      <c r="C29" s="8" t="s">
        <v>423</v>
      </c>
      <c r="D29">
        <v>2020</v>
      </c>
      <c r="E29" s="46" t="s">
        <v>6212</v>
      </c>
      <c r="F29" s="18" t="s">
        <v>6215</v>
      </c>
      <c r="G29" s="18" t="s">
        <v>6213</v>
      </c>
      <c r="H29" s="18" t="s">
        <v>6216</v>
      </c>
      <c r="I29" s="18" t="s">
        <v>6143</v>
      </c>
      <c r="J29" s="18" t="s">
        <v>6217</v>
      </c>
      <c r="K29" t="s">
        <v>6214</v>
      </c>
      <c r="L29" s="18" t="s">
        <v>6218</v>
      </c>
      <c r="M29" s="18" t="s">
        <v>7412</v>
      </c>
      <c r="N29" s="7">
        <v>44580</v>
      </c>
      <c r="O29" t="s">
        <v>6123</v>
      </c>
    </row>
    <row r="30" spans="1:16" ht="165" x14ac:dyDescent="0.25">
      <c r="A30" s="31">
        <v>23322</v>
      </c>
      <c r="B30" s="4"/>
      <c r="C30" s="8" t="s">
        <v>427</v>
      </c>
      <c r="D30">
        <v>2020</v>
      </c>
      <c r="E30" s="46" t="s">
        <v>6219</v>
      </c>
      <c r="F30" s="42" t="s">
        <v>6221</v>
      </c>
      <c r="G30" s="18" t="s">
        <v>6220</v>
      </c>
      <c r="H30" s="18" t="s">
        <v>6222</v>
      </c>
      <c r="I30" t="s">
        <v>6143</v>
      </c>
      <c r="J30" s="4" t="s">
        <v>6224</v>
      </c>
      <c r="K30" s="4" t="s">
        <v>6223</v>
      </c>
      <c r="L30" s="4" t="s">
        <v>6225</v>
      </c>
      <c r="N30" s="7">
        <v>44581</v>
      </c>
      <c r="O30" s="4" t="s">
        <v>6087</v>
      </c>
    </row>
    <row r="31" spans="1:16" ht="75" x14ac:dyDescent="0.25">
      <c r="A31" s="49">
        <v>23337</v>
      </c>
      <c r="B31" s="4"/>
      <c r="C31" s="8" t="s">
        <v>441</v>
      </c>
      <c r="D31">
        <v>2020</v>
      </c>
      <c r="E31" s="46" t="s">
        <v>6226</v>
      </c>
      <c r="G31" s="18" t="s">
        <v>6227</v>
      </c>
      <c r="H31" s="20"/>
      <c r="M31" s="74" t="s">
        <v>7411</v>
      </c>
      <c r="N31" s="7">
        <v>44581</v>
      </c>
    </row>
    <row r="32" spans="1:16" ht="195" x14ac:dyDescent="0.25">
      <c r="A32" s="31">
        <v>23334</v>
      </c>
      <c r="B32" s="4"/>
      <c r="C32" s="8" t="s">
        <v>447</v>
      </c>
      <c r="D32">
        <v>2020</v>
      </c>
      <c r="E32" s="46" t="s">
        <v>6228</v>
      </c>
      <c r="F32" s="18" t="s">
        <v>6229</v>
      </c>
      <c r="G32" s="42" t="s">
        <v>6230</v>
      </c>
      <c r="H32" s="18" t="s">
        <v>6233</v>
      </c>
      <c r="I32" t="s">
        <v>6231</v>
      </c>
      <c r="J32" s="4" t="s">
        <v>6234</v>
      </c>
      <c r="K32" t="s">
        <v>6232</v>
      </c>
      <c r="L32" t="s">
        <v>6109</v>
      </c>
      <c r="N32" s="7">
        <v>44581</v>
      </c>
      <c r="O32" t="s">
        <v>6087</v>
      </c>
    </row>
    <row r="33" spans="1:15" ht="90" x14ac:dyDescent="0.25">
      <c r="A33" s="47">
        <v>20730</v>
      </c>
      <c r="B33" s="4" t="s">
        <v>533</v>
      </c>
      <c r="C33" s="8" t="s">
        <v>531</v>
      </c>
      <c r="D33">
        <v>2020</v>
      </c>
      <c r="E33" s="45"/>
      <c r="F33" s="18"/>
      <c r="G33" s="19" t="s">
        <v>6235</v>
      </c>
      <c r="H33" s="20"/>
      <c r="M33" s="67" t="s">
        <v>7410</v>
      </c>
      <c r="N33" s="7">
        <v>44581</v>
      </c>
      <c r="O33" t="s">
        <v>6087</v>
      </c>
    </row>
    <row r="34" spans="1:15" ht="120" x14ac:dyDescent="0.25">
      <c r="A34" s="47">
        <v>20758</v>
      </c>
      <c r="B34" s="4"/>
      <c r="C34" s="8" t="s">
        <v>562</v>
      </c>
      <c r="D34">
        <v>2020</v>
      </c>
      <c r="E34" s="46" t="s">
        <v>6236</v>
      </c>
      <c r="F34" s="18" t="s">
        <v>6238</v>
      </c>
      <c r="G34" s="42" t="s">
        <v>6237</v>
      </c>
      <c r="H34" s="50"/>
      <c r="K34" t="s">
        <v>6179</v>
      </c>
      <c r="M34" s="67" t="s">
        <v>7409</v>
      </c>
      <c r="N34" s="7">
        <v>44581</v>
      </c>
    </row>
    <row r="35" spans="1:15" ht="105" x14ac:dyDescent="0.25">
      <c r="A35" s="47">
        <v>20765</v>
      </c>
      <c r="B35" s="4" t="s">
        <v>569</v>
      </c>
      <c r="C35" s="8" t="s">
        <v>568</v>
      </c>
      <c r="D35">
        <v>2020</v>
      </c>
      <c r="E35" s="51" t="s">
        <v>6239</v>
      </c>
      <c r="F35" s="18"/>
      <c r="G35" s="19"/>
      <c r="H35" s="20"/>
      <c r="M35" s="67" t="s">
        <v>7409</v>
      </c>
      <c r="N35" s="7">
        <v>44581</v>
      </c>
    </row>
    <row r="36" spans="1:15" ht="120" x14ac:dyDescent="0.25">
      <c r="A36" s="47">
        <v>20767</v>
      </c>
      <c r="B36" s="4"/>
      <c r="C36" s="8" t="s">
        <v>574</v>
      </c>
      <c r="D36">
        <v>2020</v>
      </c>
      <c r="E36" s="51" t="s">
        <v>6240</v>
      </c>
      <c r="F36" s="18" t="s">
        <v>6243</v>
      </c>
      <c r="G36" s="19" t="s">
        <v>6112</v>
      </c>
      <c r="H36" s="20" t="s">
        <v>6242</v>
      </c>
      <c r="K36" t="s">
        <v>6241</v>
      </c>
      <c r="M36" s="67" t="s">
        <v>7409</v>
      </c>
      <c r="N36" s="7">
        <v>44581</v>
      </c>
    </row>
    <row r="37" spans="1:15" ht="90" x14ac:dyDescent="0.25">
      <c r="A37" s="47">
        <v>21768</v>
      </c>
      <c r="B37" s="4"/>
      <c r="C37" s="8" t="s">
        <v>615</v>
      </c>
      <c r="D37">
        <v>2020</v>
      </c>
      <c r="E37" s="46" t="s">
        <v>6244</v>
      </c>
      <c r="F37" s="18"/>
      <c r="G37" s="19"/>
      <c r="H37" s="20"/>
      <c r="M37" s="60" t="s">
        <v>6245</v>
      </c>
      <c r="N37" s="7">
        <v>44581</v>
      </c>
    </row>
    <row r="38" spans="1:15" ht="105" x14ac:dyDescent="0.25">
      <c r="A38" s="47">
        <v>21773</v>
      </c>
      <c r="B38" s="4"/>
      <c r="C38" s="8" t="s">
        <v>621</v>
      </c>
      <c r="D38">
        <v>2020</v>
      </c>
      <c r="E38" s="46" t="s">
        <v>6246</v>
      </c>
      <c r="F38" s="18"/>
      <c r="G38" s="19"/>
      <c r="H38" s="20"/>
      <c r="M38" s="67" t="s">
        <v>7409</v>
      </c>
      <c r="N38" s="7">
        <v>44581</v>
      </c>
    </row>
    <row r="39" spans="1:15" ht="105" x14ac:dyDescent="0.25">
      <c r="A39" s="47">
        <v>21774</v>
      </c>
      <c r="B39" s="4"/>
      <c r="C39" s="8" t="s">
        <v>623</v>
      </c>
      <c r="D39">
        <v>2020</v>
      </c>
      <c r="E39" s="46" t="s">
        <v>6247</v>
      </c>
      <c r="F39" s="18"/>
      <c r="G39" s="19"/>
      <c r="H39" s="20"/>
      <c r="M39" s="67" t="s">
        <v>7408</v>
      </c>
      <c r="N39" s="7">
        <v>44581</v>
      </c>
    </row>
    <row r="40" spans="1:15" ht="120" x14ac:dyDescent="0.25">
      <c r="A40" s="47">
        <v>21785</v>
      </c>
      <c r="B40" s="4"/>
      <c r="C40" s="8" t="s">
        <v>636</v>
      </c>
      <c r="D40">
        <v>2020</v>
      </c>
      <c r="E40" s="46" t="s">
        <v>6248</v>
      </c>
      <c r="F40" s="18"/>
      <c r="G40" s="19"/>
      <c r="H40" s="20"/>
      <c r="M40" s="60" t="s">
        <v>6245</v>
      </c>
      <c r="N40" s="7">
        <v>44581</v>
      </c>
    </row>
    <row r="41" spans="1:15" ht="207" customHeight="1" x14ac:dyDescent="0.25">
      <c r="A41" s="47">
        <v>21786</v>
      </c>
      <c r="B41" s="4"/>
      <c r="C41" s="8" t="s">
        <v>638</v>
      </c>
      <c r="D41">
        <v>2020</v>
      </c>
      <c r="E41" s="46" t="s">
        <v>6249</v>
      </c>
      <c r="F41" s="18"/>
      <c r="G41" s="19"/>
      <c r="H41" s="20"/>
      <c r="M41" s="60" t="s">
        <v>6245</v>
      </c>
      <c r="N41" s="7">
        <v>44581</v>
      </c>
    </row>
    <row r="42" spans="1:15" ht="90" x14ac:dyDescent="0.25">
      <c r="A42" s="47">
        <v>21787</v>
      </c>
      <c r="B42" s="4"/>
      <c r="C42" s="8" t="s">
        <v>640</v>
      </c>
      <c r="D42">
        <v>2020</v>
      </c>
      <c r="E42" s="46" t="s">
        <v>6250</v>
      </c>
      <c r="F42" s="18"/>
      <c r="G42" s="19"/>
      <c r="H42" s="20"/>
      <c r="M42" s="60" t="s">
        <v>6245</v>
      </c>
      <c r="N42" s="7">
        <v>44581</v>
      </c>
    </row>
    <row r="43" spans="1:15" ht="75" x14ac:dyDescent="0.25">
      <c r="A43" s="47">
        <v>21790</v>
      </c>
      <c r="B43" s="4"/>
      <c r="C43" s="8" t="s">
        <v>643</v>
      </c>
      <c r="D43">
        <v>2020</v>
      </c>
      <c r="E43" s="46" t="s">
        <v>6251</v>
      </c>
      <c r="F43" s="18"/>
      <c r="G43" s="19"/>
      <c r="H43" s="20"/>
      <c r="M43" s="60" t="s">
        <v>6245</v>
      </c>
      <c r="N43" s="7">
        <v>44581</v>
      </c>
    </row>
    <row r="44" spans="1:15" ht="105" x14ac:dyDescent="0.25">
      <c r="A44" s="47">
        <v>21806</v>
      </c>
      <c r="B44" s="4"/>
      <c r="C44" s="27" t="s">
        <v>658</v>
      </c>
      <c r="D44" s="20">
        <v>2020</v>
      </c>
      <c r="E44" s="48"/>
      <c r="F44" s="18"/>
      <c r="G44" s="19"/>
      <c r="H44" s="20"/>
      <c r="M44" s="60" t="s">
        <v>6252</v>
      </c>
      <c r="N44" s="7">
        <v>44581</v>
      </c>
    </row>
    <row r="45" spans="1:15" ht="90" x14ac:dyDescent="0.25">
      <c r="A45" s="47">
        <v>21807</v>
      </c>
      <c r="B45" s="4"/>
      <c r="C45" s="27" t="s">
        <v>660</v>
      </c>
      <c r="D45" s="20">
        <v>2020</v>
      </c>
      <c r="E45" s="48"/>
      <c r="F45" s="18"/>
      <c r="G45" s="19"/>
      <c r="H45" s="20"/>
      <c r="M45" s="60" t="s">
        <v>6252</v>
      </c>
      <c r="N45" s="7">
        <v>44581</v>
      </c>
    </row>
    <row r="46" spans="1:15" ht="60" x14ac:dyDescent="0.25">
      <c r="A46" s="47">
        <v>21808</v>
      </c>
      <c r="B46" s="4"/>
      <c r="C46" s="27" t="s">
        <v>662</v>
      </c>
      <c r="D46" s="20">
        <v>2020</v>
      </c>
      <c r="E46" s="51" t="s">
        <v>6253</v>
      </c>
      <c r="F46" s="18"/>
      <c r="G46" s="19"/>
      <c r="H46" s="20"/>
      <c r="M46" s="69" t="s">
        <v>6254</v>
      </c>
      <c r="N46" s="7">
        <v>44581</v>
      </c>
    </row>
    <row r="47" spans="1:15" ht="105" x14ac:dyDescent="0.25">
      <c r="A47" s="47">
        <v>21823</v>
      </c>
      <c r="B47" s="4"/>
      <c r="C47" s="27" t="s">
        <v>682</v>
      </c>
      <c r="D47" s="20">
        <v>2020</v>
      </c>
      <c r="E47" s="51" t="s">
        <v>6255</v>
      </c>
      <c r="F47" s="18"/>
      <c r="G47" s="19"/>
      <c r="H47" s="20"/>
      <c r="M47" s="60" t="s">
        <v>6245</v>
      </c>
      <c r="N47" s="7">
        <v>44581</v>
      </c>
    </row>
    <row r="48" spans="1:15" ht="99" customHeight="1" x14ac:dyDescent="0.25">
      <c r="A48" s="47">
        <v>21824</v>
      </c>
      <c r="B48" s="4"/>
      <c r="C48" s="27" t="s">
        <v>684</v>
      </c>
      <c r="D48" s="20">
        <v>2020</v>
      </c>
      <c r="E48" s="51" t="s">
        <v>6256</v>
      </c>
      <c r="F48" s="18"/>
      <c r="G48" s="19"/>
      <c r="H48" s="20"/>
      <c r="M48" s="60" t="s">
        <v>6245</v>
      </c>
      <c r="N48" s="7">
        <v>44581</v>
      </c>
    </row>
    <row r="49" spans="1:16" ht="120" x14ac:dyDescent="0.25">
      <c r="A49" s="47">
        <v>23380</v>
      </c>
      <c r="B49" s="4"/>
      <c r="C49" s="27" t="s">
        <v>699</v>
      </c>
      <c r="D49" s="20">
        <v>2020</v>
      </c>
      <c r="E49" s="51" t="s">
        <v>6257</v>
      </c>
      <c r="F49" s="18"/>
      <c r="G49" s="19"/>
      <c r="H49" s="20"/>
      <c r="M49" s="74" t="s">
        <v>6170</v>
      </c>
      <c r="N49" s="7">
        <v>44581</v>
      </c>
    </row>
    <row r="50" spans="1:16" ht="362.45" customHeight="1" x14ac:dyDescent="0.25">
      <c r="A50" s="31">
        <v>23388</v>
      </c>
      <c r="B50" s="4"/>
      <c r="C50" s="27" t="s">
        <v>711</v>
      </c>
      <c r="D50" s="20">
        <v>2019</v>
      </c>
      <c r="E50" s="51" t="s">
        <v>6258</v>
      </c>
      <c r="F50" s="18" t="s">
        <v>6260</v>
      </c>
      <c r="G50" s="42" t="s">
        <v>6259</v>
      </c>
      <c r="H50" s="18" t="s">
        <v>6262</v>
      </c>
      <c r="I50" t="s">
        <v>6261</v>
      </c>
      <c r="J50" s="4" t="s">
        <v>6263</v>
      </c>
      <c r="K50" s="4" t="s">
        <v>6101</v>
      </c>
      <c r="L50" s="4" t="s">
        <v>6264</v>
      </c>
      <c r="N50" s="7">
        <v>44581</v>
      </c>
      <c r="O50" s="4" t="s">
        <v>6123</v>
      </c>
    </row>
    <row r="51" spans="1:16" ht="285" x14ac:dyDescent="0.25">
      <c r="A51" s="47">
        <v>23425</v>
      </c>
      <c r="B51" s="4"/>
      <c r="C51" s="27" t="s">
        <v>716</v>
      </c>
      <c r="D51" s="20">
        <v>2019</v>
      </c>
      <c r="E51" s="51" t="s">
        <v>6265</v>
      </c>
      <c r="F51" s="18"/>
      <c r="G51" s="19"/>
      <c r="H51" s="20"/>
      <c r="M51" s="67" t="s">
        <v>6266</v>
      </c>
      <c r="N51" s="7">
        <v>44581</v>
      </c>
    </row>
    <row r="52" spans="1:16" ht="120" x14ac:dyDescent="0.25">
      <c r="A52" s="47">
        <v>23387</v>
      </c>
      <c r="B52" s="4"/>
      <c r="C52" s="27" t="s">
        <v>726</v>
      </c>
      <c r="D52" s="20">
        <v>2019</v>
      </c>
      <c r="E52" s="51" t="s">
        <v>6267</v>
      </c>
      <c r="F52" s="18"/>
      <c r="G52" s="19"/>
      <c r="H52" s="20"/>
      <c r="M52" s="67" t="s">
        <v>6268</v>
      </c>
      <c r="N52" s="7">
        <v>44581</v>
      </c>
    </row>
    <row r="53" spans="1:16" ht="75" x14ac:dyDescent="0.25">
      <c r="A53" s="47">
        <v>23435</v>
      </c>
      <c r="B53" s="4"/>
      <c r="C53" s="27" t="s">
        <v>745</v>
      </c>
      <c r="D53" s="20">
        <v>2019</v>
      </c>
      <c r="E53" s="51" t="s">
        <v>6269</v>
      </c>
      <c r="F53" s="18"/>
      <c r="G53" s="19"/>
      <c r="H53" s="20"/>
      <c r="M53" s="71" t="s">
        <v>6270</v>
      </c>
      <c r="N53" s="7">
        <v>44581</v>
      </c>
    </row>
    <row r="54" spans="1:16" ht="345" x14ac:dyDescent="0.25">
      <c r="A54" s="47">
        <v>23438</v>
      </c>
      <c r="B54" s="4"/>
      <c r="C54" s="27" t="s">
        <v>747</v>
      </c>
      <c r="D54" s="20">
        <v>2019</v>
      </c>
      <c r="E54" s="51" t="s">
        <v>6271</v>
      </c>
      <c r="F54" s="18"/>
      <c r="G54" s="19" t="s">
        <v>6273</v>
      </c>
      <c r="H54" s="18" t="s">
        <v>6272</v>
      </c>
      <c r="M54" s="67" t="s">
        <v>6791</v>
      </c>
      <c r="N54" s="7">
        <v>44613</v>
      </c>
      <c r="P54" s="4"/>
    </row>
    <row r="55" spans="1:16" ht="255" x14ac:dyDescent="0.25">
      <c r="A55" s="30">
        <v>23416</v>
      </c>
      <c r="B55" s="4"/>
      <c r="C55" s="27" t="s">
        <v>787</v>
      </c>
      <c r="D55" s="20">
        <v>2019</v>
      </c>
      <c r="E55" s="51" t="s">
        <v>6274</v>
      </c>
      <c r="F55" s="18" t="s">
        <v>6277</v>
      </c>
      <c r="G55" s="42" t="s">
        <v>6275</v>
      </c>
      <c r="H55" s="18" t="s">
        <v>6278</v>
      </c>
      <c r="I55" t="s">
        <v>6276</v>
      </c>
      <c r="J55" s="4" t="s">
        <v>6279</v>
      </c>
      <c r="K55" t="s">
        <v>6101</v>
      </c>
      <c r="M55" s="80" t="s">
        <v>6835</v>
      </c>
      <c r="N55" s="7">
        <v>44620</v>
      </c>
      <c r="O55" t="s">
        <v>6087</v>
      </c>
      <c r="P55" t="s">
        <v>6280</v>
      </c>
    </row>
    <row r="56" spans="1:16" ht="105" x14ac:dyDescent="0.25">
      <c r="A56" s="30">
        <v>23432</v>
      </c>
      <c r="B56" s="4"/>
      <c r="C56" s="27" t="s">
        <v>800</v>
      </c>
      <c r="D56" s="20">
        <v>2019</v>
      </c>
      <c r="E56" s="51" t="s">
        <v>6282</v>
      </c>
      <c r="F56" s="18"/>
      <c r="G56" s="19"/>
      <c r="H56" s="20"/>
      <c r="M56" s="74" t="s">
        <v>6170</v>
      </c>
      <c r="N56" s="7">
        <v>44582</v>
      </c>
    </row>
    <row r="57" spans="1:16" ht="135" x14ac:dyDescent="0.25">
      <c r="A57" s="30">
        <v>23442</v>
      </c>
      <c r="B57" s="4"/>
      <c r="C57" s="27" t="s">
        <v>806</v>
      </c>
      <c r="D57" s="20">
        <v>2019</v>
      </c>
      <c r="E57" s="51" t="s">
        <v>6283</v>
      </c>
      <c r="F57" s="18" t="s">
        <v>6285</v>
      </c>
      <c r="G57" s="42" t="s">
        <v>6284</v>
      </c>
      <c r="H57" s="18" t="s">
        <v>6287</v>
      </c>
      <c r="J57" s="4" t="s">
        <v>6286</v>
      </c>
      <c r="M57" s="67" t="s">
        <v>6288</v>
      </c>
      <c r="N57" s="7">
        <v>44582</v>
      </c>
    </row>
    <row r="58" spans="1:16" ht="405" x14ac:dyDescent="0.25">
      <c r="A58" s="30">
        <v>23482</v>
      </c>
      <c r="B58" s="4"/>
      <c r="C58" s="27" t="s">
        <v>810</v>
      </c>
      <c r="D58" s="20">
        <v>2019</v>
      </c>
      <c r="E58" s="51" t="s">
        <v>6289</v>
      </c>
      <c r="F58" s="18" t="s">
        <v>6290</v>
      </c>
      <c r="G58" s="19" t="s">
        <v>6112</v>
      </c>
      <c r="H58" s="18" t="s">
        <v>6291</v>
      </c>
      <c r="I58" s="4" t="s">
        <v>6292</v>
      </c>
      <c r="J58" s="4" t="s">
        <v>6293</v>
      </c>
      <c r="M58" s="67" t="s">
        <v>6288</v>
      </c>
      <c r="N58" s="7">
        <v>44582</v>
      </c>
    </row>
    <row r="59" spans="1:16" ht="90" x14ac:dyDescent="0.25">
      <c r="A59" s="47">
        <v>23459</v>
      </c>
      <c r="B59" s="4"/>
      <c r="C59" s="27" t="s">
        <v>835</v>
      </c>
      <c r="D59" s="20">
        <v>2019</v>
      </c>
      <c r="E59" s="51" t="s">
        <v>6294</v>
      </c>
      <c r="F59" s="18"/>
      <c r="G59" s="19"/>
      <c r="H59" s="20"/>
      <c r="M59" s="74" t="s">
        <v>6792</v>
      </c>
      <c r="N59" s="7">
        <v>44613</v>
      </c>
    </row>
    <row r="60" spans="1:16" ht="240" x14ac:dyDescent="0.25">
      <c r="A60" s="31">
        <v>23467</v>
      </c>
      <c r="B60" s="4"/>
      <c r="C60" s="27" t="s">
        <v>837</v>
      </c>
      <c r="D60" s="20">
        <v>2019</v>
      </c>
      <c r="E60" s="51" t="s">
        <v>6295</v>
      </c>
      <c r="F60" s="18" t="s">
        <v>6297</v>
      </c>
      <c r="G60" s="42" t="s">
        <v>6296</v>
      </c>
      <c r="H60" s="18" t="s">
        <v>6300</v>
      </c>
      <c r="I60" t="s">
        <v>6298</v>
      </c>
      <c r="J60" s="4" t="s">
        <v>6299</v>
      </c>
      <c r="K60" s="4" t="s">
        <v>6301</v>
      </c>
      <c r="L60" s="4" t="s">
        <v>6302</v>
      </c>
      <c r="N60" s="7">
        <v>44582</v>
      </c>
      <c r="O60" s="4" t="s">
        <v>6123</v>
      </c>
    </row>
    <row r="61" spans="1:16" ht="195" x14ac:dyDescent="0.25">
      <c r="A61" s="47">
        <v>23456</v>
      </c>
      <c r="B61" s="4"/>
      <c r="C61" s="27" t="s">
        <v>845</v>
      </c>
      <c r="D61" s="20">
        <v>2019</v>
      </c>
      <c r="E61" s="51" t="s">
        <v>6303</v>
      </c>
      <c r="F61" s="18" t="s">
        <v>6304</v>
      </c>
      <c r="G61" s="19" t="s">
        <v>6112</v>
      </c>
      <c r="H61" s="18" t="s">
        <v>6305</v>
      </c>
      <c r="K61" t="s">
        <v>6101</v>
      </c>
      <c r="M61" s="67" t="s">
        <v>6288</v>
      </c>
      <c r="N61" s="7">
        <v>44582</v>
      </c>
      <c r="O61" s="4" t="s">
        <v>6123</v>
      </c>
    </row>
    <row r="62" spans="1:16" ht="60" x14ac:dyDescent="0.25">
      <c r="A62" s="47">
        <v>20597</v>
      </c>
      <c r="B62" s="4"/>
      <c r="C62" s="27" t="s">
        <v>848</v>
      </c>
      <c r="D62" s="20">
        <v>2019</v>
      </c>
      <c r="E62" s="51" t="s">
        <v>6306</v>
      </c>
      <c r="F62" s="18"/>
      <c r="G62" s="19"/>
      <c r="H62" s="20"/>
      <c r="M62" s="74" t="s">
        <v>6170</v>
      </c>
      <c r="N62" s="7">
        <v>44582</v>
      </c>
    </row>
    <row r="63" spans="1:16" ht="90" x14ac:dyDescent="0.25">
      <c r="A63" s="31">
        <v>20600</v>
      </c>
      <c r="B63" s="4" t="s">
        <v>852</v>
      </c>
      <c r="C63" s="27" t="s">
        <v>850</v>
      </c>
      <c r="D63" s="20">
        <v>2019</v>
      </c>
      <c r="E63" s="51" t="s">
        <v>6307</v>
      </c>
      <c r="F63" s="18" t="s">
        <v>6309</v>
      </c>
      <c r="G63" s="19" t="s">
        <v>6210</v>
      </c>
      <c r="H63" s="18" t="s">
        <v>6308</v>
      </c>
      <c r="L63" t="s">
        <v>6081</v>
      </c>
      <c r="N63" s="7">
        <v>44582</v>
      </c>
      <c r="O63" t="s">
        <v>6123</v>
      </c>
    </row>
    <row r="64" spans="1:16" ht="75" x14ac:dyDescent="0.25">
      <c r="A64" s="47">
        <v>20773</v>
      </c>
      <c r="B64" s="4"/>
      <c r="C64" s="27" t="s">
        <v>858</v>
      </c>
      <c r="D64" s="20">
        <v>2019</v>
      </c>
      <c r="E64" s="51" t="s">
        <v>6310</v>
      </c>
      <c r="F64" s="18"/>
      <c r="G64" s="19"/>
      <c r="H64" s="20"/>
      <c r="M64" s="74" t="s">
        <v>6170</v>
      </c>
      <c r="N64" s="7">
        <v>44582</v>
      </c>
      <c r="O64" t="s">
        <v>6123</v>
      </c>
    </row>
    <row r="65" spans="1:15" ht="105" x14ac:dyDescent="0.25">
      <c r="A65" s="47">
        <v>20775</v>
      </c>
      <c r="B65" s="4"/>
      <c r="C65" s="27" t="s">
        <v>862</v>
      </c>
      <c r="D65" s="20">
        <v>2019</v>
      </c>
      <c r="E65" s="51" t="s">
        <v>6311</v>
      </c>
      <c r="F65" s="18" t="s">
        <v>6312</v>
      </c>
      <c r="G65" s="19" t="s">
        <v>6313</v>
      </c>
      <c r="H65" s="18" t="s">
        <v>6314</v>
      </c>
      <c r="M65" s="67" t="s">
        <v>6288</v>
      </c>
      <c r="N65" s="7">
        <v>44585</v>
      </c>
    </row>
    <row r="66" spans="1:15" ht="105" x14ac:dyDescent="0.25">
      <c r="A66" s="31">
        <v>20789</v>
      </c>
      <c r="B66" s="4"/>
      <c r="C66" s="27" t="s">
        <v>876</v>
      </c>
      <c r="D66" s="20">
        <v>2019</v>
      </c>
      <c r="E66" s="51" t="s">
        <v>6315</v>
      </c>
      <c r="F66" s="18"/>
      <c r="G66" s="19" t="s">
        <v>6210</v>
      </c>
      <c r="H66" s="18" t="s">
        <v>6317</v>
      </c>
      <c r="I66" t="s">
        <v>6316</v>
      </c>
      <c r="J66" t="s">
        <v>6318</v>
      </c>
      <c r="L66" t="s">
        <v>6081</v>
      </c>
      <c r="N66" s="7">
        <v>44585</v>
      </c>
      <c r="O66" t="s">
        <v>6123</v>
      </c>
    </row>
    <row r="67" spans="1:15" ht="255" x14ac:dyDescent="0.25">
      <c r="A67" s="49">
        <v>20814</v>
      </c>
      <c r="B67" s="5" t="s">
        <v>6805</v>
      </c>
      <c r="C67" s="27" t="s">
        <v>908</v>
      </c>
      <c r="D67" s="20">
        <v>2019</v>
      </c>
      <c r="E67" s="51" t="s">
        <v>6319</v>
      </c>
      <c r="F67" s="18" t="s">
        <v>6801</v>
      </c>
      <c r="G67" s="42" t="s">
        <v>6800</v>
      </c>
      <c r="H67" s="18" t="s">
        <v>6802</v>
      </c>
      <c r="I67" t="s">
        <v>6686</v>
      </c>
      <c r="J67" s="4" t="s">
        <v>6803</v>
      </c>
      <c r="K67" s="4" t="s">
        <v>6150</v>
      </c>
      <c r="L67" s="4" t="s">
        <v>6804</v>
      </c>
      <c r="M67" s="4" t="s">
        <v>7406</v>
      </c>
      <c r="N67" s="7">
        <v>44614</v>
      </c>
      <c r="O67" s="4" t="s">
        <v>6087</v>
      </c>
    </row>
    <row r="68" spans="1:15" ht="150" x14ac:dyDescent="0.25">
      <c r="A68" s="47">
        <v>20827</v>
      </c>
      <c r="B68" s="4"/>
      <c r="C68" s="27" t="s">
        <v>918</v>
      </c>
      <c r="D68" s="20">
        <v>2019</v>
      </c>
      <c r="E68" s="51" t="s">
        <v>6320</v>
      </c>
      <c r="F68" s="18" t="s">
        <v>6321</v>
      </c>
      <c r="G68" s="19" t="s">
        <v>6112</v>
      </c>
      <c r="H68" s="20"/>
      <c r="J68" t="s">
        <v>6322</v>
      </c>
      <c r="M68" s="67" t="s">
        <v>6288</v>
      </c>
      <c r="N68" s="7">
        <v>44585</v>
      </c>
    </row>
    <row r="69" spans="1:15" ht="330" x14ac:dyDescent="0.25">
      <c r="A69" s="30">
        <v>21836</v>
      </c>
      <c r="B69" s="4"/>
      <c r="C69" s="27" t="s">
        <v>943</v>
      </c>
      <c r="D69" s="20">
        <v>2019</v>
      </c>
      <c r="E69" s="51" t="s">
        <v>6323</v>
      </c>
      <c r="F69" s="18" t="s">
        <v>6324</v>
      </c>
      <c r="G69" s="19" t="s">
        <v>6112</v>
      </c>
      <c r="H69" s="18" t="s">
        <v>6327</v>
      </c>
      <c r="I69" t="s">
        <v>6143</v>
      </c>
      <c r="J69" s="4" t="s">
        <v>6326</v>
      </c>
      <c r="K69" s="4" t="s">
        <v>6325</v>
      </c>
      <c r="L69" s="4" t="s">
        <v>6328</v>
      </c>
      <c r="M69" s="4" t="s">
        <v>6878</v>
      </c>
      <c r="N69" s="7">
        <v>44585</v>
      </c>
      <c r="O69" s="4" t="s">
        <v>6087</v>
      </c>
    </row>
    <row r="70" spans="1:15" ht="75" x14ac:dyDescent="0.25">
      <c r="A70" s="47">
        <v>21846</v>
      </c>
      <c r="B70" s="4"/>
      <c r="C70" s="27" t="s">
        <v>954</v>
      </c>
      <c r="D70" s="20">
        <v>2019</v>
      </c>
      <c r="E70" s="51" t="s">
        <v>6329</v>
      </c>
      <c r="F70" s="18" t="s">
        <v>6331</v>
      </c>
      <c r="G70" s="19" t="s">
        <v>6330</v>
      </c>
      <c r="H70" s="20"/>
      <c r="M70" s="67" t="s">
        <v>6288</v>
      </c>
      <c r="N70" s="7">
        <v>44585</v>
      </c>
    </row>
    <row r="71" spans="1:15" ht="60" x14ac:dyDescent="0.25">
      <c r="A71" s="47">
        <v>21856</v>
      </c>
      <c r="B71" s="4"/>
      <c r="C71" s="27" t="s">
        <v>972</v>
      </c>
      <c r="D71" s="20">
        <v>2019</v>
      </c>
      <c r="E71" s="51" t="s">
        <v>6332</v>
      </c>
      <c r="F71" s="18"/>
      <c r="G71" s="19"/>
      <c r="H71" s="20"/>
      <c r="M71" s="60" t="s">
        <v>6245</v>
      </c>
      <c r="N71" s="7">
        <v>44585</v>
      </c>
    </row>
    <row r="72" spans="1:15" ht="60" x14ac:dyDescent="0.25">
      <c r="A72" s="47">
        <v>21858</v>
      </c>
      <c r="B72" s="4"/>
      <c r="C72" s="27" t="s">
        <v>975</v>
      </c>
      <c r="D72" s="20">
        <v>2019</v>
      </c>
      <c r="E72" s="51" t="s">
        <v>6333</v>
      </c>
      <c r="F72" s="18"/>
      <c r="G72" s="19"/>
      <c r="H72" s="20"/>
      <c r="M72" s="60" t="s">
        <v>6245</v>
      </c>
      <c r="N72" s="7">
        <v>44585</v>
      </c>
    </row>
    <row r="73" spans="1:15" ht="45" x14ac:dyDescent="0.25">
      <c r="A73" s="47">
        <v>21876</v>
      </c>
      <c r="B73" s="4"/>
      <c r="C73" s="27" t="s">
        <v>992</v>
      </c>
      <c r="D73" s="20">
        <v>2019</v>
      </c>
      <c r="E73" s="51" t="s">
        <v>6334</v>
      </c>
      <c r="F73" s="18"/>
      <c r="G73" s="19"/>
      <c r="H73" s="20"/>
      <c r="M73" s="60" t="s">
        <v>6252</v>
      </c>
      <c r="N73" s="7">
        <v>44585</v>
      </c>
    </row>
    <row r="74" spans="1:15" ht="60" x14ac:dyDescent="0.25">
      <c r="A74" s="47">
        <v>21877</v>
      </c>
      <c r="B74" s="4"/>
      <c r="C74" s="27" t="s">
        <v>994</v>
      </c>
      <c r="D74" s="20">
        <v>2019</v>
      </c>
      <c r="E74" s="51" t="s">
        <v>6335</v>
      </c>
      <c r="F74" s="18"/>
      <c r="G74" s="19"/>
      <c r="H74" s="20"/>
      <c r="M74" s="60" t="s">
        <v>6252</v>
      </c>
      <c r="N74" s="7">
        <v>44585</v>
      </c>
    </row>
    <row r="75" spans="1:15" ht="60" x14ac:dyDescent="0.25">
      <c r="A75" s="47">
        <v>21880</v>
      </c>
      <c r="B75" s="4"/>
      <c r="C75" s="27" t="s">
        <v>998</v>
      </c>
      <c r="D75" s="20">
        <v>2019</v>
      </c>
      <c r="E75" s="51" t="s">
        <v>6336</v>
      </c>
      <c r="F75" s="18"/>
      <c r="G75" s="19"/>
      <c r="H75" s="20"/>
      <c r="M75" s="60" t="s">
        <v>6245</v>
      </c>
      <c r="N75" s="7">
        <v>44585</v>
      </c>
    </row>
    <row r="76" spans="1:15" ht="105" x14ac:dyDescent="0.25">
      <c r="A76" s="47">
        <v>21882</v>
      </c>
      <c r="B76" s="4"/>
      <c r="C76" s="27" t="s">
        <v>1001</v>
      </c>
      <c r="D76" s="20">
        <v>2019</v>
      </c>
      <c r="E76" s="51" t="s">
        <v>6337</v>
      </c>
      <c r="F76" s="18"/>
      <c r="G76" s="19"/>
      <c r="H76" s="20"/>
      <c r="M76" s="60" t="s">
        <v>6245</v>
      </c>
      <c r="N76" s="7">
        <v>44585</v>
      </c>
    </row>
    <row r="77" spans="1:15" ht="180" x14ac:dyDescent="0.25">
      <c r="A77" s="47">
        <v>23472</v>
      </c>
      <c r="B77" s="4"/>
      <c r="C77" s="27" t="s">
        <v>1050</v>
      </c>
      <c r="D77" s="20">
        <v>2018</v>
      </c>
      <c r="E77" s="21" t="s">
        <v>6338</v>
      </c>
      <c r="F77" s="18" t="s">
        <v>6340</v>
      </c>
      <c r="G77" s="42" t="s">
        <v>6339</v>
      </c>
      <c r="H77" s="20"/>
      <c r="K77" t="s">
        <v>6101</v>
      </c>
      <c r="M77" s="73" t="s">
        <v>6792</v>
      </c>
      <c r="N77" s="7">
        <v>44613</v>
      </c>
      <c r="O77" s="4" t="s">
        <v>6341</v>
      </c>
    </row>
    <row r="78" spans="1:15" ht="225" x14ac:dyDescent="0.25">
      <c r="A78" s="31">
        <v>23463</v>
      </c>
      <c r="B78" s="4"/>
      <c r="C78" s="27" t="s">
        <v>1060</v>
      </c>
      <c r="D78" s="20">
        <v>2018</v>
      </c>
      <c r="E78" s="51" t="s">
        <v>6342</v>
      </c>
      <c r="F78" s="18" t="s">
        <v>6836</v>
      </c>
      <c r="G78" s="42" t="s">
        <v>6343</v>
      </c>
      <c r="H78" s="18" t="s">
        <v>6837</v>
      </c>
      <c r="I78" t="s">
        <v>6429</v>
      </c>
      <c r="J78" s="4" t="s">
        <v>6838</v>
      </c>
      <c r="K78" s="4" t="s">
        <v>6150</v>
      </c>
      <c r="L78" s="4" t="s">
        <v>6839</v>
      </c>
      <c r="N78" s="7">
        <v>44620</v>
      </c>
      <c r="O78" s="4" t="s">
        <v>6840</v>
      </c>
    </row>
    <row r="79" spans="1:15" ht="167.45" customHeight="1" x14ac:dyDescent="0.25">
      <c r="A79" s="47">
        <v>23470</v>
      </c>
      <c r="B79" s="4"/>
      <c r="C79" s="27" t="s">
        <v>1081</v>
      </c>
      <c r="D79" s="20">
        <v>2018</v>
      </c>
      <c r="E79" s="51" t="s">
        <v>6344</v>
      </c>
      <c r="F79" s="18"/>
      <c r="G79" s="19"/>
      <c r="H79" s="20"/>
      <c r="M79" s="65" t="s">
        <v>6345</v>
      </c>
      <c r="N79" s="7">
        <v>44586</v>
      </c>
    </row>
    <row r="80" spans="1:15" ht="408.6" customHeight="1" x14ac:dyDescent="0.25">
      <c r="A80" s="31">
        <v>23479</v>
      </c>
      <c r="B80" s="4"/>
      <c r="C80" s="27" t="s">
        <v>1085</v>
      </c>
      <c r="D80" s="20">
        <v>2018</v>
      </c>
      <c r="E80" s="51" t="s">
        <v>6346</v>
      </c>
      <c r="F80" s="18" t="s">
        <v>6347</v>
      </c>
      <c r="G80" s="19"/>
      <c r="H80" s="18" t="s">
        <v>6348</v>
      </c>
      <c r="I80" t="s">
        <v>6099</v>
      </c>
      <c r="J80" s="4" t="s">
        <v>6349</v>
      </c>
      <c r="L80" s="4" t="s">
        <v>6350</v>
      </c>
      <c r="N80" s="7">
        <v>44586</v>
      </c>
      <c r="O80" t="s">
        <v>6123</v>
      </c>
    </row>
    <row r="81" spans="1:16" ht="408.6" customHeight="1" x14ac:dyDescent="0.25">
      <c r="A81" s="30">
        <v>23523</v>
      </c>
      <c r="B81" s="4"/>
      <c r="C81" s="27" t="s">
        <v>1097</v>
      </c>
      <c r="D81" s="20">
        <v>2018</v>
      </c>
      <c r="E81" s="51" t="s">
        <v>6351</v>
      </c>
      <c r="F81" s="18" t="s">
        <v>6352</v>
      </c>
      <c r="G81" s="19"/>
      <c r="H81" s="18" t="s">
        <v>6353</v>
      </c>
      <c r="J81" s="4" t="s">
        <v>6355</v>
      </c>
      <c r="K81" t="s">
        <v>6354</v>
      </c>
      <c r="M81" s="66" t="s">
        <v>6832</v>
      </c>
      <c r="N81" s="7">
        <v>44620</v>
      </c>
      <c r="O81" t="s">
        <v>6123</v>
      </c>
      <c r="P81" s="4" t="s">
        <v>6356</v>
      </c>
    </row>
    <row r="82" spans="1:16" ht="165" x14ac:dyDescent="0.25">
      <c r="A82" s="31">
        <v>23499</v>
      </c>
      <c r="B82" s="4"/>
      <c r="C82" s="27" t="s">
        <v>1133</v>
      </c>
      <c r="D82" s="20">
        <v>2018</v>
      </c>
      <c r="E82" s="51" t="s">
        <v>6357</v>
      </c>
      <c r="F82" s="18" t="s">
        <v>6359</v>
      </c>
      <c r="G82" s="19" t="s">
        <v>6364</v>
      </c>
      <c r="H82" s="18" t="s">
        <v>6361</v>
      </c>
      <c r="I82" t="s">
        <v>6358</v>
      </c>
      <c r="J82" s="4" t="s">
        <v>6363</v>
      </c>
      <c r="K82" s="4" t="s">
        <v>6362</v>
      </c>
      <c r="L82" s="4" t="s">
        <v>6360</v>
      </c>
      <c r="N82" s="7">
        <v>44586</v>
      </c>
      <c r="O82" s="4" t="s">
        <v>6087</v>
      </c>
    </row>
    <row r="83" spans="1:16" ht="75" x14ac:dyDescent="0.25">
      <c r="A83" s="47">
        <v>23511</v>
      </c>
      <c r="B83" s="4"/>
      <c r="C83" s="27" t="s">
        <v>1146</v>
      </c>
      <c r="D83" s="20">
        <v>2018</v>
      </c>
      <c r="E83" s="51" t="s">
        <v>6365</v>
      </c>
      <c r="F83" s="18"/>
      <c r="G83" s="19"/>
      <c r="H83" s="20"/>
      <c r="M83" s="73" t="s">
        <v>6366</v>
      </c>
      <c r="N83" s="7">
        <v>44586</v>
      </c>
    </row>
    <row r="84" spans="1:16" ht="120" x14ac:dyDescent="0.25">
      <c r="A84" s="47">
        <v>23524</v>
      </c>
      <c r="B84" s="4"/>
      <c r="C84" s="27" t="s">
        <v>1170</v>
      </c>
      <c r="D84" s="20">
        <v>2018</v>
      </c>
      <c r="E84" s="51" t="s">
        <v>6367</v>
      </c>
      <c r="F84" s="18" t="s">
        <v>6370</v>
      </c>
      <c r="G84" s="42" t="s">
        <v>6368</v>
      </c>
      <c r="H84" s="18" t="s">
        <v>6369</v>
      </c>
      <c r="I84" t="s">
        <v>6143</v>
      </c>
      <c r="J84" s="4" t="s">
        <v>6371</v>
      </c>
      <c r="M84" s="71" t="s">
        <v>6270</v>
      </c>
      <c r="N84" s="7">
        <v>44586</v>
      </c>
    </row>
    <row r="85" spans="1:16" ht="120" x14ac:dyDescent="0.25">
      <c r="A85" s="47">
        <v>20862</v>
      </c>
      <c r="B85" s="4" t="s">
        <v>1193</v>
      </c>
      <c r="C85" s="27" t="s">
        <v>1191</v>
      </c>
      <c r="D85" s="20">
        <v>2018</v>
      </c>
      <c r="E85" s="51" t="s">
        <v>6372</v>
      </c>
      <c r="F85" s="18"/>
      <c r="G85" s="19"/>
      <c r="H85" s="20"/>
      <c r="M85" s="73" t="s">
        <v>6366</v>
      </c>
      <c r="N85" s="7">
        <v>44586</v>
      </c>
    </row>
    <row r="86" spans="1:16" ht="125.45" customHeight="1" x14ac:dyDescent="0.25">
      <c r="A86" s="30">
        <v>20866</v>
      </c>
      <c r="B86" s="4"/>
      <c r="C86" s="27" t="s">
        <v>1197</v>
      </c>
      <c r="D86" s="20">
        <v>2018</v>
      </c>
      <c r="E86" s="51" t="s">
        <v>6373</v>
      </c>
      <c r="F86" s="18" t="s">
        <v>6375</v>
      </c>
      <c r="G86" s="19" t="s">
        <v>6377</v>
      </c>
      <c r="H86" s="18" t="s">
        <v>6374</v>
      </c>
      <c r="I86" t="s">
        <v>6143</v>
      </c>
      <c r="J86" s="4" t="s">
        <v>6376</v>
      </c>
      <c r="K86" s="4" t="s">
        <v>6378</v>
      </c>
      <c r="L86" s="4" t="s">
        <v>6379</v>
      </c>
      <c r="M86" s="65" t="s">
        <v>6881</v>
      </c>
      <c r="N86" s="7">
        <v>44586</v>
      </c>
    </row>
    <row r="87" spans="1:16" ht="303.60000000000002" customHeight="1" x14ac:dyDescent="0.25">
      <c r="A87" s="47">
        <v>20877</v>
      </c>
      <c r="B87" s="4"/>
      <c r="C87" s="27" t="s">
        <v>1209</v>
      </c>
      <c r="D87" s="20">
        <v>2018</v>
      </c>
      <c r="E87" s="51" t="s">
        <v>6380</v>
      </c>
      <c r="F87" s="18" t="s">
        <v>6381</v>
      </c>
      <c r="G87" s="42" t="s">
        <v>6382</v>
      </c>
      <c r="H87" s="18" t="s">
        <v>6383</v>
      </c>
      <c r="J87" s="4" t="s">
        <v>6384</v>
      </c>
      <c r="M87" s="67" t="s">
        <v>6288</v>
      </c>
      <c r="N87" s="7">
        <v>44586</v>
      </c>
    </row>
    <row r="88" spans="1:16" ht="120" x14ac:dyDescent="0.25">
      <c r="A88" s="47">
        <v>20881</v>
      </c>
      <c r="B88" s="4"/>
      <c r="C88" s="27" t="s">
        <v>1212</v>
      </c>
      <c r="D88" s="20">
        <v>2018</v>
      </c>
      <c r="E88" s="51" t="s">
        <v>6385</v>
      </c>
      <c r="F88" s="18" t="s">
        <v>6386</v>
      </c>
      <c r="G88" s="19"/>
      <c r="H88" s="20"/>
      <c r="K88" t="s">
        <v>6387</v>
      </c>
      <c r="M88" s="71" t="s">
        <v>6270</v>
      </c>
      <c r="N88" s="7">
        <v>44586</v>
      </c>
    </row>
    <row r="89" spans="1:16" ht="75" x14ac:dyDescent="0.25">
      <c r="A89" s="47">
        <v>21894</v>
      </c>
      <c r="B89" s="4"/>
      <c r="C89" s="27" t="s">
        <v>1251</v>
      </c>
      <c r="D89" s="20">
        <v>2018</v>
      </c>
      <c r="E89" s="51" t="s">
        <v>6388</v>
      </c>
      <c r="F89" s="18"/>
      <c r="G89" s="19"/>
      <c r="H89" s="20"/>
      <c r="M89" s="59" t="s">
        <v>6389</v>
      </c>
      <c r="N89" s="7">
        <v>44586</v>
      </c>
    </row>
    <row r="90" spans="1:16" ht="150" x14ac:dyDescent="0.25">
      <c r="A90" s="47">
        <v>21896</v>
      </c>
      <c r="B90" s="4"/>
      <c r="C90" s="27" t="s">
        <v>1255</v>
      </c>
      <c r="D90" s="20">
        <v>2018</v>
      </c>
      <c r="E90" s="51" t="s">
        <v>6390</v>
      </c>
      <c r="F90" s="18"/>
      <c r="G90" s="19"/>
      <c r="H90" s="20"/>
      <c r="M90" s="59" t="s">
        <v>6252</v>
      </c>
      <c r="N90" s="7">
        <v>44586</v>
      </c>
    </row>
    <row r="91" spans="1:16" ht="120" x14ac:dyDescent="0.25">
      <c r="A91" s="47">
        <v>21904</v>
      </c>
      <c r="B91" s="4"/>
      <c r="C91" s="27" t="s">
        <v>1267</v>
      </c>
      <c r="D91" s="20">
        <v>2018</v>
      </c>
      <c r="E91" s="51" t="s">
        <v>6391</v>
      </c>
      <c r="F91" s="18"/>
      <c r="G91" s="19"/>
      <c r="H91" s="20"/>
      <c r="M91" s="60" t="s">
        <v>6245</v>
      </c>
      <c r="N91" s="7">
        <v>44586</v>
      </c>
    </row>
    <row r="92" spans="1:16" ht="120" x14ac:dyDescent="0.25">
      <c r="A92" s="47">
        <v>21905</v>
      </c>
      <c r="B92" s="4"/>
      <c r="C92" s="27" t="s">
        <v>1269</v>
      </c>
      <c r="D92" s="20">
        <v>2018</v>
      </c>
      <c r="E92" s="51" t="s">
        <v>6392</v>
      </c>
      <c r="F92" s="18"/>
      <c r="G92" s="19"/>
      <c r="H92" s="20"/>
      <c r="M92" s="60" t="s">
        <v>6252</v>
      </c>
      <c r="N92" s="7">
        <v>44586</v>
      </c>
    </row>
    <row r="93" spans="1:16" ht="120" x14ac:dyDescent="0.25">
      <c r="A93" s="47">
        <v>21906</v>
      </c>
      <c r="B93" s="4"/>
      <c r="C93" s="27" t="s">
        <v>1271</v>
      </c>
      <c r="D93" s="20">
        <v>2018</v>
      </c>
      <c r="E93" s="51" t="s">
        <v>6393</v>
      </c>
      <c r="F93" s="18"/>
      <c r="G93" s="19"/>
      <c r="H93" s="20"/>
      <c r="M93" s="60" t="s">
        <v>6252</v>
      </c>
      <c r="N93" s="7">
        <v>44586</v>
      </c>
    </row>
    <row r="94" spans="1:16" ht="75" x14ac:dyDescent="0.25">
      <c r="A94" s="47">
        <v>21907</v>
      </c>
      <c r="B94" s="4"/>
      <c r="C94" s="27" t="s">
        <v>1273</v>
      </c>
      <c r="D94" s="20">
        <v>2018</v>
      </c>
      <c r="E94" s="51" t="s">
        <v>6394</v>
      </c>
      <c r="F94" s="18"/>
      <c r="G94" s="19"/>
      <c r="H94" s="20"/>
      <c r="M94" s="60" t="s">
        <v>6252</v>
      </c>
      <c r="N94" s="7">
        <v>44586</v>
      </c>
    </row>
    <row r="95" spans="1:16" ht="60" x14ac:dyDescent="0.25">
      <c r="A95" s="47">
        <v>21908</v>
      </c>
      <c r="B95" s="4"/>
      <c r="C95" s="27" t="s">
        <v>1274</v>
      </c>
      <c r="D95" s="20">
        <v>2018</v>
      </c>
      <c r="E95" s="51" t="s">
        <v>6395</v>
      </c>
      <c r="F95" s="18"/>
      <c r="G95" s="19"/>
      <c r="H95" s="20"/>
      <c r="M95" s="60" t="s">
        <v>6252</v>
      </c>
      <c r="N95" s="7">
        <v>44586</v>
      </c>
    </row>
    <row r="96" spans="1:16" ht="90" x14ac:dyDescent="0.25">
      <c r="A96" s="47">
        <v>21911</v>
      </c>
      <c r="B96" s="4"/>
      <c r="C96" s="27" t="s">
        <v>1278</v>
      </c>
      <c r="D96" s="20">
        <v>2018</v>
      </c>
      <c r="E96" s="51" t="s">
        <v>6396</v>
      </c>
      <c r="F96" s="18"/>
      <c r="G96" s="19"/>
      <c r="H96" s="20"/>
      <c r="M96" s="60" t="s">
        <v>6252</v>
      </c>
      <c r="N96" s="7">
        <v>44586</v>
      </c>
    </row>
    <row r="97" spans="1:15" ht="75" x14ac:dyDescent="0.25">
      <c r="A97" s="47">
        <v>21922</v>
      </c>
      <c r="B97" s="4"/>
      <c r="C97" s="27" t="s">
        <v>1292</v>
      </c>
      <c r="D97" s="20">
        <v>2018</v>
      </c>
      <c r="E97" s="51" t="s">
        <v>6397</v>
      </c>
      <c r="F97" s="18"/>
      <c r="G97" s="19"/>
      <c r="H97" s="20"/>
      <c r="M97" s="60" t="s">
        <v>6245</v>
      </c>
      <c r="N97" s="7">
        <v>44586</v>
      </c>
    </row>
    <row r="98" spans="1:15" ht="60" x14ac:dyDescent="0.25">
      <c r="A98" s="47">
        <v>21923</v>
      </c>
      <c r="B98" s="4"/>
      <c r="C98" s="27" t="s">
        <v>1294</v>
      </c>
      <c r="D98" s="20">
        <v>2018</v>
      </c>
      <c r="E98" s="51" t="s">
        <v>6398</v>
      </c>
      <c r="F98" s="18"/>
      <c r="G98" s="19"/>
      <c r="H98" s="20"/>
      <c r="M98" s="60" t="s">
        <v>6245</v>
      </c>
      <c r="N98" s="7">
        <v>44586</v>
      </c>
    </row>
    <row r="99" spans="1:15" ht="120" x14ac:dyDescent="0.25">
      <c r="A99" s="47">
        <v>21925</v>
      </c>
      <c r="B99" s="4"/>
      <c r="C99" s="27" t="s">
        <v>1297</v>
      </c>
      <c r="D99" s="20">
        <v>2018</v>
      </c>
      <c r="E99" s="51" t="s">
        <v>6399</v>
      </c>
      <c r="F99" s="18"/>
      <c r="G99" s="19"/>
      <c r="H99" s="20"/>
      <c r="M99" s="60" t="s">
        <v>6245</v>
      </c>
      <c r="N99" s="7">
        <v>44586</v>
      </c>
    </row>
    <row r="100" spans="1:15" ht="45" x14ac:dyDescent="0.25">
      <c r="A100" s="47">
        <v>21929</v>
      </c>
      <c r="B100" s="4"/>
      <c r="C100" s="27" t="s">
        <v>1303</v>
      </c>
      <c r="D100" s="20">
        <v>2018</v>
      </c>
      <c r="E100" s="51" t="s">
        <v>6400</v>
      </c>
      <c r="F100" s="18"/>
      <c r="G100" s="19"/>
      <c r="H100" s="20"/>
      <c r="M100" s="60" t="s">
        <v>6245</v>
      </c>
      <c r="N100" s="7">
        <v>44586</v>
      </c>
    </row>
    <row r="101" spans="1:15" ht="349.15" customHeight="1" x14ac:dyDescent="0.25">
      <c r="A101" s="30">
        <v>21045</v>
      </c>
      <c r="B101" s="4"/>
      <c r="C101" s="27" t="s">
        <v>1322</v>
      </c>
      <c r="D101" s="20">
        <v>2018</v>
      </c>
      <c r="E101" s="51" t="s">
        <v>6401</v>
      </c>
      <c r="F101" s="18" t="s">
        <v>6404</v>
      </c>
      <c r="G101" s="42" t="s">
        <v>6402</v>
      </c>
      <c r="H101" s="18" t="s">
        <v>6405</v>
      </c>
      <c r="J101" s="4" t="s">
        <v>6406</v>
      </c>
      <c r="K101" t="s">
        <v>6403</v>
      </c>
      <c r="M101" s="73" t="s">
        <v>6831</v>
      </c>
      <c r="N101" s="7">
        <v>44620</v>
      </c>
      <c r="O101" s="4" t="s">
        <v>6793</v>
      </c>
    </row>
    <row r="102" spans="1:15" ht="105" x14ac:dyDescent="0.25">
      <c r="A102" s="47">
        <v>21950</v>
      </c>
      <c r="B102" s="4"/>
      <c r="C102" s="27" t="s">
        <v>1332</v>
      </c>
      <c r="D102" s="20">
        <v>2018</v>
      </c>
      <c r="E102" s="51" t="s">
        <v>6407</v>
      </c>
      <c r="F102" s="18"/>
      <c r="G102" s="19"/>
      <c r="H102" s="20"/>
      <c r="M102" s="73" t="s">
        <v>6366</v>
      </c>
      <c r="N102" s="7">
        <v>44586</v>
      </c>
    </row>
    <row r="103" spans="1:15" ht="105" x14ac:dyDescent="0.25">
      <c r="A103" s="47">
        <v>21970</v>
      </c>
      <c r="B103" s="4"/>
      <c r="C103" s="27" t="s">
        <v>1355</v>
      </c>
      <c r="D103" s="20">
        <v>2018</v>
      </c>
      <c r="E103" s="51" t="s">
        <v>6408</v>
      </c>
      <c r="F103" s="18"/>
      <c r="G103" s="19"/>
      <c r="H103" s="20"/>
      <c r="M103" s="60" t="s">
        <v>6245</v>
      </c>
      <c r="N103" s="7">
        <v>44586</v>
      </c>
    </row>
    <row r="104" spans="1:15" ht="75" x14ac:dyDescent="0.25">
      <c r="A104" s="47">
        <v>21983</v>
      </c>
      <c r="B104" s="4"/>
      <c r="C104" s="27" t="s">
        <v>1375</v>
      </c>
      <c r="D104" s="20">
        <v>2018</v>
      </c>
      <c r="E104" s="51" t="s">
        <v>6408</v>
      </c>
      <c r="F104" s="18"/>
      <c r="G104" s="19"/>
      <c r="H104" s="20"/>
      <c r="M104" s="60" t="s">
        <v>6245</v>
      </c>
      <c r="N104" s="7">
        <v>44586</v>
      </c>
    </row>
    <row r="105" spans="1:15" ht="105" x14ac:dyDescent="0.25">
      <c r="A105" s="47">
        <v>21984</v>
      </c>
      <c r="B105" s="4"/>
      <c r="C105" s="27" t="s">
        <v>1377</v>
      </c>
      <c r="D105" s="20">
        <v>2018</v>
      </c>
      <c r="E105" s="51" t="s">
        <v>6409</v>
      </c>
      <c r="F105" s="18"/>
      <c r="G105" s="19"/>
      <c r="H105" s="20"/>
      <c r="M105" s="60" t="s">
        <v>6245</v>
      </c>
      <c r="N105" s="7">
        <v>44586</v>
      </c>
    </row>
    <row r="106" spans="1:15" ht="180" x14ac:dyDescent="0.25">
      <c r="A106" s="47">
        <v>23546</v>
      </c>
      <c r="B106" s="4"/>
      <c r="C106" s="27" t="s">
        <v>1397</v>
      </c>
      <c r="D106" s="20">
        <v>2017</v>
      </c>
      <c r="E106" s="51" t="s">
        <v>6410</v>
      </c>
      <c r="F106" s="18" t="s">
        <v>6413</v>
      </c>
      <c r="G106" s="42" t="s">
        <v>6411</v>
      </c>
      <c r="H106" s="18" t="s">
        <v>6412</v>
      </c>
      <c r="I106" t="s">
        <v>6143</v>
      </c>
      <c r="J106" s="4" t="s">
        <v>6414</v>
      </c>
      <c r="K106" t="s">
        <v>6150</v>
      </c>
      <c r="M106" s="67" t="s">
        <v>6415</v>
      </c>
      <c r="N106" s="7">
        <v>44587</v>
      </c>
    </row>
    <row r="107" spans="1:15" ht="75" x14ac:dyDescent="0.25">
      <c r="A107" s="47">
        <v>23557</v>
      </c>
      <c r="B107" s="4"/>
      <c r="C107" s="27" t="s">
        <v>1421</v>
      </c>
      <c r="D107" s="20">
        <v>2017</v>
      </c>
      <c r="E107" s="51" t="s">
        <v>6416</v>
      </c>
      <c r="F107" s="18"/>
      <c r="G107" s="19"/>
      <c r="H107" s="20"/>
      <c r="M107" s="73" t="s">
        <v>6366</v>
      </c>
      <c r="N107" s="7">
        <v>44587</v>
      </c>
    </row>
    <row r="108" spans="1:15" ht="408.6" customHeight="1" x14ac:dyDescent="0.25">
      <c r="A108" s="31">
        <v>23560</v>
      </c>
      <c r="B108" s="4"/>
      <c r="C108" s="27" t="s">
        <v>1423</v>
      </c>
      <c r="D108" s="20">
        <v>2017</v>
      </c>
      <c r="E108" s="51" t="s">
        <v>6417</v>
      </c>
      <c r="F108" s="18" t="s">
        <v>6421</v>
      </c>
      <c r="G108" s="42" t="s">
        <v>6420</v>
      </c>
      <c r="H108" s="18" t="s">
        <v>6422</v>
      </c>
      <c r="I108" t="s">
        <v>6418</v>
      </c>
      <c r="J108" s="4" t="s">
        <v>6423</v>
      </c>
      <c r="K108" t="s">
        <v>6114</v>
      </c>
      <c r="L108" t="s">
        <v>6419</v>
      </c>
      <c r="N108" s="7">
        <v>44587</v>
      </c>
      <c r="O108" t="s">
        <v>6087</v>
      </c>
    </row>
    <row r="109" spans="1:15" ht="408.6" customHeight="1" x14ac:dyDescent="0.25">
      <c r="A109" s="47">
        <v>23567</v>
      </c>
      <c r="B109" s="4"/>
      <c r="C109" s="27" t="s">
        <v>1427</v>
      </c>
      <c r="D109" s="20">
        <v>2017</v>
      </c>
      <c r="E109" s="51" t="s">
        <v>6424</v>
      </c>
      <c r="F109" s="18" t="s">
        <v>6426</v>
      </c>
      <c r="G109" s="19" t="s">
        <v>6112</v>
      </c>
      <c r="H109" s="18" t="s">
        <v>6428</v>
      </c>
      <c r="I109" t="s">
        <v>6429</v>
      </c>
      <c r="K109" t="s">
        <v>6427</v>
      </c>
      <c r="L109" s="4" t="s">
        <v>6425</v>
      </c>
      <c r="M109" s="65" t="s">
        <v>6430</v>
      </c>
      <c r="N109" s="7">
        <v>44587</v>
      </c>
    </row>
    <row r="110" spans="1:15" ht="150" x14ac:dyDescent="0.25">
      <c r="A110" s="47">
        <v>23566</v>
      </c>
      <c r="B110" s="4"/>
      <c r="C110" s="27" t="s">
        <v>1461</v>
      </c>
      <c r="D110" s="20">
        <v>2017</v>
      </c>
      <c r="E110" s="51" t="s">
        <v>6431</v>
      </c>
      <c r="F110" s="18" t="s">
        <v>6435</v>
      </c>
      <c r="G110" s="19" t="s">
        <v>6112</v>
      </c>
      <c r="H110" s="18" t="s">
        <v>6432</v>
      </c>
      <c r="J110" s="4" t="s">
        <v>6433</v>
      </c>
      <c r="K110" t="s">
        <v>6101</v>
      </c>
      <c r="L110" t="s">
        <v>6434</v>
      </c>
      <c r="M110" s="67" t="s">
        <v>6415</v>
      </c>
      <c r="N110" s="7">
        <v>44587</v>
      </c>
    </row>
    <row r="111" spans="1:15" ht="291" customHeight="1" x14ac:dyDescent="0.25">
      <c r="A111" s="31">
        <v>23631</v>
      </c>
      <c r="B111" s="4"/>
      <c r="C111" s="27" t="s">
        <v>1509</v>
      </c>
      <c r="D111" s="20">
        <v>2017</v>
      </c>
      <c r="E111" s="51" t="s">
        <v>6436</v>
      </c>
      <c r="F111" s="18" t="s">
        <v>6438</v>
      </c>
      <c r="G111" s="19" t="s">
        <v>6112</v>
      </c>
      <c r="H111" s="18" t="s">
        <v>6841</v>
      </c>
      <c r="I111" t="s">
        <v>6842</v>
      </c>
      <c r="J111" s="4" t="s">
        <v>6843</v>
      </c>
      <c r="K111" t="s">
        <v>6437</v>
      </c>
      <c r="L111" t="s">
        <v>6109</v>
      </c>
      <c r="N111" s="7">
        <v>44620</v>
      </c>
      <c r="O111" s="4"/>
    </row>
    <row r="112" spans="1:15" ht="120" x14ac:dyDescent="0.25">
      <c r="A112" s="47">
        <v>23588</v>
      </c>
      <c r="B112" s="4"/>
      <c r="C112" s="27" t="s">
        <v>1517</v>
      </c>
      <c r="D112" s="20">
        <v>2017</v>
      </c>
      <c r="E112" s="51" t="s">
        <v>6439</v>
      </c>
      <c r="F112" s="18"/>
      <c r="G112" s="19"/>
      <c r="H112" s="20"/>
      <c r="L112" t="s">
        <v>6440</v>
      </c>
      <c r="M112" s="73" t="s">
        <v>6366</v>
      </c>
      <c r="N112" s="7">
        <v>44587</v>
      </c>
    </row>
    <row r="113" spans="1:15" ht="105" x14ac:dyDescent="0.25">
      <c r="A113" s="47">
        <v>23635</v>
      </c>
      <c r="B113" s="4"/>
      <c r="C113" s="27" t="s">
        <v>1533</v>
      </c>
      <c r="D113" s="20">
        <v>2017</v>
      </c>
      <c r="E113" s="51" t="s">
        <v>6441</v>
      </c>
      <c r="F113" s="18"/>
      <c r="G113" s="19"/>
      <c r="H113" s="20"/>
      <c r="M113" s="70" t="s">
        <v>6442</v>
      </c>
      <c r="N113" s="7">
        <v>44587</v>
      </c>
    </row>
    <row r="114" spans="1:15" ht="75" x14ac:dyDescent="0.25">
      <c r="A114" s="47">
        <v>23687</v>
      </c>
      <c r="B114" s="4"/>
      <c r="C114" s="27" t="s">
        <v>1547</v>
      </c>
      <c r="D114" s="20">
        <v>2017</v>
      </c>
      <c r="E114" s="51" t="s">
        <v>6443</v>
      </c>
      <c r="F114" s="18"/>
      <c r="G114" s="19"/>
      <c r="H114" s="20"/>
      <c r="M114" s="73" t="s">
        <v>6366</v>
      </c>
      <c r="N114" s="7">
        <v>44587</v>
      </c>
    </row>
    <row r="115" spans="1:15" ht="125.45" customHeight="1" x14ac:dyDescent="0.25">
      <c r="A115" s="30">
        <v>23650</v>
      </c>
      <c r="B115" s="4"/>
      <c r="C115" s="27" t="s">
        <v>1567</v>
      </c>
      <c r="D115" s="20">
        <v>2017</v>
      </c>
      <c r="E115" s="18" t="s">
        <v>6444</v>
      </c>
      <c r="F115" s="18" t="s">
        <v>6445</v>
      </c>
      <c r="G115" s="19"/>
      <c r="H115" s="20"/>
      <c r="M115" s="73" t="s">
        <v>6620</v>
      </c>
      <c r="N115" s="7">
        <v>44620</v>
      </c>
      <c r="O115" s="4"/>
    </row>
    <row r="116" spans="1:15" ht="210" x14ac:dyDescent="0.25">
      <c r="A116" s="47">
        <v>20959</v>
      </c>
      <c r="B116" s="4"/>
      <c r="C116" s="27" t="s">
        <v>1642</v>
      </c>
      <c r="D116" s="20">
        <v>2017</v>
      </c>
      <c r="E116" s="51" t="s">
        <v>6446</v>
      </c>
      <c r="F116" s="18" t="s">
        <v>6447</v>
      </c>
      <c r="G116" s="19" t="s">
        <v>6112</v>
      </c>
      <c r="H116" s="18" t="s">
        <v>6448</v>
      </c>
      <c r="J116" t="s">
        <v>6449</v>
      </c>
      <c r="K116" t="s">
        <v>6150</v>
      </c>
      <c r="M116" s="73" t="s">
        <v>6366</v>
      </c>
      <c r="N116" s="7">
        <v>44587</v>
      </c>
    </row>
    <row r="117" spans="1:15" ht="120" x14ac:dyDescent="0.25">
      <c r="A117" s="47">
        <v>20964</v>
      </c>
      <c r="B117" s="4"/>
      <c r="C117" s="27" t="s">
        <v>1644</v>
      </c>
      <c r="D117" s="20">
        <v>2017</v>
      </c>
      <c r="E117" s="51" t="s">
        <v>6450</v>
      </c>
      <c r="F117" s="18"/>
      <c r="G117" s="19"/>
      <c r="H117" s="20"/>
      <c r="M117" s="73" t="s">
        <v>6451</v>
      </c>
      <c r="N117" s="7">
        <v>44588</v>
      </c>
    </row>
    <row r="118" spans="1:15" ht="135" x14ac:dyDescent="0.25">
      <c r="A118" s="47">
        <v>20979</v>
      </c>
      <c r="B118" s="4"/>
      <c r="C118" s="27" t="s">
        <v>1655</v>
      </c>
      <c r="D118" s="20">
        <v>2017</v>
      </c>
      <c r="E118" s="51" t="s">
        <v>6443</v>
      </c>
      <c r="F118" s="18"/>
      <c r="G118" s="19"/>
      <c r="H118" s="20"/>
      <c r="M118" s="73" t="s">
        <v>6366</v>
      </c>
      <c r="N118" s="7">
        <v>44588</v>
      </c>
    </row>
    <row r="119" spans="1:15" ht="90" x14ac:dyDescent="0.25">
      <c r="A119" s="47">
        <v>20987</v>
      </c>
      <c r="B119" s="4"/>
      <c r="C119" s="27" t="s">
        <v>1666</v>
      </c>
      <c r="D119" s="20">
        <v>2017</v>
      </c>
      <c r="E119" s="51" t="s">
        <v>6452</v>
      </c>
      <c r="F119" s="18" t="s">
        <v>6453</v>
      </c>
      <c r="G119" s="19" t="s">
        <v>6112</v>
      </c>
      <c r="H119" s="20"/>
      <c r="J119" t="s">
        <v>6449</v>
      </c>
      <c r="M119" s="71" t="s">
        <v>6454</v>
      </c>
      <c r="N119" s="7">
        <v>44588</v>
      </c>
    </row>
    <row r="120" spans="1:15" ht="75" x14ac:dyDescent="0.25">
      <c r="A120" s="47">
        <v>20991</v>
      </c>
      <c r="B120" s="4"/>
      <c r="C120" s="27" t="s">
        <v>1671</v>
      </c>
      <c r="D120" s="20">
        <v>2017</v>
      </c>
      <c r="E120" s="51" t="s">
        <v>6455</v>
      </c>
      <c r="F120" s="18"/>
      <c r="G120" s="19"/>
      <c r="H120" s="20"/>
      <c r="M120" s="73" t="s">
        <v>6366</v>
      </c>
      <c r="N120" s="7">
        <v>44588</v>
      </c>
    </row>
    <row r="121" spans="1:15" ht="90" x14ac:dyDescent="0.25">
      <c r="A121" s="47">
        <v>22036</v>
      </c>
      <c r="B121" s="4"/>
      <c r="C121" s="27" t="s">
        <v>1731</v>
      </c>
      <c r="D121" s="20">
        <v>2017</v>
      </c>
      <c r="E121" s="51" t="s">
        <v>6456</v>
      </c>
      <c r="F121" s="18"/>
      <c r="G121" s="19"/>
      <c r="H121" s="20"/>
      <c r="M121" s="60" t="s">
        <v>6245</v>
      </c>
      <c r="N121" s="7">
        <v>44588</v>
      </c>
    </row>
    <row r="122" spans="1:15" ht="90" x14ac:dyDescent="0.25">
      <c r="A122" s="47">
        <v>22047</v>
      </c>
      <c r="B122" s="4"/>
      <c r="C122" s="27" t="s">
        <v>1750</v>
      </c>
      <c r="D122" s="20">
        <v>2017</v>
      </c>
      <c r="E122" s="51" t="s">
        <v>6457</v>
      </c>
      <c r="F122" s="18"/>
      <c r="G122" s="19"/>
      <c r="H122" s="20"/>
      <c r="M122" s="60" t="s">
        <v>6245</v>
      </c>
      <c r="N122" s="7">
        <v>44588</v>
      </c>
    </row>
    <row r="123" spans="1:15" ht="120" x14ac:dyDescent="0.25">
      <c r="A123" s="47">
        <v>22082</v>
      </c>
      <c r="B123" s="4"/>
      <c r="C123" s="27" t="s">
        <v>1798</v>
      </c>
      <c r="D123" s="20">
        <v>2017</v>
      </c>
      <c r="E123" s="51" t="s">
        <v>6458</v>
      </c>
      <c r="F123" s="18"/>
      <c r="G123" s="19"/>
      <c r="H123" s="20"/>
      <c r="M123" s="60" t="s">
        <v>6245</v>
      </c>
      <c r="N123" s="7">
        <v>44588</v>
      </c>
    </row>
    <row r="124" spans="1:15" ht="105" x14ac:dyDescent="0.25">
      <c r="A124" s="47">
        <v>22091</v>
      </c>
      <c r="B124" s="4"/>
      <c r="C124" s="27" t="s">
        <v>1816</v>
      </c>
      <c r="D124" s="20">
        <v>2017</v>
      </c>
      <c r="E124" s="51" t="s">
        <v>6459</v>
      </c>
      <c r="F124" s="18"/>
      <c r="G124" s="19"/>
      <c r="H124" s="20"/>
      <c r="M124" s="60" t="s">
        <v>6245</v>
      </c>
      <c r="N124" s="7">
        <v>44588</v>
      </c>
    </row>
    <row r="125" spans="1:15" ht="60" x14ac:dyDescent="0.25">
      <c r="A125" s="47">
        <v>22095</v>
      </c>
      <c r="B125" s="4"/>
      <c r="C125" s="27" t="s">
        <v>1821</v>
      </c>
      <c r="D125" s="20">
        <v>2017</v>
      </c>
      <c r="E125" s="51" t="s">
        <v>6460</v>
      </c>
      <c r="F125" s="18"/>
      <c r="G125" s="19"/>
      <c r="H125" s="20"/>
      <c r="M125" s="60" t="s">
        <v>6245</v>
      </c>
      <c r="N125" s="7">
        <v>44588</v>
      </c>
    </row>
    <row r="126" spans="1:15" ht="75" x14ac:dyDescent="0.25">
      <c r="A126" s="47">
        <v>22101</v>
      </c>
      <c r="B126" s="4"/>
      <c r="C126" s="27" t="s">
        <v>1827</v>
      </c>
      <c r="D126" s="20">
        <v>2017</v>
      </c>
      <c r="E126" s="51" t="s">
        <v>6461</v>
      </c>
      <c r="F126" s="18"/>
      <c r="G126" s="19"/>
      <c r="H126" s="20"/>
      <c r="M126" s="60" t="s">
        <v>6245</v>
      </c>
      <c r="N126" s="7">
        <v>44588</v>
      </c>
    </row>
    <row r="127" spans="1:15" ht="90" x14ac:dyDescent="0.25">
      <c r="A127" s="47">
        <v>22118</v>
      </c>
      <c r="B127" s="4"/>
      <c r="C127" s="27" t="s">
        <v>1856</v>
      </c>
      <c r="D127" s="20">
        <v>2017</v>
      </c>
      <c r="E127" s="51" t="s">
        <v>6462</v>
      </c>
      <c r="F127" s="18"/>
      <c r="G127" s="19"/>
      <c r="H127" s="20"/>
      <c r="M127" s="71" t="s">
        <v>6454</v>
      </c>
      <c r="N127" s="7">
        <v>44588</v>
      </c>
    </row>
    <row r="128" spans="1:15" ht="75" x14ac:dyDescent="0.25">
      <c r="A128" s="47">
        <v>22123</v>
      </c>
      <c r="B128" s="4"/>
      <c r="C128" s="27" t="s">
        <v>1866</v>
      </c>
      <c r="D128" s="20">
        <v>2017</v>
      </c>
      <c r="E128" s="51" t="s">
        <v>6463</v>
      </c>
      <c r="F128" s="18"/>
      <c r="G128" s="19"/>
      <c r="H128" s="20"/>
      <c r="M128" s="73" t="s">
        <v>6366</v>
      </c>
      <c r="N128" s="7">
        <v>44593</v>
      </c>
    </row>
    <row r="129" spans="1:15" ht="135" x14ac:dyDescent="0.25">
      <c r="A129" s="47">
        <v>22127</v>
      </c>
      <c r="B129" s="4"/>
      <c r="C129" s="27" t="s">
        <v>1872</v>
      </c>
      <c r="D129" s="20">
        <v>2017</v>
      </c>
      <c r="E129" s="51" t="s">
        <v>6464</v>
      </c>
      <c r="F129" s="18"/>
      <c r="G129" s="19"/>
      <c r="H129" s="20"/>
      <c r="M129" s="60" t="s">
        <v>6245</v>
      </c>
      <c r="N129" s="7">
        <v>44593</v>
      </c>
    </row>
    <row r="130" spans="1:15" ht="408.6" customHeight="1" x14ac:dyDescent="0.25">
      <c r="A130" s="31">
        <v>22140</v>
      </c>
      <c r="B130" s="4"/>
      <c r="C130" s="27" t="s">
        <v>1893</v>
      </c>
      <c r="D130" s="20">
        <v>2017</v>
      </c>
      <c r="E130" s="51" t="s">
        <v>6465</v>
      </c>
      <c r="F130" s="18" t="s">
        <v>6466</v>
      </c>
      <c r="G130" s="42" t="s">
        <v>6467</v>
      </c>
      <c r="H130" s="18" t="s">
        <v>6470</v>
      </c>
      <c r="I130" t="s">
        <v>6316</v>
      </c>
      <c r="J130" s="4" t="s">
        <v>6471</v>
      </c>
      <c r="K130" t="s">
        <v>6468</v>
      </c>
      <c r="L130" s="4" t="s">
        <v>6469</v>
      </c>
      <c r="N130" s="7">
        <v>44593</v>
      </c>
      <c r="O130" t="s">
        <v>6123</v>
      </c>
    </row>
    <row r="131" spans="1:15" ht="90" x14ac:dyDescent="0.25">
      <c r="A131" s="47">
        <v>22157</v>
      </c>
      <c r="B131" s="4"/>
      <c r="C131" s="27" t="s">
        <v>1914</v>
      </c>
      <c r="D131" s="20">
        <v>2017</v>
      </c>
      <c r="E131" s="51" t="s">
        <v>6472</v>
      </c>
      <c r="F131" s="18"/>
      <c r="G131" s="19"/>
      <c r="H131" s="20"/>
      <c r="M131" s="60" t="s">
        <v>6245</v>
      </c>
      <c r="N131" s="7">
        <v>44593</v>
      </c>
    </row>
    <row r="132" spans="1:15" ht="75" x14ac:dyDescent="0.25">
      <c r="A132" s="47">
        <v>22159</v>
      </c>
      <c r="B132" s="4"/>
      <c r="C132" s="27" t="s">
        <v>1916</v>
      </c>
      <c r="D132" s="20">
        <v>2017</v>
      </c>
      <c r="E132" s="51" t="s">
        <v>6473</v>
      </c>
      <c r="F132" s="18"/>
      <c r="G132" s="19"/>
      <c r="H132" s="20"/>
      <c r="M132" s="60" t="s">
        <v>6245</v>
      </c>
      <c r="N132" s="7">
        <v>44593</v>
      </c>
    </row>
    <row r="133" spans="1:15" ht="45" x14ac:dyDescent="0.25">
      <c r="A133" s="47">
        <v>22162</v>
      </c>
      <c r="B133" s="4"/>
      <c r="C133" s="27" t="s">
        <v>1922</v>
      </c>
      <c r="D133" s="20">
        <v>2017</v>
      </c>
      <c r="E133" s="51" t="s">
        <v>6474</v>
      </c>
      <c r="F133" s="18"/>
      <c r="G133" s="19"/>
      <c r="H133" s="20"/>
      <c r="M133" s="63" t="s">
        <v>6813</v>
      </c>
      <c r="N133" s="7">
        <v>44593</v>
      </c>
    </row>
    <row r="134" spans="1:15" ht="105" x14ac:dyDescent="0.25">
      <c r="A134" s="47">
        <v>23658</v>
      </c>
      <c r="B134" s="4"/>
      <c r="C134" s="27" t="s">
        <v>1945</v>
      </c>
      <c r="D134" s="20">
        <v>2017</v>
      </c>
      <c r="E134" s="51" t="s">
        <v>6475</v>
      </c>
      <c r="F134" s="18"/>
      <c r="G134" s="19"/>
      <c r="H134" s="20"/>
      <c r="M134" s="71" t="s">
        <v>6454</v>
      </c>
      <c r="N134" s="7">
        <v>44593</v>
      </c>
    </row>
    <row r="135" spans="1:15" ht="409.15" customHeight="1" x14ac:dyDescent="0.25">
      <c r="A135" s="31">
        <v>23664</v>
      </c>
      <c r="B135" s="4"/>
      <c r="C135" s="27" t="s">
        <v>1964</v>
      </c>
      <c r="D135" s="20">
        <v>2016</v>
      </c>
      <c r="E135" s="51" t="s">
        <v>6476</v>
      </c>
      <c r="F135" s="18" t="s">
        <v>6477</v>
      </c>
      <c r="G135" s="42" t="s">
        <v>6478</v>
      </c>
      <c r="H135" s="18" t="s">
        <v>6479</v>
      </c>
      <c r="I135" s="53" t="s">
        <v>6481</v>
      </c>
      <c r="J135" s="4" t="s">
        <v>6480</v>
      </c>
      <c r="K135" s="4" t="s">
        <v>6114</v>
      </c>
      <c r="L135" s="4" t="s">
        <v>6482</v>
      </c>
      <c r="N135" s="7">
        <v>44593</v>
      </c>
      <c r="O135" s="4" t="s">
        <v>6123</v>
      </c>
    </row>
    <row r="136" spans="1:15" ht="165" x14ac:dyDescent="0.25">
      <c r="A136" s="30">
        <v>23680</v>
      </c>
      <c r="B136" s="4"/>
      <c r="C136" s="27" t="s">
        <v>1967</v>
      </c>
      <c r="D136" s="20">
        <v>2016</v>
      </c>
      <c r="E136" s="51" t="s">
        <v>6483</v>
      </c>
      <c r="F136" s="18" t="s">
        <v>6484</v>
      </c>
      <c r="G136" s="42" t="s">
        <v>6485</v>
      </c>
      <c r="H136" s="18" t="s">
        <v>6487</v>
      </c>
      <c r="I136" t="s">
        <v>6231</v>
      </c>
      <c r="J136" s="4" t="s">
        <v>6486</v>
      </c>
      <c r="K136" t="s">
        <v>6101</v>
      </c>
      <c r="L136" s="4" t="s">
        <v>6488</v>
      </c>
      <c r="M136" s="77" t="s">
        <v>6830</v>
      </c>
      <c r="N136" s="7">
        <v>44620</v>
      </c>
    </row>
    <row r="137" spans="1:15" ht="363" customHeight="1" x14ac:dyDescent="0.25">
      <c r="A137" s="31">
        <v>23695</v>
      </c>
      <c r="B137" s="4"/>
      <c r="C137" s="27" t="s">
        <v>1986</v>
      </c>
      <c r="D137" s="20">
        <v>2016</v>
      </c>
      <c r="E137" s="51" t="s">
        <v>6489</v>
      </c>
      <c r="F137" s="18" t="s">
        <v>6491</v>
      </c>
      <c r="G137" s="42" t="s">
        <v>6490</v>
      </c>
      <c r="H137" s="18" t="s">
        <v>6492</v>
      </c>
      <c r="I137" t="s">
        <v>6099</v>
      </c>
      <c r="J137" s="4" t="s">
        <v>6493</v>
      </c>
      <c r="K137" s="4" t="s">
        <v>6494</v>
      </c>
      <c r="L137" s="4" t="s">
        <v>6495</v>
      </c>
      <c r="N137" s="7">
        <v>44593</v>
      </c>
      <c r="O137" s="4" t="s">
        <v>6087</v>
      </c>
    </row>
    <row r="138" spans="1:15" ht="409.15" customHeight="1" x14ac:dyDescent="0.25">
      <c r="A138" s="47">
        <v>23684</v>
      </c>
      <c r="B138" s="4"/>
      <c r="C138" s="27" t="s">
        <v>2006</v>
      </c>
      <c r="D138" s="20">
        <v>2016</v>
      </c>
      <c r="E138" s="51" t="s">
        <v>6496</v>
      </c>
      <c r="F138" s="18" t="s">
        <v>6499</v>
      </c>
      <c r="G138" s="42" t="s">
        <v>6497</v>
      </c>
      <c r="H138" s="18" t="s">
        <v>6500</v>
      </c>
      <c r="L138" s="4" t="s">
        <v>6498</v>
      </c>
      <c r="M138" s="67" t="s">
        <v>6288</v>
      </c>
      <c r="N138" s="7">
        <v>44595</v>
      </c>
    </row>
    <row r="139" spans="1:15" ht="408.6" customHeight="1" x14ac:dyDescent="0.25">
      <c r="A139" s="31">
        <v>23770</v>
      </c>
      <c r="B139" s="4"/>
      <c r="C139" s="27" t="s">
        <v>2109</v>
      </c>
      <c r="D139" s="20">
        <v>2016</v>
      </c>
      <c r="E139" s="51" t="s">
        <v>6501</v>
      </c>
      <c r="F139" s="18" t="s">
        <v>6503</v>
      </c>
      <c r="G139" s="42" t="s">
        <v>6504</v>
      </c>
      <c r="H139" s="18" t="s">
        <v>6505</v>
      </c>
      <c r="J139" s="4" t="s">
        <v>6506</v>
      </c>
      <c r="K139" s="4" t="s">
        <v>6502</v>
      </c>
      <c r="L139" s="4" t="s">
        <v>6507</v>
      </c>
      <c r="N139" s="7">
        <v>44595</v>
      </c>
      <c r="O139" s="4" t="s">
        <v>6123</v>
      </c>
    </row>
    <row r="140" spans="1:15" ht="75" x14ac:dyDescent="0.25">
      <c r="A140" s="47">
        <v>21022</v>
      </c>
      <c r="B140" s="4"/>
      <c r="C140" s="27" t="s">
        <v>2149</v>
      </c>
      <c r="D140" s="20">
        <v>2016</v>
      </c>
      <c r="E140" s="51" t="s">
        <v>6508</v>
      </c>
      <c r="F140" s="18"/>
      <c r="G140" s="19"/>
      <c r="H140" s="18" t="s">
        <v>6509</v>
      </c>
      <c r="M140" s="75" t="s">
        <v>1179</v>
      </c>
      <c r="N140" s="7">
        <v>44595</v>
      </c>
      <c r="O140" s="4"/>
    </row>
    <row r="141" spans="1:15" ht="45" x14ac:dyDescent="0.25">
      <c r="A141" s="47">
        <v>21026</v>
      </c>
      <c r="B141" s="4"/>
      <c r="C141" s="27" t="s">
        <v>2154</v>
      </c>
      <c r="D141" s="20">
        <v>2016</v>
      </c>
      <c r="E141" s="51" t="s">
        <v>6510</v>
      </c>
      <c r="F141" s="18"/>
      <c r="G141" s="19"/>
      <c r="H141" s="20"/>
      <c r="M141" s="66" t="s">
        <v>6511</v>
      </c>
      <c r="N141" s="7">
        <v>44595</v>
      </c>
    </row>
    <row r="142" spans="1:15" ht="90" x14ac:dyDescent="0.25">
      <c r="A142" s="47">
        <v>21035</v>
      </c>
      <c r="B142" s="4"/>
      <c r="C142" s="27" t="s">
        <v>2165</v>
      </c>
      <c r="D142" s="20">
        <v>2016</v>
      </c>
      <c r="E142" s="51" t="s">
        <v>6512</v>
      </c>
      <c r="F142" s="18"/>
      <c r="G142" s="19"/>
      <c r="H142" s="20"/>
      <c r="M142" s="67" t="s">
        <v>6288</v>
      </c>
      <c r="N142" s="7">
        <v>44595</v>
      </c>
    </row>
    <row r="143" spans="1:15" ht="90" x14ac:dyDescent="0.25">
      <c r="A143" s="47">
        <v>21036</v>
      </c>
      <c r="B143" s="4"/>
      <c r="C143" s="27" t="s">
        <v>2167</v>
      </c>
      <c r="D143" s="20">
        <v>2016</v>
      </c>
      <c r="E143" s="51" t="s">
        <v>6513</v>
      </c>
      <c r="F143" s="18" t="s">
        <v>6514</v>
      </c>
      <c r="G143" s="19" t="s">
        <v>6112</v>
      </c>
      <c r="H143" s="18" t="s">
        <v>6515</v>
      </c>
      <c r="J143" s="4" t="s">
        <v>6517</v>
      </c>
      <c r="L143" t="s">
        <v>6516</v>
      </c>
      <c r="M143" s="67" t="s">
        <v>6288</v>
      </c>
      <c r="N143" s="7">
        <v>44595</v>
      </c>
    </row>
    <row r="144" spans="1:15" ht="204.6" customHeight="1" x14ac:dyDescent="0.25">
      <c r="A144" s="47">
        <v>21062</v>
      </c>
      <c r="B144" s="4"/>
      <c r="C144" s="27" t="s">
        <v>2191</v>
      </c>
      <c r="D144" s="20">
        <v>2016</v>
      </c>
      <c r="E144" s="51" t="s">
        <v>6518</v>
      </c>
      <c r="F144" s="18" t="s">
        <v>6521</v>
      </c>
      <c r="G144" s="42" t="s">
        <v>6520</v>
      </c>
      <c r="H144" s="18" t="s">
        <v>6522</v>
      </c>
      <c r="K144" t="s">
        <v>6519</v>
      </c>
      <c r="M144" s="67" t="s">
        <v>6288</v>
      </c>
      <c r="N144" s="7">
        <v>44595</v>
      </c>
    </row>
    <row r="145" spans="1:16" ht="60" x14ac:dyDescent="0.25">
      <c r="A145" s="47">
        <v>21072</v>
      </c>
      <c r="B145" s="4"/>
      <c r="C145" s="27" t="s">
        <v>2201</v>
      </c>
      <c r="D145" s="20">
        <v>2016</v>
      </c>
      <c r="E145" s="51" t="s">
        <v>6524</v>
      </c>
      <c r="F145" s="18"/>
      <c r="G145" s="19"/>
      <c r="H145" s="20"/>
      <c r="M145" s="66" t="s">
        <v>6511</v>
      </c>
      <c r="N145" s="7">
        <v>44595</v>
      </c>
    </row>
    <row r="146" spans="1:16" ht="105" x14ac:dyDescent="0.25">
      <c r="A146" s="47">
        <v>22205</v>
      </c>
      <c r="B146" s="4"/>
      <c r="C146" s="27" t="s">
        <v>2248</v>
      </c>
      <c r="D146" s="20">
        <v>2016</v>
      </c>
      <c r="E146" s="51" t="s">
        <v>6525</v>
      </c>
      <c r="F146" s="18"/>
      <c r="G146" s="19"/>
      <c r="H146" s="20"/>
      <c r="M146" s="59" t="s">
        <v>6252</v>
      </c>
      <c r="N146" s="7">
        <v>44595</v>
      </c>
    </row>
    <row r="147" spans="1:16" ht="75" x14ac:dyDescent="0.25">
      <c r="A147" s="47">
        <v>22209</v>
      </c>
      <c r="B147" s="4"/>
      <c r="C147" s="27" t="s">
        <v>2256</v>
      </c>
      <c r="D147" s="20">
        <v>2016</v>
      </c>
      <c r="E147" s="51" t="s">
        <v>6526</v>
      </c>
      <c r="F147" s="18"/>
      <c r="G147" s="19"/>
      <c r="H147" s="20"/>
      <c r="M147" s="59" t="s">
        <v>6252</v>
      </c>
      <c r="N147" s="7">
        <v>44595</v>
      </c>
    </row>
    <row r="148" spans="1:16" ht="90" x14ac:dyDescent="0.25">
      <c r="A148" s="47">
        <v>22222</v>
      </c>
      <c r="B148" s="4"/>
      <c r="C148" s="27" t="s">
        <v>2277</v>
      </c>
      <c r="D148" s="20">
        <v>2016</v>
      </c>
      <c r="E148" s="51" t="s">
        <v>6527</v>
      </c>
      <c r="F148" s="18"/>
      <c r="G148" s="19"/>
      <c r="H148" s="20"/>
      <c r="M148" s="60" t="s">
        <v>6245</v>
      </c>
      <c r="N148" s="7">
        <v>44595</v>
      </c>
    </row>
    <row r="149" spans="1:16" ht="90" x14ac:dyDescent="0.25">
      <c r="A149" s="47">
        <v>22223</v>
      </c>
      <c r="B149" s="4"/>
      <c r="C149" s="27" t="s">
        <v>2279</v>
      </c>
      <c r="D149" s="20">
        <v>2016</v>
      </c>
      <c r="E149" s="51" t="s">
        <v>6460</v>
      </c>
      <c r="F149" s="18"/>
      <c r="G149" s="19"/>
      <c r="H149" s="20"/>
      <c r="M149" s="60" t="s">
        <v>6245</v>
      </c>
      <c r="N149" s="7">
        <v>44595</v>
      </c>
    </row>
    <row r="150" spans="1:16" ht="60" x14ac:dyDescent="0.25">
      <c r="A150" s="47">
        <v>22244</v>
      </c>
      <c r="B150" s="4"/>
      <c r="C150" s="27" t="s">
        <v>2306</v>
      </c>
      <c r="D150" s="20">
        <v>2016</v>
      </c>
      <c r="E150" s="51" t="s">
        <v>6528</v>
      </c>
      <c r="F150" s="18" t="s">
        <v>6530</v>
      </c>
      <c r="G150" s="42" t="s">
        <v>6529</v>
      </c>
      <c r="H150" s="20"/>
      <c r="M150" s="67" t="s">
        <v>6288</v>
      </c>
      <c r="N150" s="7">
        <v>44595</v>
      </c>
    </row>
    <row r="151" spans="1:16" ht="255" x14ac:dyDescent="0.25">
      <c r="A151" s="47">
        <v>22254</v>
      </c>
      <c r="B151" s="5" t="s">
        <v>6806</v>
      </c>
      <c r="C151" s="27" t="s">
        <v>2312</v>
      </c>
      <c r="D151" s="20">
        <v>2016</v>
      </c>
      <c r="E151" s="51" t="s">
        <v>6531</v>
      </c>
      <c r="F151" s="18" t="s">
        <v>6534</v>
      </c>
      <c r="G151" s="19" t="s">
        <v>6533</v>
      </c>
      <c r="H151" s="18" t="s">
        <v>6535</v>
      </c>
      <c r="J151" t="s">
        <v>6449</v>
      </c>
      <c r="K151" t="s">
        <v>6158</v>
      </c>
      <c r="L151" s="4" t="s">
        <v>6532</v>
      </c>
      <c r="M151" s="74" t="s">
        <v>6807</v>
      </c>
      <c r="N151" s="7">
        <v>44599</v>
      </c>
      <c r="O151" t="s">
        <v>6123</v>
      </c>
      <c r="P151" t="s">
        <v>6536</v>
      </c>
    </row>
    <row r="152" spans="1:16" ht="90" x14ac:dyDescent="0.25">
      <c r="A152" s="47">
        <v>22259</v>
      </c>
      <c r="B152" s="4"/>
      <c r="C152" s="27" t="s">
        <v>2315</v>
      </c>
      <c r="D152" s="20">
        <v>2016</v>
      </c>
      <c r="E152" s="51"/>
      <c r="F152" s="18"/>
      <c r="G152" s="19"/>
      <c r="H152" s="18"/>
      <c r="M152" s="59" t="s">
        <v>6252</v>
      </c>
      <c r="N152" s="7">
        <v>44599</v>
      </c>
    </row>
    <row r="153" spans="1:16" ht="105" x14ac:dyDescent="0.25">
      <c r="A153" s="47">
        <v>22260</v>
      </c>
      <c r="B153" s="4"/>
      <c r="C153" s="27" t="s">
        <v>2317</v>
      </c>
      <c r="D153" s="20">
        <v>2016</v>
      </c>
      <c r="E153" s="20"/>
      <c r="F153" s="18"/>
      <c r="G153" s="19"/>
      <c r="H153" s="20"/>
      <c r="M153" s="59" t="s">
        <v>6252</v>
      </c>
      <c r="N153" s="7">
        <v>44599</v>
      </c>
    </row>
    <row r="154" spans="1:16" ht="105" x14ac:dyDescent="0.25">
      <c r="A154" s="47">
        <v>22303</v>
      </c>
      <c r="B154" s="4"/>
      <c r="C154" s="27" t="s">
        <v>2386</v>
      </c>
      <c r="D154" s="20">
        <v>2016</v>
      </c>
      <c r="E154" s="51" t="s">
        <v>6538</v>
      </c>
      <c r="F154" s="18"/>
      <c r="G154" s="19"/>
      <c r="H154" s="20"/>
      <c r="M154" s="59" t="s">
        <v>6252</v>
      </c>
      <c r="N154" s="7">
        <v>44599</v>
      </c>
    </row>
    <row r="155" spans="1:16" ht="90" x14ac:dyDescent="0.25">
      <c r="A155" s="47">
        <v>23810</v>
      </c>
      <c r="B155" s="4"/>
      <c r="C155" s="27" t="s">
        <v>2515</v>
      </c>
      <c r="D155" s="20">
        <v>2015</v>
      </c>
      <c r="E155" s="51" t="s">
        <v>6539</v>
      </c>
      <c r="F155" s="18" t="s">
        <v>6540</v>
      </c>
      <c r="G155" s="19"/>
      <c r="H155" s="20"/>
      <c r="M155" s="71" t="s">
        <v>6454</v>
      </c>
      <c r="N155" s="7">
        <v>44599</v>
      </c>
    </row>
    <row r="156" spans="1:16" ht="105" x14ac:dyDescent="0.25">
      <c r="A156" s="31">
        <v>23894</v>
      </c>
      <c r="B156" s="4"/>
      <c r="C156" s="27" t="s">
        <v>2560</v>
      </c>
      <c r="D156" s="20">
        <v>2015</v>
      </c>
      <c r="E156" s="51" t="s">
        <v>6541</v>
      </c>
      <c r="F156" s="18" t="s">
        <v>6823</v>
      </c>
      <c r="G156" s="42" t="s">
        <v>6112</v>
      </c>
      <c r="H156" s="18" t="s">
        <v>6824</v>
      </c>
      <c r="I156" t="s">
        <v>6686</v>
      </c>
      <c r="J156" s="4" t="s">
        <v>6825</v>
      </c>
      <c r="K156" t="s">
        <v>6101</v>
      </c>
      <c r="L156" t="s">
        <v>6302</v>
      </c>
      <c r="N156" s="7">
        <v>44616</v>
      </c>
      <c r="O156" t="s">
        <v>6123</v>
      </c>
      <c r="P156" s="4"/>
    </row>
    <row r="157" spans="1:16" ht="150" x14ac:dyDescent="0.25">
      <c r="A157" s="47">
        <v>23827</v>
      </c>
      <c r="B157" s="4"/>
      <c r="C157" s="27" t="s">
        <v>2564</v>
      </c>
      <c r="D157" s="20">
        <v>2015</v>
      </c>
      <c r="E157" s="51" t="s">
        <v>6543</v>
      </c>
      <c r="F157" s="18"/>
      <c r="G157" s="19"/>
      <c r="H157" s="20"/>
      <c r="M157" s="66" t="s">
        <v>6511</v>
      </c>
      <c r="N157" s="7">
        <v>44599</v>
      </c>
    </row>
    <row r="158" spans="1:16" ht="91.9" customHeight="1" x14ac:dyDescent="0.25">
      <c r="A158" s="47">
        <v>21077</v>
      </c>
      <c r="B158" s="4"/>
      <c r="C158" s="27" t="s">
        <v>2594</v>
      </c>
      <c r="D158" s="20">
        <v>2015</v>
      </c>
      <c r="E158" s="51" t="s">
        <v>6544</v>
      </c>
      <c r="F158" s="18" t="s">
        <v>6545</v>
      </c>
      <c r="G158" s="19"/>
      <c r="H158" s="18" t="s">
        <v>6546</v>
      </c>
      <c r="M158" s="67" t="s">
        <v>6547</v>
      </c>
      <c r="N158" s="7">
        <v>44600</v>
      </c>
    </row>
    <row r="159" spans="1:16" ht="90" x14ac:dyDescent="0.25">
      <c r="A159" s="30">
        <v>21079</v>
      </c>
      <c r="B159" s="4"/>
      <c r="C159" s="27" t="s">
        <v>2598</v>
      </c>
      <c r="D159" s="20">
        <v>2015</v>
      </c>
      <c r="E159" s="51" t="s">
        <v>6548</v>
      </c>
      <c r="F159" s="18" t="s">
        <v>6850</v>
      </c>
      <c r="G159" s="19" t="s">
        <v>6112</v>
      </c>
      <c r="H159" s="20"/>
      <c r="M159" s="70" t="s">
        <v>6826</v>
      </c>
      <c r="N159" s="7">
        <v>44600</v>
      </c>
      <c r="P159" s="4" t="s">
        <v>6542</v>
      </c>
    </row>
    <row r="160" spans="1:16" ht="75" x14ac:dyDescent="0.25">
      <c r="A160" s="47">
        <v>21099</v>
      </c>
      <c r="B160" s="4"/>
      <c r="C160" s="27" t="s">
        <v>6063</v>
      </c>
      <c r="D160" s="20">
        <v>2015</v>
      </c>
      <c r="E160" s="51" t="s">
        <v>6549</v>
      </c>
      <c r="F160" s="18" t="s">
        <v>6551</v>
      </c>
      <c r="G160" s="42" t="s">
        <v>6550</v>
      </c>
      <c r="H160" s="18" t="s">
        <v>6552</v>
      </c>
      <c r="M160" s="67" t="s">
        <v>6547</v>
      </c>
      <c r="N160" s="7">
        <v>44600</v>
      </c>
    </row>
    <row r="161" spans="1:15" ht="105" x14ac:dyDescent="0.25">
      <c r="A161" s="47">
        <v>21110</v>
      </c>
      <c r="B161" s="4"/>
      <c r="C161" s="27" t="s">
        <v>2628</v>
      </c>
      <c r="D161" s="20">
        <v>2015</v>
      </c>
      <c r="E161" s="51" t="s">
        <v>6553</v>
      </c>
      <c r="F161" s="18" t="s">
        <v>6554</v>
      </c>
      <c r="G161" s="19"/>
      <c r="H161" s="18" t="s">
        <v>6555</v>
      </c>
      <c r="K161" t="s">
        <v>6179</v>
      </c>
      <c r="M161" s="67" t="s">
        <v>6547</v>
      </c>
      <c r="N161" s="7">
        <v>44600</v>
      </c>
    </row>
    <row r="162" spans="1:15" ht="225" x14ac:dyDescent="0.25">
      <c r="A162" s="47">
        <v>22326</v>
      </c>
      <c r="B162" s="4"/>
      <c r="C162" s="27" t="s">
        <v>2668</v>
      </c>
      <c r="D162" s="20">
        <v>2015</v>
      </c>
      <c r="E162" s="51" t="s">
        <v>6556</v>
      </c>
      <c r="F162" s="18" t="s">
        <v>6558</v>
      </c>
      <c r="G162" s="42" t="s">
        <v>6557</v>
      </c>
      <c r="H162" s="18" t="s">
        <v>6559</v>
      </c>
      <c r="K162" t="s">
        <v>6150</v>
      </c>
      <c r="M162" s="67" t="s">
        <v>6288</v>
      </c>
      <c r="N162" s="7">
        <v>44600</v>
      </c>
    </row>
    <row r="163" spans="1:15" ht="75" x14ac:dyDescent="0.25">
      <c r="A163" s="47">
        <v>22363</v>
      </c>
      <c r="B163" s="4"/>
      <c r="C163" s="27" t="s">
        <v>2729</v>
      </c>
      <c r="D163" s="20">
        <v>2015</v>
      </c>
      <c r="E163" s="51" t="s">
        <v>6560</v>
      </c>
      <c r="F163" s="18"/>
      <c r="G163" s="19"/>
      <c r="H163" s="20"/>
      <c r="M163" s="61" t="s">
        <v>6252</v>
      </c>
      <c r="N163" s="7">
        <v>44600</v>
      </c>
    </row>
    <row r="164" spans="1:15" ht="120" x14ac:dyDescent="0.25">
      <c r="A164" s="47">
        <v>22403</v>
      </c>
      <c r="B164" s="4"/>
      <c r="C164" s="27" t="s">
        <v>2790</v>
      </c>
      <c r="D164" s="20">
        <v>2015</v>
      </c>
      <c r="E164" s="51" t="s">
        <v>6561</v>
      </c>
      <c r="F164" s="18"/>
      <c r="G164" s="19"/>
      <c r="H164" s="20"/>
      <c r="M164" s="60" t="s">
        <v>6245</v>
      </c>
      <c r="N164" s="7">
        <v>44600</v>
      </c>
    </row>
    <row r="165" spans="1:15" ht="105" x14ac:dyDescent="0.25">
      <c r="A165" s="47">
        <v>22410</v>
      </c>
      <c r="B165" s="4"/>
      <c r="C165" s="27" t="s">
        <v>2798</v>
      </c>
      <c r="D165" s="20">
        <v>2015</v>
      </c>
      <c r="E165" s="51" t="s">
        <v>6556</v>
      </c>
      <c r="F165" s="18"/>
      <c r="G165" s="19"/>
      <c r="H165" s="20"/>
      <c r="M165" s="60" t="s">
        <v>6245</v>
      </c>
      <c r="N165" s="7">
        <v>44600</v>
      </c>
    </row>
    <row r="166" spans="1:15" ht="90" x14ac:dyDescent="0.25">
      <c r="A166" s="47">
        <v>22411</v>
      </c>
      <c r="B166" s="4"/>
      <c r="C166" s="27" t="s">
        <v>2800</v>
      </c>
      <c r="D166" s="20">
        <v>2015</v>
      </c>
      <c r="E166" s="51" t="s">
        <v>6537</v>
      </c>
      <c r="F166" s="18"/>
      <c r="G166" s="19"/>
      <c r="H166" s="20"/>
      <c r="M166" s="60" t="s">
        <v>6252</v>
      </c>
      <c r="N166" s="7">
        <v>44600</v>
      </c>
    </row>
    <row r="167" spans="1:15" ht="120" x14ac:dyDescent="0.25">
      <c r="A167" s="47">
        <v>24024</v>
      </c>
      <c r="B167" s="4"/>
      <c r="C167" s="27" t="s">
        <v>2982</v>
      </c>
      <c r="D167" s="20">
        <v>2014</v>
      </c>
      <c r="E167" s="51" t="s">
        <v>6562</v>
      </c>
      <c r="F167" s="18"/>
      <c r="G167" s="19"/>
      <c r="H167" s="20"/>
      <c r="M167" s="69" t="s">
        <v>6563</v>
      </c>
      <c r="N167" s="7">
        <v>44600</v>
      </c>
    </row>
    <row r="168" spans="1:15" ht="90" x14ac:dyDescent="0.25">
      <c r="A168" s="47">
        <v>24027</v>
      </c>
      <c r="B168" s="4"/>
      <c r="C168" s="27" t="s">
        <v>2984</v>
      </c>
      <c r="D168" s="20">
        <v>2014</v>
      </c>
      <c r="E168" s="51" t="s">
        <v>6564</v>
      </c>
      <c r="F168" s="18"/>
      <c r="G168" s="19"/>
      <c r="H168" s="20"/>
      <c r="M168" s="69" t="s">
        <v>6579</v>
      </c>
      <c r="N168" s="7">
        <v>44601</v>
      </c>
    </row>
    <row r="169" spans="1:15" ht="265.89999999999998" customHeight="1" x14ac:dyDescent="0.25">
      <c r="A169" s="30">
        <v>23962</v>
      </c>
      <c r="B169" s="4"/>
      <c r="C169" s="27" t="s">
        <v>2988</v>
      </c>
      <c r="D169" s="20">
        <v>2014</v>
      </c>
      <c r="E169" s="51" t="s">
        <v>6565</v>
      </c>
      <c r="F169" s="18" t="s">
        <v>6567</v>
      </c>
      <c r="G169" s="42" t="s">
        <v>6566</v>
      </c>
      <c r="H169" s="18" t="s">
        <v>6568</v>
      </c>
      <c r="I169" s="53" t="s">
        <v>6143</v>
      </c>
      <c r="J169" s="4" t="s">
        <v>6569</v>
      </c>
      <c r="K169" s="4" t="s">
        <v>6101</v>
      </c>
      <c r="L169" s="4" t="s">
        <v>6570</v>
      </c>
      <c r="M169" s="60" t="s">
        <v>6879</v>
      </c>
      <c r="N169" s="7">
        <v>44600</v>
      </c>
      <c r="O169" s="4" t="s">
        <v>6123</v>
      </c>
    </row>
    <row r="170" spans="1:15" ht="75" x14ac:dyDescent="0.25">
      <c r="A170" s="47">
        <v>24007</v>
      </c>
      <c r="B170" s="4"/>
      <c r="C170" s="27" t="s">
        <v>3026</v>
      </c>
      <c r="D170" s="20">
        <v>2014</v>
      </c>
      <c r="E170" s="51" t="s">
        <v>6571</v>
      </c>
      <c r="F170" s="18"/>
      <c r="G170" s="19" t="s">
        <v>6220</v>
      </c>
      <c r="H170" s="20"/>
      <c r="M170" s="75" t="s">
        <v>1179</v>
      </c>
      <c r="N170" s="7">
        <v>44600</v>
      </c>
    </row>
    <row r="171" spans="1:15" ht="75" x14ac:dyDescent="0.25">
      <c r="A171" s="47">
        <v>21133</v>
      </c>
      <c r="B171" s="4"/>
      <c r="C171" s="27" t="s">
        <v>3042</v>
      </c>
      <c r="D171" s="20">
        <v>2014</v>
      </c>
      <c r="E171" s="51" t="s">
        <v>6572</v>
      </c>
      <c r="F171" s="18"/>
      <c r="G171" s="19"/>
      <c r="H171" s="20"/>
      <c r="M171" s="75" t="s">
        <v>1179</v>
      </c>
      <c r="N171" s="7">
        <v>44600</v>
      </c>
    </row>
    <row r="172" spans="1:15" ht="105" x14ac:dyDescent="0.25">
      <c r="A172" s="47">
        <v>21137</v>
      </c>
      <c r="B172" s="4"/>
      <c r="C172" s="27" t="s">
        <v>3045</v>
      </c>
      <c r="D172" s="20">
        <v>2014</v>
      </c>
      <c r="E172" s="51" t="s">
        <v>6573</v>
      </c>
      <c r="F172" s="18"/>
      <c r="G172" s="19"/>
      <c r="H172" s="20"/>
      <c r="M172" s="66" t="s">
        <v>94</v>
      </c>
      <c r="N172" s="7">
        <v>44600</v>
      </c>
    </row>
    <row r="173" spans="1:15" ht="75" x14ac:dyDescent="0.25">
      <c r="A173" s="47">
        <v>21155</v>
      </c>
      <c r="B173" s="4"/>
      <c r="C173" s="27" t="s">
        <v>3051</v>
      </c>
      <c r="D173" s="20">
        <v>2014</v>
      </c>
      <c r="E173" s="51" t="s">
        <v>6574</v>
      </c>
      <c r="F173" s="18"/>
      <c r="G173" s="19"/>
      <c r="H173" s="20"/>
      <c r="M173" s="72" t="s">
        <v>6575</v>
      </c>
      <c r="N173" s="7">
        <v>44600</v>
      </c>
    </row>
    <row r="174" spans="1:15" ht="45" x14ac:dyDescent="0.25">
      <c r="A174" s="47">
        <v>21158</v>
      </c>
      <c r="B174" s="4"/>
      <c r="C174" s="27" t="s">
        <v>3054</v>
      </c>
      <c r="D174" s="20">
        <v>2014</v>
      </c>
      <c r="E174" s="51" t="s">
        <v>6576</v>
      </c>
      <c r="F174" s="18"/>
      <c r="G174" s="19"/>
      <c r="H174" s="20"/>
      <c r="M174" s="68" t="s">
        <v>6563</v>
      </c>
      <c r="N174" s="7">
        <v>44600</v>
      </c>
    </row>
    <row r="175" spans="1:15" ht="119.45" customHeight="1" x14ac:dyDescent="0.25">
      <c r="A175" s="47">
        <v>21177</v>
      </c>
      <c r="B175" s="4"/>
      <c r="C175" s="27" t="s">
        <v>3074</v>
      </c>
      <c r="D175" s="20">
        <v>2014</v>
      </c>
      <c r="E175" s="51" t="s">
        <v>6577</v>
      </c>
      <c r="F175" s="18" t="s">
        <v>6578</v>
      </c>
      <c r="G175" s="19"/>
      <c r="H175" s="20"/>
      <c r="M175" s="75" t="s">
        <v>1179</v>
      </c>
      <c r="N175" s="7">
        <v>44600</v>
      </c>
    </row>
    <row r="176" spans="1:15" ht="120" x14ac:dyDescent="0.25">
      <c r="A176" s="47">
        <v>22446</v>
      </c>
      <c r="B176" s="4"/>
      <c r="C176" s="27" t="s">
        <v>3098</v>
      </c>
      <c r="D176" s="20">
        <v>2014</v>
      </c>
      <c r="E176" s="51" t="s">
        <v>6580</v>
      </c>
      <c r="F176" s="18"/>
      <c r="G176" s="19"/>
      <c r="H176" s="20"/>
      <c r="M176" s="62" t="s">
        <v>6581</v>
      </c>
      <c r="N176" s="7">
        <v>44601</v>
      </c>
    </row>
    <row r="177" spans="1:16" ht="75" x14ac:dyDescent="0.25">
      <c r="A177" s="47">
        <v>22461</v>
      </c>
      <c r="B177" s="4"/>
      <c r="C177" s="27" t="s">
        <v>3126</v>
      </c>
      <c r="D177" s="20">
        <v>2014</v>
      </c>
      <c r="E177" s="51" t="s">
        <v>6582</v>
      </c>
      <c r="F177" s="18"/>
      <c r="G177" s="19"/>
      <c r="H177" s="20"/>
      <c r="M177" s="62" t="s">
        <v>6581</v>
      </c>
      <c r="N177" s="7">
        <v>44614</v>
      </c>
    </row>
    <row r="178" spans="1:16" ht="45" x14ac:dyDescent="0.25">
      <c r="A178" s="47">
        <v>22494</v>
      </c>
      <c r="B178" s="4"/>
      <c r="C178" s="27" t="s">
        <v>3178</v>
      </c>
      <c r="D178" s="20">
        <v>2014</v>
      </c>
      <c r="E178" s="51" t="s">
        <v>6583</v>
      </c>
      <c r="F178" s="18"/>
      <c r="G178" s="19"/>
      <c r="H178" s="20"/>
      <c r="M178" s="62" t="s">
        <v>6252</v>
      </c>
      <c r="N178" s="7">
        <v>44601</v>
      </c>
    </row>
    <row r="179" spans="1:16" ht="105" x14ac:dyDescent="0.25">
      <c r="A179" s="47">
        <v>22495</v>
      </c>
      <c r="B179" s="4"/>
      <c r="C179" s="27" t="s">
        <v>3180</v>
      </c>
      <c r="D179" s="20">
        <v>2014</v>
      </c>
      <c r="E179" s="51" t="s">
        <v>6584</v>
      </c>
      <c r="F179" s="18"/>
      <c r="G179" s="19"/>
      <c r="H179" s="20"/>
      <c r="M179" s="62" t="s">
        <v>6252</v>
      </c>
      <c r="N179" s="7">
        <v>44601</v>
      </c>
    </row>
    <row r="180" spans="1:16" ht="105" x14ac:dyDescent="0.25">
      <c r="A180" s="47">
        <v>22496</v>
      </c>
      <c r="B180" s="4"/>
      <c r="C180" s="27" t="s">
        <v>3182</v>
      </c>
      <c r="D180" s="20">
        <v>2014</v>
      </c>
      <c r="E180" s="51" t="s">
        <v>6585</v>
      </c>
      <c r="F180" s="18"/>
      <c r="G180" s="19"/>
      <c r="H180" s="20"/>
      <c r="M180" s="62" t="s">
        <v>6252</v>
      </c>
      <c r="N180" s="7">
        <v>44601</v>
      </c>
    </row>
    <row r="181" spans="1:16" ht="90" x14ac:dyDescent="0.25">
      <c r="A181" s="47">
        <v>22505</v>
      </c>
      <c r="B181" s="4"/>
      <c r="C181" s="27" t="s">
        <v>3193</v>
      </c>
      <c r="D181" s="20">
        <v>2014</v>
      </c>
      <c r="E181" s="51" t="s">
        <v>6586</v>
      </c>
      <c r="F181" s="18"/>
      <c r="G181" s="19"/>
      <c r="H181" s="20"/>
      <c r="M181" s="62" t="s">
        <v>6252</v>
      </c>
      <c r="N181" s="7">
        <v>44601</v>
      </c>
    </row>
    <row r="182" spans="1:16" ht="105" x14ac:dyDescent="0.25">
      <c r="A182" s="47">
        <v>22511</v>
      </c>
      <c r="B182" s="4"/>
      <c r="C182" s="27" t="s">
        <v>3202</v>
      </c>
      <c r="D182" s="20">
        <v>2014</v>
      </c>
      <c r="E182" s="51" t="s">
        <v>6587</v>
      </c>
      <c r="F182" s="18"/>
      <c r="G182" s="19"/>
      <c r="H182" s="20"/>
      <c r="M182" s="62" t="s">
        <v>6252</v>
      </c>
      <c r="N182" s="7">
        <v>44601</v>
      </c>
    </row>
    <row r="183" spans="1:16" ht="165" x14ac:dyDescent="0.25">
      <c r="A183" s="47">
        <v>22525</v>
      </c>
      <c r="B183" s="4"/>
      <c r="C183" s="27" t="s">
        <v>3228</v>
      </c>
      <c r="D183" s="20">
        <v>2014</v>
      </c>
      <c r="E183" s="51" t="s">
        <v>6588</v>
      </c>
      <c r="F183" s="18"/>
      <c r="G183" s="19"/>
      <c r="H183" s="20"/>
      <c r="M183" s="65" t="s">
        <v>6794</v>
      </c>
      <c r="N183" s="7">
        <v>44613</v>
      </c>
      <c r="O183" s="4"/>
    </row>
    <row r="184" spans="1:16" ht="60" x14ac:dyDescent="0.25">
      <c r="A184" s="47">
        <v>22538</v>
      </c>
      <c r="B184" s="4"/>
      <c r="C184" s="27" t="s">
        <v>3241</v>
      </c>
      <c r="D184" s="20">
        <v>2014</v>
      </c>
      <c r="E184" s="51" t="s">
        <v>6589</v>
      </c>
      <c r="F184" s="18"/>
      <c r="G184" s="19"/>
      <c r="H184" s="20"/>
      <c r="M184" s="60" t="s">
        <v>6245</v>
      </c>
      <c r="N184" s="7">
        <v>44601</v>
      </c>
    </row>
    <row r="185" spans="1:16" ht="60" x14ac:dyDescent="0.25">
      <c r="A185" s="47">
        <v>22540</v>
      </c>
      <c r="B185" s="4"/>
      <c r="C185" s="27" t="s">
        <v>3245</v>
      </c>
      <c r="D185" s="20">
        <v>2014</v>
      </c>
      <c r="E185" s="51" t="s">
        <v>6590</v>
      </c>
      <c r="F185" s="18"/>
      <c r="G185" s="19"/>
      <c r="H185" s="20"/>
      <c r="M185" s="60" t="s">
        <v>6245</v>
      </c>
      <c r="N185" s="7">
        <v>44601</v>
      </c>
    </row>
    <row r="186" spans="1:16" ht="45" x14ac:dyDescent="0.25">
      <c r="A186" s="47">
        <v>22541</v>
      </c>
      <c r="B186" s="4"/>
      <c r="C186" s="27" t="s">
        <v>3247</v>
      </c>
      <c r="D186" s="20">
        <v>2014</v>
      </c>
      <c r="E186" s="51" t="s">
        <v>6591</v>
      </c>
      <c r="F186" s="18"/>
      <c r="G186" s="19"/>
      <c r="H186" s="20"/>
      <c r="M186" s="60" t="s">
        <v>6245</v>
      </c>
      <c r="N186" s="7">
        <v>44601</v>
      </c>
    </row>
    <row r="187" spans="1:16" ht="75" x14ac:dyDescent="0.25">
      <c r="A187" s="47">
        <v>22568</v>
      </c>
      <c r="B187" s="4"/>
      <c r="C187" s="27" t="s">
        <v>3263</v>
      </c>
      <c r="D187" s="20">
        <v>2014</v>
      </c>
      <c r="E187" s="51" t="s">
        <v>6592</v>
      </c>
      <c r="F187" s="18"/>
      <c r="G187" s="19"/>
      <c r="H187" s="20"/>
      <c r="M187" s="60" t="s">
        <v>6245</v>
      </c>
      <c r="N187" s="7">
        <v>44601</v>
      </c>
    </row>
    <row r="188" spans="1:16" ht="225" x14ac:dyDescent="0.25">
      <c r="A188" s="47">
        <v>24049</v>
      </c>
      <c r="B188" s="4"/>
      <c r="C188" s="27" t="s">
        <v>3354</v>
      </c>
      <c r="D188" s="20">
        <v>2013</v>
      </c>
      <c r="E188" s="51" t="s">
        <v>6593</v>
      </c>
      <c r="F188" s="18" t="s">
        <v>6594</v>
      </c>
      <c r="G188" s="19"/>
      <c r="H188" s="18" t="s">
        <v>6595</v>
      </c>
      <c r="I188" t="s">
        <v>6143</v>
      </c>
      <c r="J188" s="4" t="s">
        <v>6597</v>
      </c>
      <c r="K188" s="4" t="s">
        <v>6596</v>
      </c>
      <c r="L188" s="4" t="s">
        <v>6570</v>
      </c>
      <c r="M188" s="65" t="s">
        <v>6795</v>
      </c>
      <c r="N188" s="7">
        <v>44613</v>
      </c>
      <c r="O188" s="4" t="s">
        <v>6123</v>
      </c>
      <c r="P188" s="4"/>
    </row>
    <row r="189" spans="1:16" ht="210" x14ac:dyDescent="0.25">
      <c r="A189" s="31">
        <v>24040</v>
      </c>
      <c r="B189" s="4"/>
      <c r="C189" s="27" t="s">
        <v>3394</v>
      </c>
      <c r="D189" s="20">
        <v>2013</v>
      </c>
      <c r="E189" s="51" t="s">
        <v>6598</v>
      </c>
      <c r="F189" s="18" t="s">
        <v>6599</v>
      </c>
      <c r="G189" s="18" t="s">
        <v>6600</v>
      </c>
      <c r="H189" s="18" t="s">
        <v>6603</v>
      </c>
      <c r="I189" s="18" t="s">
        <v>6601</v>
      </c>
      <c r="J189" s="18" t="s">
        <v>6604</v>
      </c>
      <c r="K189" s="18" t="s">
        <v>6602</v>
      </c>
      <c r="N189" s="7">
        <v>44602</v>
      </c>
      <c r="O189" t="s">
        <v>6123</v>
      </c>
    </row>
    <row r="190" spans="1:16" ht="90" x14ac:dyDescent="0.25">
      <c r="A190" s="47">
        <v>21230</v>
      </c>
      <c r="B190" s="4"/>
      <c r="C190" s="27" t="s">
        <v>3492</v>
      </c>
      <c r="D190" s="20">
        <v>2013</v>
      </c>
      <c r="E190" s="51" t="s">
        <v>6605</v>
      </c>
      <c r="F190" s="18"/>
      <c r="G190" s="19"/>
      <c r="H190" s="20"/>
      <c r="M190" s="65" t="s">
        <v>6606</v>
      </c>
      <c r="N190" s="7">
        <v>44602</v>
      </c>
    </row>
    <row r="191" spans="1:16" ht="150" x14ac:dyDescent="0.25">
      <c r="A191" s="47">
        <v>22595</v>
      </c>
      <c r="B191" s="4"/>
      <c r="C191" s="27" t="s">
        <v>3548</v>
      </c>
      <c r="D191" s="20">
        <v>2013</v>
      </c>
      <c r="E191" s="51" t="s">
        <v>6607</v>
      </c>
      <c r="F191" s="18" t="s">
        <v>6609</v>
      </c>
      <c r="G191" s="19" t="s">
        <v>6608</v>
      </c>
      <c r="H191" s="18" t="s">
        <v>6610</v>
      </c>
      <c r="I191" t="s">
        <v>6143</v>
      </c>
      <c r="J191" s="4" t="s">
        <v>6611</v>
      </c>
      <c r="K191" t="s">
        <v>6142</v>
      </c>
      <c r="M191" s="65" t="s">
        <v>6288</v>
      </c>
      <c r="N191" s="7">
        <v>44602</v>
      </c>
    </row>
    <row r="192" spans="1:16" ht="90" x14ac:dyDescent="0.25">
      <c r="A192" s="47">
        <v>22618</v>
      </c>
      <c r="B192" s="4"/>
      <c r="C192" s="27" t="s">
        <v>3588</v>
      </c>
      <c r="D192" s="20">
        <v>2013</v>
      </c>
      <c r="E192" s="51" t="s">
        <v>6612</v>
      </c>
      <c r="F192" s="18"/>
      <c r="G192" s="19"/>
      <c r="H192" s="20"/>
      <c r="M192" s="60" t="s">
        <v>6252</v>
      </c>
      <c r="N192" s="7">
        <v>44602</v>
      </c>
    </row>
    <row r="193" spans="1:16" ht="75" x14ac:dyDescent="0.25">
      <c r="A193" s="47">
        <v>22636</v>
      </c>
      <c r="B193" s="4"/>
      <c r="C193" s="27" t="s">
        <v>3620</v>
      </c>
      <c r="D193" s="20">
        <v>2013</v>
      </c>
      <c r="E193" s="51" t="s">
        <v>6613</v>
      </c>
      <c r="F193" s="18"/>
      <c r="G193" s="19"/>
      <c r="H193" s="20"/>
      <c r="M193" s="60" t="s">
        <v>6252</v>
      </c>
      <c r="N193" s="7">
        <v>44602</v>
      </c>
    </row>
    <row r="194" spans="1:16" ht="135" x14ac:dyDescent="0.25">
      <c r="A194" s="47">
        <v>22637</v>
      </c>
      <c r="B194" s="4"/>
      <c r="C194" s="27" t="s">
        <v>3622</v>
      </c>
      <c r="D194" s="20">
        <v>2013</v>
      </c>
      <c r="E194" s="51" t="s">
        <v>6614</v>
      </c>
      <c r="F194" s="18"/>
      <c r="G194" s="19"/>
      <c r="H194" s="20"/>
      <c r="M194" s="60" t="s">
        <v>6252</v>
      </c>
      <c r="N194" s="7">
        <v>44602</v>
      </c>
    </row>
    <row r="195" spans="1:16" ht="79.5" customHeight="1" x14ac:dyDescent="0.25">
      <c r="A195" s="47">
        <v>22639</v>
      </c>
      <c r="B195" s="4"/>
      <c r="C195" s="27" t="s">
        <v>3626</v>
      </c>
      <c r="D195" s="20">
        <v>2013</v>
      </c>
      <c r="E195" s="51" t="s">
        <v>6615</v>
      </c>
      <c r="F195" s="18"/>
      <c r="G195" s="19"/>
      <c r="H195" s="20"/>
      <c r="M195" s="60" t="s">
        <v>6252</v>
      </c>
      <c r="N195" s="7">
        <v>44602</v>
      </c>
    </row>
    <row r="196" spans="1:16" ht="90" x14ac:dyDescent="0.25">
      <c r="A196" s="47">
        <v>22646</v>
      </c>
      <c r="B196" s="4"/>
      <c r="C196" s="27" t="s">
        <v>3635</v>
      </c>
      <c r="D196" s="20">
        <v>2013</v>
      </c>
      <c r="E196" s="21" t="s">
        <v>6616</v>
      </c>
      <c r="F196" s="18"/>
      <c r="G196" s="19"/>
      <c r="H196" s="20"/>
      <c r="M196" s="60" t="s">
        <v>6252</v>
      </c>
      <c r="N196" s="7">
        <v>44602</v>
      </c>
    </row>
    <row r="197" spans="1:16" ht="120" x14ac:dyDescent="0.25">
      <c r="A197" s="47">
        <v>22647</v>
      </c>
      <c r="B197" s="4"/>
      <c r="C197" s="27" t="s">
        <v>3637</v>
      </c>
      <c r="D197" s="20">
        <v>2013</v>
      </c>
      <c r="E197" s="21" t="s">
        <v>6617</v>
      </c>
      <c r="F197" s="18"/>
      <c r="G197" s="19"/>
      <c r="H197" s="20"/>
      <c r="M197" s="60" t="s">
        <v>6252</v>
      </c>
      <c r="N197" s="7">
        <v>44602</v>
      </c>
    </row>
    <row r="198" spans="1:16" ht="60" x14ac:dyDescent="0.25">
      <c r="A198" s="47">
        <v>22661</v>
      </c>
      <c r="B198" s="4"/>
      <c r="C198" s="27" t="s">
        <v>3657</v>
      </c>
      <c r="D198" s="20">
        <v>2013</v>
      </c>
      <c r="E198" s="51" t="s">
        <v>6618</v>
      </c>
      <c r="F198" s="18"/>
      <c r="G198" s="19" t="s">
        <v>6619</v>
      </c>
      <c r="H198" s="20"/>
      <c r="M198" s="73" t="s">
        <v>6620</v>
      </c>
      <c r="N198" s="7">
        <v>44602</v>
      </c>
    </row>
    <row r="199" spans="1:16" ht="60" x14ac:dyDescent="0.25">
      <c r="A199" s="47">
        <v>22682</v>
      </c>
      <c r="B199" s="4"/>
      <c r="C199" s="27" t="s">
        <v>3681</v>
      </c>
      <c r="D199" s="20">
        <v>2013</v>
      </c>
      <c r="E199" s="51" t="s">
        <v>6621</v>
      </c>
      <c r="F199" s="18"/>
      <c r="G199" s="19"/>
      <c r="H199" s="20"/>
      <c r="M199" s="60" t="s">
        <v>6245</v>
      </c>
      <c r="N199" s="7">
        <v>44602</v>
      </c>
    </row>
    <row r="200" spans="1:16" ht="75" x14ac:dyDescent="0.25">
      <c r="A200" s="47">
        <v>22684</v>
      </c>
      <c r="B200" s="4"/>
      <c r="C200" s="27" t="s">
        <v>3685</v>
      </c>
      <c r="D200" s="20">
        <v>2013</v>
      </c>
      <c r="E200" s="51" t="s">
        <v>6622</v>
      </c>
      <c r="F200" s="18"/>
      <c r="G200" s="19"/>
      <c r="H200" s="20"/>
      <c r="M200" s="60" t="s">
        <v>6245</v>
      </c>
      <c r="N200" s="7">
        <v>44602</v>
      </c>
    </row>
    <row r="201" spans="1:16" ht="45" x14ac:dyDescent="0.25">
      <c r="A201" s="47">
        <v>22686</v>
      </c>
      <c r="B201" s="4"/>
      <c r="C201" s="27" t="s">
        <v>3689</v>
      </c>
      <c r="D201" s="20">
        <v>2013</v>
      </c>
      <c r="E201" s="51" t="s">
        <v>6623</v>
      </c>
      <c r="F201" s="18"/>
      <c r="G201" s="19"/>
      <c r="H201" s="20"/>
      <c r="M201" s="60" t="s">
        <v>6245</v>
      </c>
      <c r="N201" s="7">
        <v>44602</v>
      </c>
    </row>
    <row r="202" spans="1:16" ht="75" x14ac:dyDescent="0.25">
      <c r="A202" s="47">
        <v>24071</v>
      </c>
      <c r="B202" s="4"/>
      <c r="C202" s="27" t="s">
        <v>3707</v>
      </c>
      <c r="D202" s="20">
        <v>2012</v>
      </c>
      <c r="E202" s="51" t="s">
        <v>6624</v>
      </c>
      <c r="F202" s="18"/>
      <c r="G202" s="19"/>
      <c r="H202" s="20"/>
      <c r="M202" s="65" t="s">
        <v>6625</v>
      </c>
      <c r="N202" s="7">
        <v>44602</v>
      </c>
    </row>
    <row r="203" spans="1:16" ht="120" x14ac:dyDescent="0.25">
      <c r="A203" s="30">
        <v>24111</v>
      </c>
      <c r="B203" s="4"/>
      <c r="C203" s="27" t="s">
        <v>3711</v>
      </c>
      <c r="D203" s="20">
        <v>2012</v>
      </c>
      <c r="E203" s="51" t="s">
        <v>6626</v>
      </c>
      <c r="F203" s="18" t="s">
        <v>6629</v>
      </c>
      <c r="G203" s="19" t="s">
        <v>6627</v>
      </c>
      <c r="H203" s="18" t="s">
        <v>6631</v>
      </c>
      <c r="I203" t="s">
        <v>6143</v>
      </c>
      <c r="J203" s="4" t="s">
        <v>6630</v>
      </c>
      <c r="L203" s="4" t="s">
        <v>6628</v>
      </c>
      <c r="M203" s="65" t="s">
        <v>6880</v>
      </c>
      <c r="N203" s="7">
        <v>44602</v>
      </c>
      <c r="O203" t="s">
        <v>6123</v>
      </c>
    </row>
    <row r="204" spans="1:16" ht="75" x14ac:dyDescent="0.25">
      <c r="A204" s="30">
        <v>24193</v>
      </c>
      <c r="B204" s="4"/>
      <c r="C204" s="27" t="s">
        <v>3748</v>
      </c>
      <c r="D204" s="20">
        <v>2012</v>
      </c>
      <c r="E204" s="51" t="s">
        <v>6632</v>
      </c>
      <c r="F204" s="18"/>
      <c r="G204" s="19"/>
      <c r="H204" s="20"/>
      <c r="M204" s="73" t="s">
        <v>6821</v>
      </c>
      <c r="N204" s="7">
        <v>44620</v>
      </c>
    </row>
    <row r="205" spans="1:16" ht="75" x14ac:dyDescent="0.25">
      <c r="A205" s="47">
        <v>24130</v>
      </c>
      <c r="B205" s="4"/>
      <c r="C205" s="27" t="s">
        <v>3754</v>
      </c>
      <c r="D205" s="20">
        <v>2012</v>
      </c>
      <c r="E205" s="51" t="s">
        <v>6635</v>
      </c>
      <c r="M205" s="65" t="s">
        <v>6636</v>
      </c>
      <c r="N205" s="7">
        <v>44603</v>
      </c>
    </row>
    <row r="206" spans="1:16" ht="180" x14ac:dyDescent="0.25">
      <c r="A206" s="30">
        <v>24143</v>
      </c>
      <c r="B206" s="4"/>
      <c r="C206" s="27" t="s">
        <v>3765</v>
      </c>
      <c r="D206" s="20">
        <v>2012</v>
      </c>
      <c r="E206" s="51" t="s">
        <v>6633</v>
      </c>
      <c r="F206" s="18"/>
      <c r="G206" s="19"/>
      <c r="H206" s="18" t="s">
        <v>6634</v>
      </c>
      <c r="J206" t="s">
        <v>6449</v>
      </c>
      <c r="K206" t="s">
        <v>6150</v>
      </c>
      <c r="M206" s="65" t="s">
        <v>6829</v>
      </c>
      <c r="N206" s="7">
        <v>44620</v>
      </c>
      <c r="P206" s="4"/>
    </row>
    <row r="207" spans="1:16" ht="60" x14ac:dyDescent="0.25">
      <c r="A207" s="47">
        <v>24157</v>
      </c>
      <c r="B207" s="4"/>
      <c r="C207" s="27" t="s">
        <v>3772</v>
      </c>
      <c r="D207" s="20">
        <v>2012</v>
      </c>
      <c r="E207" s="51" t="s">
        <v>6637</v>
      </c>
      <c r="F207" s="18" t="s">
        <v>6639</v>
      </c>
      <c r="G207" s="42" t="s">
        <v>6638</v>
      </c>
      <c r="H207" s="20"/>
      <c r="M207" s="70" t="s">
        <v>6640</v>
      </c>
      <c r="N207" s="7">
        <v>44603</v>
      </c>
    </row>
    <row r="208" spans="1:16" ht="60" x14ac:dyDescent="0.25">
      <c r="A208" s="30">
        <v>24208</v>
      </c>
      <c r="B208" s="4"/>
      <c r="C208" s="27" t="s">
        <v>3877</v>
      </c>
      <c r="D208" s="20">
        <v>2012</v>
      </c>
      <c r="E208" s="51" t="s">
        <v>6641</v>
      </c>
      <c r="F208" s="18"/>
      <c r="G208" s="19"/>
      <c r="H208" s="20"/>
      <c r="M208" s="73" t="s">
        <v>6851</v>
      </c>
      <c r="P208" t="s">
        <v>6642</v>
      </c>
    </row>
    <row r="209" spans="1:16" ht="45" x14ac:dyDescent="0.25">
      <c r="A209" s="47">
        <v>21252</v>
      </c>
      <c r="B209" s="4"/>
      <c r="C209" s="27" t="s">
        <v>3889</v>
      </c>
      <c r="D209" s="20">
        <v>2012</v>
      </c>
      <c r="E209" s="51" t="s">
        <v>6643</v>
      </c>
      <c r="F209" s="18"/>
      <c r="G209" s="19"/>
      <c r="H209" s="20"/>
      <c r="M209" s="66" t="s">
        <v>6511</v>
      </c>
      <c r="N209" s="7">
        <v>44603</v>
      </c>
    </row>
    <row r="210" spans="1:16" ht="60" x14ac:dyDescent="0.25">
      <c r="A210" s="47">
        <v>21259</v>
      </c>
      <c r="B210" s="4"/>
      <c r="C210" s="27" t="s">
        <v>3895</v>
      </c>
      <c r="D210" s="20">
        <v>2012</v>
      </c>
      <c r="E210" s="51" t="s">
        <v>6644</v>
      </c>
      <c r="F210" s="18"/>
      <c r="G210" s="19"/>
      <c r="H210" s="20"/>
      <c r="I210" s="52"/>
      <c r="M210" s="75" t="s">
        <v>1179</v>
      </c>
      <c r="N210" s="7">
        <v>44603</v>
      </c>
    </row>
    <row r="211" spans="1:16" ht="95.45" customHeight="1" x14ac:dyDescent="0.25">
      <c r="A211" s="47">
        <v>21273</v>
      </c>
      <c r="B211" s="4"/>
      <c r="C211" s="27" t="s">
        <v>3909</v>
      </c>
      <c r="D211" s="20">
        <v>2012</v>
      </c>
      <c r="E211" s="51" t="s">
        <v>6645</v>
      </c>
      <c r="F211" s="18"/>
      <c r="G211" s="19"/>
      <c r="H211" s="20"/>
      <c r="M211" s="75" t="s">
        <v>1179</v>
      </c>
      <c r="N211" s="7">
        <v>44603</v>
      </c>
    </row>
    <row r="212" spans="1:16" ht="195" x14ac:dyDescent="0.25">
      <c r="A212" s="47">
        <v>22696</v>
      </c>
      <c r="B212" s="4"/>
      <c r="C212" s="27" t="s">
        <v>3937</v>
      </c>
      <c r="D212" s="20">
        <v>2012</v>
      </c>
      <c r="E212" s="51" t="s">
        <v>6646</v>
      </c>
      <c r="F212" s="18" t="s">
        <v>6647</v>
      </c>
      <c r="G212" s="56"/>
      <c r="H212" s="18" t="s">
        <v>6648</v>
      </c>
      <c r="I212" t="s">
        <v>6649</v>
      </c>
      <c r="J212" s="4" t="s">
        <v>6650</v>
      </c>
      <c r="K212" t="s">
        <v>6403</v>
      </c>
      <c r="M212" s="65" t="s">
        <v>6796</v>
      </c>
      <c r="N212" s="7">
        <v>44613</v>
      </c>
      <c r="P212" s="4"/>
    </row>
    <row r="213" spans="1:16" ht="75" x14ac:dyDescent="0.25">
      <c r="A213" s="47">
        <v>22752</v>
      </c>
      <c r="B213" s="4"/>
      <c r="C213" s="27" t="s">
        <v>4016</v>
      </c>
      <c r="D213" s="20">
        <v>2012</v>
      </c>
      <c r="E213" s="51" t="s">
        <v>6651</v>
      </c>
      <c r="F213" s="18"/>
      <c r="G213" s="19"/>
      <c r="H213" s="20"/>
      <c r="M213" s="60" t="s">
        <v>6245</v>
      </c>
      <c r="N213" s="7">
        <v>44603</v>
      </c>
    </row>
    <row r="214" spans="1:16" ht="75" x14ac:dyDescent="0.25">
      <c r="A214" s="47">
        <v>22753</v>
      </c>
      <c r="B214" s="4"/>
      <c r="C214" s="27" t="s">
        <v>4018</v>
      </c>
      <c r="D214" s="20">
        <v>2012</v>
      </c>
      <c r="E214" s="51" t="s">
        <v>6652</v>
      </c>
      <c r="F214" s="18"/>
      <c r="G214" s="19"/>
      <c r="H214" s="20"/>
      <c r="M214" s="60" t="s">
        <v>6245</v>
      </c>
      <c r="N214" s="7">
        <v>44603</v>
      </c>
    </row>
    <row r="215" spans="1:16" ht="90" x14ac:dyDescent="0.25">
      <c r="A215" s="47">
        <v>22754</v>
      </c>
      <c r="B215" s="4"/>
      <c r="C215" s="27" t="s">
        <v>4020</v>
      </c>
      <c r="D215" s="20">
        <v>2012</v>
      </c>
      <c r="E215" s="51" t="s">
        <v>6653</v>
      </c>
      <c r="F215" s="18"/>
      <c r="G215" s="19"/>
      <c r="H215" s="20"/>
      <c r="M215" s="60" t="s">
        <v>6245</v>
      </c>
      <c r="N215" s="7">
        <v>44603</v>
      </c>
    </row>
    <row r="216" spans="1:16" ht="240.6" customHeight="1" x14ac:dyDescent="0.25">
      <c r="A216" s="47">
        <v>24226</v>
      </c>
      <c r="B216" s="4"/>
      <c r="C216" s="27" t="s">
        <v>4118</v>
      </c>
      <c r="D216" s="20">
        <v>2011</v>
      </c>
      <c r="E216" s="51" t="s">
        <v>6654</v>
      </c>
      <c r="F216" s="18" t="s">
        <v>6655</v>
      </c>
      <c r="G216" s="20"/>
      <c r="H216" s="18" t="s">
        <v>6656</v>
      </c>
      <c r="M216" s="65" t="s">
        <v>6657</v>
      </c>
      <c r="N216" s="7">
        <v>44603</v>
      </c>
    </row>
    <row r="217" spans="1:16" ht="75" x14ac:dyDescent="0.25">
      <c r="A217" s="47">
        <v>24260</v>
      </c>
      <c r="B217" s="4"/>
      <c r="C217" s="27" t="s">
        <v>4206</v>
      </c>
      <c r="D217" s="20">
        <v>2011</v>
      </c>
      <c r="E217" s="51" t="s">
        <v>6658</v>
      </c>
      <c r="F217" s="18"/>
      <c r="G217" s="20"/>
      <c r="H217" s="20"/>
      <c r="M217" s="73" t="s">
        <v>6797</v>
      </c>
      <c r="N217" s="7">
        <v>44613</v>
      </c>
      <c r="O217" s="4"/>
    </row>
    <row r="218" spans="1:16" ht="135" x14ac:dyDescent="0.25">
      <c r="A218" s="47">
        <v>24279</v>
      </c>
      <c r="B218" s="4"/>
      <c r="C218" s="27" t="s">
        <v>4224</v>
      </c>
      <c r="D218" s="20">
        <v>2011</v>
      </c>
      <c r="E218" s="51" t="s">
        <v>6659</v>
      </c>
      <c r="F218" s="18"/>
      <c r="G218" s="20"/>
      <c r="H218" s="18" t="s">
        <v>6662</v>
      </c>
      <c r="J218" s="4" t="s">
        <v>6660</v>
      </c>
      <c r="K218" t="s">
        <v>6661</v>
      </c>
      <c r="M218" s="65" t="s">
        <v>6798</v>
      </c>
      <c r="N218" s="7">
        <v>44613</v>
      </c>
    </row>
    <row r="219" spans="1:16" ht="90" x14ac:dyDescent="0.25">
      <c r="A219" s="47">
        <v>24290</v>
      </c>
      <c r="B219" s="4"/>
      <c r="C219" s="27" t="s">
        <v>4232</v>
      </c>
      <c r="D219" s="20">
        <v>2011</v>
      </c>
      <c r="E219" s="51" t="s">
        <v>6663</v>
      </c>
      <c r="F219" s="18" t="s">
        <v>6665</v>
      </c>
      <c r="G219" s="20"/>
      <c r="H219" s="18" t="s">
        <v>6664</v>
      </c>
      <c r="M219" s="65" t="s">
        <v>2100</v>
      </c>
      <c r="N219" s="7">
        <v>44603</v>
      </c>
    </row>
    <row r="220" spans="1:16" ht="270" x14ac:dyDescent="0.25">
      <c r="A220" s="30">
        <v>24291</v>
      </c>
      <c r="B220" s="4"/>
      <c r="C220" s="27" t="s">
        <v>4234</v>
      </c>
      <c r="D220" s="20">
        <v>2011</v>
      </c>
      <c r="E220" s="51" t="s">
        <v>6666</v>
      </c>
      <c r="F220" s="18" t="s">
        <v>6668</v>
      </c>
      <c r="G220" s="18" t="s">
        <v>6667</v>
      </c>
      <c r="H220" s="18" t="s">
        <v>6669</v>
      </c>
      <c r="I220" s="18" t="s">
        <v>6143</v>
      </c>
      <c r="J220" s="18" t="s">
        <v>6670</v>
      </c>
      <c r="K220" t="s">
        <v>6101</v>
      </c>
      <c r="M220" s="81" t="s">
        <v>6844</v>
      </c>
      <c r="N220" s="7">
        <v>44603</v>
      </c>
      <c r="P220" s="4" t="s">
        <v>6671</v>
      </c>
    </row>
    <row r="221" spans="1:16" ht="120" x14ac:dyDescent="0.25">
      <c r="A221" s="30">
        <v>22798</v>
      </c>
      <c r="B221" s="4"/>
      <c r="C221" s="27" t="s">
        <v>4285</v>
      </c>
      <c r="D221" s="20">
        <v>2011</v>
      </c>
      <c r="E221" s="51" t="s">
        <v>6672</v>
      </c>
      <c r="F221" s="18"/>
      <c r="G221" s="19"/>
      <c r="H221" s="20"/>
      <c r="M221" s="81" t="s">
        <v>6844</v>
      </c>
      <c r="N221" s="7">
        <v>44620</v>
      </c>
      <c r="P221" s="4" t="s">
        <v>6673</v>
      </c>
    </row>
    <row r="222" spans="1:16" ht="105" x14ac:dyDescent="0.25">
      <c r="A222" s="47">
        <v>22813</v>
      </c>
      <c r="B222" s="4"/>
      <c r="C222" s="27" t="s">
        <v>4307</v>
      </c>
      <c r="D222" s="20">
        <v>2011</v>
      </c>
      <c r="E222" s="51" t="s">
        <v>6674</v>
      </c>
      <c r="F222" s="18"/>
      <c r="G222" s="20"/>
      <c r="H222" s="20"/>
      <c r="M222" s="62" t="s">
        <v>6252</v>
      </c>
      <c r="N222" s="7">
        <v>44603</v>
      </c>
    </row>
    <row r="223" spans="1:16" ht="90" x14ac:dyDescent="0.25">
      <c r="A223" s="47">
        <v>22865</v>
      </c>
      <c r="B223" s="4"/>
      <c r="C223" s="27" t="s">
        <v>4396</v>
      </c>
      <c r="D223" s="20">
        <v>2011</v>
      </c>
      <c r="E223" s="51" t="s">
        <v>6675</v>
      </c>
      <c r="F223" s="18"/>
      <c r="G223" s="20"/>
      <c r="H223" s="20"/>
      <c r="M223" s="62" t="s">
        <v>6252</v>
      </c>
      <c r="N223" s="7">
        <v>44603</v>
      </c>
    </row>
    <row r="224" spans="1:16" ht="90" x14ac:dyDescent="0.25">
      <c r="A224" s="47">
        <v>22870</v>
      </c>
      <c r="B224" s="4"/>
      <c r="C224" s="27" t="s">
        <v>4403</v>
      </c>
      <c r="D224" s="20">
        <v>2011</v>
      </c>
      <c r="E224" s="51" t="s">
        <v>6676</v>
      </c>
      <c r="F224" s="18"/>
      <c r="G224" s="20"/>
      <c r="H224" s="20"/>
      <c r="M224" s="65" t="s">
        <v>6677</v>
      </c>
      <c r="N224" s="7">
        <v>44603</v>
      </c>
    </row>
    <row r="225" spans="1:16" ht="60" x14ac:dyDescent="0.25">
      <c r="A225" s="47">
        <v>22885</v>
      </c>
      <c r="B225" s="4"/>
      <c r="C225" s="27" t="s">
        <v>4420</v>
      </c>
      <c r="D225" s="20">
        <v>2011</v>
      </c>
      <c r="E225" s="51" t="s">
        <v>6678</v>
      </c>
      <c r="F225" s="18"/>
      <c r="G225" s="20"/>
      <c r="H225" s="20"/>
      <c r="M225" s="62" t="s">
        <v>6252</v>
      </c>
      <c r="N225" s="7">
        <v>44603</v>
      </c>
    </row>
    <row r="226" spans="1:16" ht="135" x14ac:dyDescent="0.25">
      <c r="A226" s="47">
        <v>24197</v>
      </c>
      <c r="B226" s="4"/>
      <c r="C226" s="27" t="s">
        <v>4465</v>
      </c>
      <c r="D226" s="20">
        <v>2010</v>
      </c>
      <c r="E226" s="51" t="s">
        <v>6679</v>
      </c>
      <c r="F226" s="18" t="s">
        <v>6680</v>
      </c>
      <c r="G226" s="20" t="s">
        <v>6112</v>
      </c>
      <c r="H226" s="20"/>
      <c r="M226" s="65" t="s">
        <v>6681</v>
      </c>
      <c r="N226" s="7">
        <v>44608</v>
      </c>
    </row>
    <row r="227" spans="1:16" ht="45" x14ac:dyDescent="0.25">
      <c r="A227" s="47">
        <v>24295</v>
      </c>
      <c r="B227" s="4"/>
      <c r="C227" s="27" t="s">
        <v>4469</v>
      </c>
      <c r="D227" s="20">
        <v>2010</v>
      </c>
      <c r="E227" s="51" t="s">
        <v>6682</v>
      </c>
      <c r="F227" s="18"/>
      <c r="G227" s="20"/>
      <c r="H227" s="20"/>
      <c r="M227" s="75" t="s">
        <v>1179</v>
      </c>
      <c r="N227" s="7">
        <v>44608</v>
      </c>
    </row>
    <row r="228" spans="1:16" ht="105" x14ac:dyDescent="0.25">
      <c r="A228" s="47">
        <v>24315</v>
      </c>
      <c r="B228" s="4"/>
      <c r="C228" s="27" t="s">
        <v>4500</v>
      </c>
      <c r="D228" s="20">
        <v>2010</v>
      </c>
      <c r="E228" s="51" t="s">
        <v>6683</v>
      </c>
      <c r="F228" s="18"/>
      <c r="G228" s="20"/>
      <c r="H228" s="20"/>
      <c r="M228" s="70" t="s">
        <v>6799</v>
      </c>
      <c r="N228" s="7">
        <v>44613</v>
      </c>
    </row>
    <row r="229" spans="1:16" ht="409.5" x14ac:dyDescent="0.25">
      <c r="A229" s="31">
        <v>24329</v>
      </c>
      <c r="B229" s="4"/>
      <c r="C229" s="27" t="s">
        <v>4518</v>
      </c>
      <c r="D229" s="20">
        <v>2010</v>
      </c>
      <c r="E229" s="51" t="s">
        <v>6684</v>
      </c>
      <c r="F229" s="18" t="s">
        <v>6685</v>
      </c>
      <c r="G229" s="20" t="s">
        <v>6112</v>
      </c>
      <c r="H229" s="18" t="s">
        <v>6687</v>
      </c>
      <c r="I229" t="s">
        <v>6686</v>
      </c>
      <c r="J229" s="4" t="s">
        <v>6688</v>
      </c>
      <c r="K229" t="s">
        <v>6114</v>
      </c>
      <c r="L229" s="4" t="s">
        <v>6689</v>
      </c>
      <c r="N229" s="7">
        <v>44608</v>
      </c>
      <c r="O229" t="s">
        <v>6123</v>
      </c>
    </row>
    <row r="230" spans="1:16" ht="75" x14ac:dyDescent="0.25">
      <c r="A230" s="30">
        <v>24348</v>
      </c>
      <c r="B230" s="4"/>
      <c r="C230" s="27" t="s">
        <v>4530</v>
      </c>
      <c r="D230" s="20">
        <v>2010</v>
      </c>
      <c r="E230" s="51" t="s">
        <v>6690</v>
      </c>
      <c r="F230" s="18"/>
      <c r="G230" s="20"/>
      <c r="H230" s="18" t="s">
        <v>6848</v>
      </c>
      <c r="L230" s="4" t="s">
        <v>6691</v>
      </c>
      <c r="M230" s="73" t="s">
        <v>6849</v>
      </c>
      <c r="N230" s="7">
        <v>44620</v>
      </c>
      <c r="P230" s="4" t="s">
        <v>6692</v>
      </c>
    </row>
    <row r="231" spans="1:16" ht="270" x14ac:dyDescent="0.25">
      <c r="A231" s="47">
        <v>24375</v>
      </c>
      <c r="B231" s="4"/>
      <c r="C231" s="27" t="s">
        <v>4574</v>
      </c>
      <c r="D231" s="20">
        <v>2010</v>
      </c>
      <c r="E231" s="51" t="s">
        <v>6693</v>
      </c>
      <c r="F231" s="18" t="s">
        <v>6694</v>
      </c>
      <c r="G231" s="20" t="s">
        <v>6112</v>
      </c>
      <c r="H231" s="18" t="s">
        <v>6695</v>
      </c>
      <c r="J231" s="4" t="s">
        <v>6696</v>
      </c>
      <c r="M231" s="65" t="s">
        <v>6697</v>
      </c>
      <c r="N231" s="7">
        <v>44608</v>
      </c>
    </row>
    <row r="232" spans="1:16" ht="60" x14ac:dyDescent="0.25">
      <c r="A232" s="47">
        <v>24385</v>
      </c>
      <c r="B232" s="4"/>
      <c r="C232" s="27" t="s">
        <v>4600</v>
      </c>
      <c r="D232" s="20">
        <v>2010</v>
      </c>
      <c r="E232" s="51" t="s">
        <v>6698</v>
      </c>
      <c r="F232" s="18"/>
      <c r="G232" s="20"/>
      <c r="H232" s="20"/>
      <c r="M232" s="75" t="s">
        <v>1179</v>
      </c>
      <c r="N232" s="7">
        <v>44608</v>
      </c>
    </row>
    <row r="233" spans="1:16" ht="336" customHeight="1" x14ac:dyDescent="0.25">
      <c r="A233" s="31">
        <v>22912</v>
      </c>
      <c r="B233" s="4"/>
      <c r="C233" s="27" t="s">
        <v>4658</v>
      </c>
      <c r="D233" s="20">
        <v>2010</v>
      </c>
      <c r="E233" s="51" t="s">
        <v>6699</v>
      </c>
      <c r="F233" s="18" t="s">
        <v>6700</v>
      </c>
      <c r="G233" s="18" t="s">
        <v>6703</v>
      </c>
      <c r="H233" s="18" t="s">
        <v>6701</v>
      </c>
      <c r="I233" s="18" t="s">
        <v>6143</v>
      </c>
      <c r="J233" s="18" t="s">
        <v>6702</v>
      </c>
      <c r="K233" t="s">
        <v>6150</v>
      </c>
      <c r="L233" s="18" t="s">
        <v>6109</v>
      </c>
      <c r="N233" s="7">
        <v>44608</v>
      </c>
      <c r="O233" t="s">
        <v>6087</v>
      </c>
    </row>
    <row r="234" spans="1:16" ht="90" x14ac:dyDescent="0.25">
      <c r="A234" s="47">
        <v>22943</v>
      </c>
      <c r="B234" s="4"/>
      <c r="C234" s="27" t="s">
        <v>4711</v>
      </c>
      <c r="D234" s="20">
        <v>2010</v>
      </c>
      <c r="E234" s="51" t="s">
        <v>6658</v>
      </c>
      <c r="F234" s="18"/>
      <c r="G234" s="20"/>
      <c r="H234" s="20"/>
      <c r="M234" s="60" t="s">
        <v>6245</v>
      </c>
      <c r="N234" s="7">
        <v>44608</v>
      </c>
    </row>
    <row r="235" spans="1:16" ht="60" x14ac:dyDescent="0.25">
      <c r="A235" s="47">
        <v>22958</v>
      </c>
      <c r="B235" s="4"/>
      <c r="C235" s="27" t="s">
        <v>4741</v>
      </c>
      <c r="D235" s="20">
        <v>2010</v>
      </c>
      <c r="E235" s="51" t="s">
        <v>6704</v>
      </c>
      <c r="F235" s="18"/>
      <c r="G235" s="20"/>
      <c r="H235" s="20"/>
      <c r="M235" s="60" t="s">
        <v>6245</v>
      </c>
      <c r="N235" s="7">
        <v>44608</v>
      </c>
    </row>
    <row r="236" spans="1:16" ht="180" x14ac:dyDescent="0.25">
      <c r="A236" s="30">
        <v>23009</v>
      </c>
      <c r="B236" s="4"/>
      <c r="C236" s="27" t="s">
        <v>4814</v>
      </c>
      <c r="D236" s="20">
        <v>2010</v>
      </c>
      <c r="E236" s="51" t="s">
        <v>6705</v>
      </c>
      <c r="F236" s="18"/>
      <c r="G236" s="20"/>
      <c r="H236" s="18" t="s">
        <v>6845</v>
      </c>
      <c r="M236" s="66" t="s">
        <v>6846</v>
      </c>
      <c r="N236" s="7">
        <v>44620</v>
      </c>
      <c r="P236" s="4" t="s">
        <v>6706</v>
      </c>
    </row>
    <row r="237" spans="1:16" ht="120" x14ac:dyDescent="0.25">
      <c r="A237" s="47">
        <v>24425</v>
      </c>
      <c r="B237" s="4"/>
      <c r="C237" s="27" t="s">
        <v>4905</v>
      </c>
      <c r="D237" s="20">
        <v>2009</v>
      </c>
      <c r="E237" s="51" t="s">
        <v>6707</v>
      </c>
      <c r="F237" s="18"/>
      <c r="G237" s="20"/>
      <c r="H237" s="20"/>
      <c r="M237" s="63" t="s">
        <v>6814</v>
      </c>
      <c r="N237" s="7">
        <v>44609</v>
      </c>
    </row>
    <row r="238" spans="1:16" ht="120" x14ac:dyDescent="0.25">
      <c r="A238" s="47">
        <v>24438</v>
      </c>
      <c r="B238" s="4"/>
      <c r="C238" s="27" t="s">
        <v>4931</v>
      </c>
      <c r="D238" s="20">
        <v>2009</v>
      </c>
      <c r="E238" s="51" t="s">
        <v>6708</v>
      </c>
      <c r="F238" s="18"/>
      <c r="G238" s="20"/>
      <c r="H238" s="20"/>
      <c r="M238" s="70" t="s">
        <v>6816</v>
      </c>
      <c r="N238" s="7">
        <v>44609</v>
      </c>
    </row>
    <row r="239" spans="1:16" ht="120" x14ac:dyDescent="0.25">
      <c r="A239" s="30">
        <v>23030</v>
      </c>
      <c r="B239" s="4"/>
      <c r="C239" s="27" t="s">
        <v>4995</v>
      </c>
      <c r="D239" s="20">
        <v>2009</v>
      </c>
      <c r="E239" s="51" t="s">
        <v>6709</v>
      </c>
      <c r="F239" s="18"/>
      <c r="G239" s="20"/>
      <c r="H239" s="20"/>
      <c r="M239" t="s">
        <v>6847</v>
      </c>
      <c r="N239" s="7">
        <v>44620</v>
      </c>
      <c r="P239" s="4"/>
    </row>
    <row r="240" spans="1:16" ht="165" x14ac:dyDescent="0.25">
      <c r="A240" s="30">
        <v>23039</v>
      </c>
      <c r="B240" s="4"/>
      <c r="C240" s="27" t="s">
        <v>5013</v>
      </c>
      <c r="D240" s="20">
        <v>2009</v>
      </c>
      <c r="E240" s="51" t="s">
        <v>6710</v>
      </c>
      <c r="F240" s="18" t="s">
        <v>6711</v>
      </c>
      <c r="G240" s="20" t="s">
        <v>6712</v>
      </c>
      <c r="H240" s="18" t="s">
        <v>6713</v>
      </c>
      <c r="I240" s="53" t="s">
        <v>6143</v>
      </c>
      <c r="J240" s="4" t="s">
        <v>6714</v>
      </c>
      <c r="K240" s="16" t="s">
        <v>6715</v>
      </c>
      <c r="L240" s="16" t="s">
        <v>6078</v>
      </c>
      <c r="M240" s="83" t="s">
        <v>6865</v>
      </c>
      <c r="N240" s="7">
        <v>44630</v>
      </c>
      <c r="O240" t="s">
        <v>6123</v>
      </c>
      <c r="P240" s="4"/>
    </row>
    <row r="241" spans="1:16" ht="105" x14ac:dyDescent="0.25">
      <c r="A241" s="47">
        <v>23063</v>
      </c>
      <c r="B241" s="4"/>
      <c r="C241" s="27" t="s">
        <v>5048</v>
      </c>
      <c r="D241" s="20">
        <v>2009</v>
      </c>
      <c r="E241" s="51" t="s">
        <v>6716</v>
      </c>
      <c r="F241" s="18"/>
      <c r="G241" s="20"/>
      <c r="H241" s="20"/>
      <c r="M241" s="62" t="s">
        <v>6252</v>
      </c>
      <c r="N241" s="7">
        <v>44609</v>
      </c>
    </row>
    <row r="242" spans="1:16" ht="60" x14ac:dyDescent="0.25">
      <c r="A242" s="47">
        <v>23065</v>
      </c>
      <c r="B242" s="4"/>
      <c r="C242" s="27" t="s">
        <v>5052</v>
      </c>
      <c r="D242" s="20">
        <v>2009</v>
      </c>
      <c r="E242" s="51" t="s">
        <v>6717</v>
      </c>
      <c r="F242" s="18"/>
      <c r="G242" s="20"/>
      <c r="H242" s="20"/>
      <c r="M242" s="60" t="s">
        <v>6245</v>
      </c>
      <c r="N242" s="7">
        <v>44609</v>
      </c>
    </row>
    <row r="243" spans="1:16" ht="90" x14ac:dyDescent="0.25">
      <c r="A243" s="47">
        <v>23075</v>
      </c>
      <c r="B243" s="4"/>
      <c r="C243" s="27" t="s">
        <v>5070</v>
      </c>
      <c r="D243" s="20">
        <v>2009</v>
      </c>
      <c r="E243" s="51" t="s">
        <v>6718</v>
      </c>
      <c r="F243" s="18"/>
      <c r="G243" s="20"/>
      <c r="H243" s="20"/>
      <c r="M243" s="62" t="s">
        <v>6252</v>
      </c>
      <c r="N243" s="7">
        <v>44609</v>
      </c>
    </row>
    <row r="244" spans="1:16" ht="351" customHeight="1" x14ac:dyDescent="0.25">
      <c r="A244" s="31">
        <v>23079</v>
      </c>
      <c r="B244" s="4"/>
      <c r="C244" s="27" t="s">
        <v>4882</v>
      </c>
      <c r="D244" s="20">
        <v>2009</v>
      </c>
      <c r="E244" s="51" t="s">
        <v>6719</v>
      </c>
      <c r="F244" s="18" t="s">
        <v>6720</v>
      </c>
      <c r="G244" s="19" t="s">
        <v>6112</v>
      </c>
      <c r="H244" s="18" t="s">
        <v>6721</v>
      </c>
      <c r="I244" t="s">
        <v>6231</v>
      </c>
      <c r="J244" s="4" t="s">
        <v>6722</v>
      </c>
      <c r="K244" t="s">
        <v>6232</v>
      </c>
      <c r="L244" s="16" t="s">
        <v>6078</v>
      </c>
      <c r="N244" s="7">
        <v>44609</v>
      </c>
      <c r="O244" t="s">
        <v>6123</v>
      </c>
    </row>
    <row r="245" spans="1:16" ht="105" x14ac:dyDescent="0.25">
      <c r="A245" s="47">
        <v>24516</v>
      </c>
      <c r="B245" s="4"/>
      <c r="C245" s="27" t="s">
        <v>5206</v>
      </c>
      <c r="D245" s="20">
        <v>2008</v>
      </c>
      <c r="E245" s="51" t="s">
        <v>6723</v>
      </c>
      <c r="F245" s="18"/>
      <c r="G245" s="20"/>
      <c r="H245" s="18" t="s">
        <v>6724</v>
      </c>
      <c r="M245" s="65" t="s">
        <v>6726</v>
      </c>
      <c r="N245" s="7">
        <v>44609</v>
      </c>
      <c r="P245" s="4" t="s">
        <v>6725</v>
      </c>
    </row>
    <row r="246" spans="1:16" ht="105" x14ac:dyDescent="0.25">
      <c r="A246" s="47">
        <v>21502</v>
      </c>
      <c r="B246" s="4"/>
      <c r="C246" s="27" t="s">
        <v>5240</v>
      </c>
      <c r="D246" s="20">
        <v>2008</v>
      </c>
      <c r="E246" s="51" t="s">
        <v>6727</v>
      </c>
      <c r="F246" s="18" t="s">
        <v>6730</v>
      </c>
      <c r="G246" s="18" t="s">
        <v>6728</v>
      </c>
      <c r="H246" s="18" t="s">
        <v>6729</v>
      </c>
      <c r="I246" s="18" t="s">
        <v>6143</v>
      </c>
      <c r="M246" s="65" t="s">
        <v>6731</v>
      </c>
      <c r="N246" s="7">
        <v>44613</v>
      </c>
    </row>
    <row r="247" spans="1:16" ht="240" x14ac:dyDescent="0.25">
      <c r="A247" s="31">
        <v>24522</v>
      </c>
      <c r="B247" s="4"/>
      <c r="C247" s="27" t="s">
        <v>5283</v>
      </c>
      <c r="D247" s="20">
        <v>2007</v>
      </c>
      <c r="E247" s="51" t="s">
        <v>6732</v>
      </c>
      <c r="F247" s="18" t="s">
        <v>6734</v>
      </c>
      <c r="G247" s="18" t="s">
        <v>6733</v>
      </c>
      <c r="H247" s="18" t="s">
        <v>6736</v>
      </c>
      <c r="I247" s="18" t="s">
        <v>6231</v>
      </c>
      <c r="K247" t="s">
        <v>6468</v>
      </c>
      <c r="L247" s="4" t="s">
        <v>6735</v>
      </c>
      <c r="M247" s="18"/>
      <c r="N247" s="7">
        <v>44613</v>
      </c>
      <c r="O247" s="4" t="s">
        <v>6828</v>
      </c>
    </row>
    <row r="248" spans="1:16" ht="135" x14ac:dyDescent="0.25">
      <c r="A248" s="47">
        <v>24530</v>
      </c>
      <c r="B248" s="4"/>
      <c r="C248" s="27" t="s">
        <v>5291</v>
      </c>
      <c r="D248" s="20">
        <v>2007</v>
      </c>
      <c r="E248" s="51" t="s">
        <v>6737</v>
      </c>
      <c r="F248" s="18"/>
      <c r="G248" s="20"/>
      <c r="H248" s="20"/>
      <c r="M248" s="65" t="s">
        <v>6738</v>
      </c>
      <c r="N248" s="7">
        <v>44613</v>
      </c>
    </row>
    <row r="249" spans="1:16" ht="60" x14ac:dyDescent="0.25">
      <c r="A249" s="47">
        <v>21532</v>
      </c>
      <c r="B249" s="4"/>
      <c r="C249" s="27" t="s">
        <v>5355</v>
      </c>
      <c r="D249" s="20">
        <v>2007</v>
      </c>
      <c r="E249" s="51" t="s">
        <v>6739</v>
      </c>
      <c r="F249" s="18"/>
      <c r="G249" s="20"/>
      <c r="H249" s="20"/>
      <c r="M249" s="65" t="s">
        <v>6740</v>
      </c>
      <c r="N249" s="7">
        <v>44613</v>
      </c>
    </row>
    <row r="250" spans="1:16" ht="240" x14ac:dyDescent="0.25">
      <c r="A250" s="31">
        <v>24598</v>
      </c>
      <c r="B250" s="4"/>
      <c r="C250" s="27" t="s">
        <v>5452</v>
      </c>
      <c r="D250" s="20">
        <v>2006</v>
      </c>
      <c r="E250" s="51" t="s">
        <v>6741</v>
      </c>
      <c r="F250" s="18" t="s">
        <v>6742</v>
      </c>
      <c r="G250" s="18" t="s">
        <v>6743</v>
      </c>
      <c r="H250" s="18" t="s">
        <v>6744</v>
      </c>
      <c r="I250" s="18" t="s">
        <v>6686</v>
      </c>
      <c r="J250" s="18" t="s">
        <v>6745</v>
      </c>
      <c r="K250" t="s">
        <v>6101</v>
      </c>
      <c r="L250" s="18" t="s">
        <v>6746</v>
      </c>
      <c r="N250" s="7">
        <v>44613</v>
      </c>
      <c r="O250" t="s">
        <v>6123</v>
      </c>
    </row>
    <row r="251" spans="1:16" ht="75" x14ac:dyDescent="0.25">
      <c r="A251" s="47">
        <v>23173</v>
      </c>
      <c r="B251" s="5" t="s">
        <v>6809</v>
      </c>
      <c r="C251" s="27" t="s">
        <v>5499</v>
      </c>
      <c r="D251" s="20">
        <v>2006</v>
      </c>
      <c r="E251" s="18" t="s">
        <v>6747</v>
      </c>
      <c r="F251" s="18"/>
      <c r="G251" s="20"/>
      <c r="H251" s="20"/>
      <c r="M251" s="65" t="s">
        <v>6808</v>
      </c>
      <c r="N251" s="7">
        <v>44614</v>
      </c>
    </row>
    <row r="252" spans="1:16" ht="30" x14ac:dyDescent="0.25">
      <c r="A252" s="30">
        <v>23183</v>
      </c>
      <c r="B252" s="4"/>
      <c r="C252" s="27" t="s">
        <v>5509</v>
      </c>
      <c r="D252" s="20">
        <v>2006</v>
      </c>
      <c r="E252" s="51" t="s">
        <v>6748</v>
      </c>
      <c r="F252" s="18"/>
      <c r="G252" s="20"/>
      <c r="H252" s="20"/>
      <c r="M252" s="69" t="s">
        <v>6819</v>
      </c>
      <c r="N252" s="7">
        <v>44613</v>
      </c>
    </row>
    <row r="253" spans="1:16" ht="75" x14ac:dyDescent="0.25">
      <c r="A253" s="47">
        <v>24557</v>
      </c>
      <c r="B253" s="4"/>
      <c r="C253" s="27" t="s">
        <v>5513</v>
      </c>
      <c r="D253" s="20">
        <v>2006</v>
      </c>
      <c r="E253" s="51" t="s">
        <v>6749</v>
      </c>
      <c r="F253" s="18" t="s">
        <v>6750</v>
      </c>
      <c r="G253" s="20"/>
      <c r="H253" s="20"/>
      <c r="M253" s="70" t="s">
        <v>6751</v>
      </c>
      <c r="N253" s="7">
        <v>44613</v>
      </c>
    </row>
    <row r="254" spans="1:16" ht="105" x14ac:dyDescent="0.25">
      <c r="A254" s="47">
        <v>24596</v>
      </c>
      <c r="B254" s="4"/>
      <c r="C254" s="27" t="s">
        <v>5523</v>
      </c>
      <c r="D254" s="20">
        <v>2005</v>
      </c>
      <c r="E254" s="51" t="s">
        <v>6752</v>
      </c>
      <c r="F254" s="18"/>
      <c r="G254" s="20"/>
      <c r="H254" s="20"/>
      <c r="M254" s="65" t="s">
        <v>6753</v>
      </c>
      <c r="N254" s="7">
        <v>44613</v>
      </c>
    </row>
    <row r="255" spans="1:16" ht="195" x14ac:dyDescent="0.25">
      <c r="A255" s="47">
        <v>24620</v>
      </c>
      <c r="B255" s="4"/>
      <c r="C255" s="27" t="s">
        <v>5557</v>
      </c>
      <c r="D255" s="20">
        <v>2005</v>
      </c>
      <c r="E255" s="51" t="s">
        <v>6754</v>
      </c>
      <c r="F255" s="18" t="s">
        <v>6755</v>
      </c>
      <c r="G255" s="20"/>
      <c r="H255" s="20"/>
      <c r="M255" s="65" t="s">
        <v>6756</v>
      </c>
      <c r="N255" s="7">
        <v>44613</v>
      </c>
    </row>
    <row r="256" spans="1:16" ht="90" x14ac:dyDescent="0.25">
      <c r="A256" s="47">
        <v>24654</v>
      </c>
      <c r="B256" s="4"/>
      <c r="C256" s="27" t="s">
        <v>5648</v>
      </c>
      <c r="D256" s="20">
        <v>2004</v>
      </c>
      <c r="E256" s="51" t="s">
        <v>6757</v>
      </c>
      <c r="F256" s="18"/>
      <c r="G256" s="20"/>
      <c r="H256" s="20"/>
      <c r="M256" s="65" t="s">
        <v>6753</v>
      </c>
      <c r="N256" s="7">
        <v>44613</v>
      </c>
    </row>
    <row r="257" spans="1:16" ht="195" x14ac:dyDescent="0.25">
      <c r="A257" s="30">
        <v>24669</v>
      </c>
      <c r="B257" s="4"/>
      <c r="C257" s="27" t="s">
        <v>5697</v>
      </c>
      <c r="D257" s="20">
        <v>2003</v>
      </c>
      <c r="E257" s="51" t="s">
        <v>6758</v>
      </c>
      <c r="F257" s="18" t="s">
        <v>6759</v>
      </c>
      <c r="G257" s="20" t="s">
        <v>6112</v>
      </c>
      <c r="H257" s="18" t="s">
        <v>6760</v>
      </c>
      <c r="I257" s="4" t="s">
        <v>6761</v>
      </c>
      <c r="J257" s="4" t="s">
        <v>6762</v>
      </c>
      <c r="K257" t="s">
        <v>6101</v>
      </c>
      <c r="M257" s="65" t="s">
        <v>6827</v>
      </c>
      <c r="N257" s="7">
        <v>44613</v>
      </c>
      <c r="O257" s="4"/>
    </row>
    <row r="258" spans="1:16" ht="75" x14ac:dyDescent="0.25">
      <c r="A258" s="47">
        <v>24686</v>
      </c>
      <c r="B258" s="4"/>
      <c r="C258" s="27" t="s">
        <v>5733</v>
      </c>
      <c r="D258" s="20">
        <v>2003</v>
      </c>
      <c r="E258" s="51" t="s">
        <v>6763</v>
      </c>
      <c r="F258" s="18"/>
      <c r="G258" s="20"/>
      <c r="H258" s="20"/>
      <c r="M258" s="63" t="s">
        <v>6815</v>
      </c>
      <c r="N258" s="7">
        <v>44613</v>
      </c>
    </row>
    <row r="259" spans="1:16" ht="60" x14ac:dyDescent="0.25">
      <c r="A259" s="47">
        <v>24717</v>
      </c>
      <c r="B259" s="4"/>
      <c r="C259" s="27" t="s">
        <v>5809</v>
      </c>
      <c r="D259" s="20">
        <v>2001</v>
      </c>
      <c r="E259" s="51" t="s">
        <v>6764</v>
      </c>
      <c r="F259" s="18"/>
      <c r="G259" s="20"/>
      <c r="H259" s="20"/>
      <c r="M259" s="70" t="s">
        <v>6765</v>
      </c>
      <c r="N259" s="7">
        <v>44613</v>
      </c>
    </row>
    <row r="260" spans="1:16" ht="210" x14ac:dyDescent="0.25">
      <c r="A260" s="30">
        <v>24755</v>
      </c>
      <c r="B260" s="76" t="s">
        <v>6810</v>
      </c>
      <c r="C260" s="27" t="s">
        <v>5896</v>
      </c>
      <c r="D260" s="20">
        <v>1998</v>
      </c>
      <c r="E260" s="51" t="s">
        <v>6766</v>
      </c>
      <c r="F260" s="18"/>
      <c r="G260" s="20"/>
      <c r="H260" s="20"/>
      <c r="M260" s="65" t="s">
        <v>6820</v>
      </c>
      <c r="N260" s="7">
        <v>44614</v>
      </c>
      <c r="P260" s="58"/>
    </row>
    <row r="261" spans="1:16" ht="75" x14ac:dyDescent="0.25">
      <c r="A261" s="30">
        <v>24824</v>
      </c>
      <c r="B261" s="4"/>
      <c r="C261" s="27" t="s">
        <v>6026</v>
      </c>
      <c r="D261" s="20">
        <v>1992</v>
      </c>
      <c r="E261" s="51" t="s">
        <v>6767</v>
      </c>
      <c r="F261" s="18"/>
      <c r="G261" s="20"/>
      <c r="H261" s="20"/>
      <c r="M261" s="66" t="s">
        <v>6822</v>
      </c>
    </row>
    <row r="262" spans="1:16" ht="75" x14ac:dyDescent="0.25">
      <c r="A262" s="47">
        <v>24826</v>
      </c>
      <c r="B262" s="4"/>
      <c r="C262" s="27" t="s">
        <v>6030</v>
      </c>
      <c r="D262" s="20">
        <v>1992</v>
      </c>
      <c r="E262" s="51" t="s">
        <v>6768</v>
      </c>
      <c r="F262" s="18"/>
      <c r="G262" s="20"/>
      <c r="H262" s="20"/>
      <c r="M262" s="70" t="s">
        <v>6817</v>
      </c>
    </row>
    <row r="263" spans="1:16" ht="75" x14ac:dyDescent="0.25">
      <c r="A263" s="47">
        <v>24828</v>
      </c>
      <c r="B263" s="4"/>
      <c r="C263" s="27" t="s">
        <v>6034</v>
      </c>
      <c r="D263" s="20">
        <v>1992</v>
      </c>
      <c r="E263" s="51" t="s">
        <v>6769</v>
      </c>
      <c r="F263" s="18"/>
      <c r="G263" s="20"/>
      <c r="H263" s="20"/>
      <c r="M263" s="65" t="s">
        <v>6811</v>
      </c>
      <c r="N263" s="7">
        <v>44614</v>
      </c>
    </row>
    <row r="264" spans="1:16" ht="60" x14ac:dyDescent="0.25">
      <c r="A264" s="47">
        <v>24833</v>
      </c>
      <c r="B264" s="4"/>
      <c r="C264" s="27" t="s">
        <v>6044</v>
      </c>
      <c r="D264" s="20">
        <v>1990</v>
      </c>
      <c r="E264" s="51" t="s">
        <v>6770</v>
      </c>
      <c r="F264" s="18"/>
      <c r="G264" s="20"/>
      <c r="H264" s="20"/>
      <c r="M264" s="65" t="s">
        <v>6812</v>
      </c>
      <c r="N264" s="7">
        <v>44614</v>
      </c>
    </row>
    <row r="265" spans="1:16" ht="75" x14ac:dyDescent="0.25">
      <c r="A265" s="47">
        <v>21067</v>
      </c>
      <c r="B265" s="4"/>
      <c r="C265" s="27" t="s">
        <v>2195</v>
      </c>
      <c r="D265" s="20">
        <v>2016</v>
      </c>
      <c r="E265" s="20" t="s">
        <v>6523</v>
      </c>
      <c r="F265" s="18"/>
      <c r="G265" s="19"/>
      <c r="H265" s="20"/>
      <c r="M265" s="73" t="s">
        <v>6834</v>
      </c>
      <c r="N265" s="7">
        <v>44620</v>
      </c>
      <c r="P265" s="58" t="s">
        <v>6818</v>
      </c>
    </row>
    <row r="266" spans="1:16" ht="409.5" x14ac:dyDescent="0.25">
      <c r="A266" s="31">
        <v>23385</v>
      </c>
      <c r="B266" s="4"/>
      <c r="C266" s="27" t="s">
        <v>763</v>
      </c>
      <c r="D266" s="20">
        <v>2019</v>
      </c>
      <c r="E266" s="51" t="s">
        <v>6778</v>
      </c>
      <c r="F266" s="18" t="s">
        <v>6774</v>
      </c>
      <c r="G266" s="19" t="s">
        <v>6775</v>
      </c>
      <c r="H266" s="18" t="s">
        <v>6773</v>
      </c>
      <c r="I266" s="20" t="s">
        <v>6143</v>
      </c>
      <c r="J266" s="18" t="s">
        <v>6776</v>
      </c>
      <c r="K266" s="18" t="s">
        <v>6777</v>
      </c>
      <c r="L266" s="18" t="s">
        <v>6772</v>
      </c>
      <c r="M266" s="20"/>
      <c r="N266" s="7">
        <v>44613</v>
      </c>
      <c r="O266" s="18" t="s">
        <v>6123</v>
      </c>
      <c r="P266" t="s">
        <v>6771</v>
      </c>
    </row>
    <row r="267" spans="1:16" ht="83.45" customHeight="1" x14ac:dyDescent="0.25">
      <c r="A267" s="47">
        <v>22137</v>
      </c>
      <c r="B267" s="4"/>
      <c r="C267" s="27" t="s">
        <v>1888</v>
      </c>
      <c r="D267" s="20">
        <v>2017</v>
      </c>
      <c r="E267" s="20"/>
      <c r="F267" s="18"/>
      <c r="G267" s="19"/>
      <c r="H267" s="20"/>
      <c r="I267" s="20"/>
      <c r="J267" s="20"/>
      <c r="K267" s="20"/>
      <c r="L267" s="20"/>
      <c r="M267" s="73" t="s">
        <v>6779</v>
      </c>
      <c r="N267" s="7">
        <v>44613</v>
      </c>
    </row>
    <row r="268" spans="1:16" ht="210" x14ac:dyDescent="0.25">
      <c r="A268" s="30">
        <v>23620</v>
      </c>
      <c r="B268" s="4"/>
      <c r="C268" s="27" t="s">
        <v>1586</v>
      </c>
      <c r="D268" s="20">
        <v>2017</v>
      </c>
      <c r="E268" s="51" t="s">
        <v>6780</v>
      </c>
      <c r="F268" s="18" t="s">
        <v>6781</v>
      </c>
      <c r="G268" s="19"/>
      <c r="H268" s="20" t="s">
        <v>6783</v>
      </c>
      <c r="I268" s="20"/>
      <c r="J268" s="18" t="s">
        <v>6782</v>
      </c>
      <c r="K268" s="20" t="s">
        <v>6101</v>
      </c>
      <c r="L268" s="18" t="s">
        <v>6784</v>
      </c>
      <c r="M268" s="64" t="s">
        <v>6785</v>
      </c>
      <c r="N268" s="7">
        <v>44613</v>
      </c>
      <c r="O268" s="18" t="s">
        <v>6123</v>
      </c>
      <c r="P268" s="18" t="s">
        <v>6786</v>
      </c>
    </row>
    <row r="269" spans="1:16" ht="150" x14ac:dyDescent="0.25">
      <c r="A269" s="47">
        <v>23827</v>
      </c>
      <c r="B269" s="4"/>
      <c r="C269" s="27" t="s">
        <v>2564</v>
      </c>
      <c r="D269" s="20">
        <v>2015</v>
      </c>
      <c r="E269" s="20"/>
      <c r="F269" s="18"/>
      <c r="G269" s="19"/>
      <c r="H269" s="20"/>
      <c r="I269" s="20"/>
      <c r="J269" s="20"/>
      <c r="K269" s="20"/>
      <c r="L269" s="20"/>
      <c r="M269" s="65" t="s">
        <v>6787</v>
      </c>
      <c r="N269" s="7">
        <v>44613</v>
      </c>
    </row>
    <row r="270" spans="1:16" ht="255" x14ac:dyDescent="0.25">
      <c r="A270" s="47">
        <v>23889</v>
      </c>
      <c r="B270" s="4"/>
      <c r="C270" s="27" t="s">
        <v>2881</v>
      </c>
      <c r="D270" s="20">
        <v>2014</v>
      </c>
      <c r="E270" s="20"/>
      <c r="F270" s="18" t="s">
        <v>6788</v>
      </c>
      <c r="G270" s="19"/>
      <c r="H270" s="20"/>
      <c r="I270" s="20"/>
      <c r="J270" s="20"/>
      <c r="K270" s="20"/>
      <c r="L270" s="20"/>
      <c r="M270" s="65" t="s">
        <v>6789</v>
      </c>
      <c r="N270" s="7">
        <v>44613</v>
      </c>
    </row>
    <row r="271" spans="1:16" ht="90" x14ac:dyDescent="0.25">
      <c r="A271" s="47">
        <v>24070</v>
      </c>
      <c r="B271" s="4"/>
      <c r="C271" s="27" t="s">
        <v>3298</v>
      </c>
      <c r="D271" s="20">
        <v>2013</v>
      </c>
      <c r="E271" s="18"/>
      <c r="F271" s="18"/>
      <c r="G271" s="19"/>
      <c r="H271" s="20"/>
      <c r="I271" s="20"/>
      <c r="J271" s="20"/>
      <c r="K271" s="20"/>
      <c r="L271" s="20"/>
      <c r="M271" s="64" t="s">
        <v>6790</v>
      </c>
      <c r="N271" s="7">
        <v>44613</v>
      </c>
    </row>
    <row r="272" spans="1:16" x14ac:dyDescent="0.25">
      <c r="A272" s="20"/>
      <c r="E272" s="20"/>
      <c r="F272" s="20"/>
      <c r="G272" s="20"/>
      <c r="H272" s="20"/>
      <c r="I272" s="20"/>
      <c r="J272" s="20"/>
      <c r="K272" s="20"/>
      <c r="L272" s="20"/>
      <c r="M272" s="20"/>
    </row>
    <row r="273" spans="5:13" x14ac:dyDescent="0.25">
      <c r="E273" s="20"/>
      <c r="F273" s="20"/>
      <c r="G273" s="20"/>
      <c r="H273" s="20"/>
      <c r="I273" s="20"/>
      <c r="J273" s="20"/>
      <c r="K273" s="20"/>
      <c r="L273" s="20"/>
      <c r="M273" s="20"/>
    </row>
    <row r="274" spans="5:13" x14ac:dyDescent="0.25">
      <c r="E274" s="20"/>
      <c r="F274" s="20"/>
      <c r="G274" s="20"/>
      <c r="H274" s="20"/>
      <c r="I274" s="20"/>
      <c r="J274" s="20"/>
      <c r="K274" s="20"/>
      <c r="L274" s="20"/>
      <c r="M274" s="20"/>
    </row>
    <row r="275" spans="5:13" x14ac:dyDescent="0.25">
      <c r="E275" s="20"/>
      <c r="F275" s="20"/>
      <c r="G275" s="20"/>
      <c r="H275" s="20"/>
      <c r="I275" s="20"/>
      <c r="J275" s="20"/>
      <c r="K275" s="20"/>
      <c r="L275" s="20"/>
      <c r="M275" s="20"/>
    </row>
    <row r="276" spans="5:13" x14ac:dyDescent="0.25">
      <c r="E276" s="20"/>
      <c r="F276" s="20"/>
      <c r="G276" s="20"/>
      <c r="H276" s="20"/>
      <c r="I276" s="20"/>
      <c r="J276" s="20"/>
      <c r="K276" s="20"/>
      <c r="L276" s="20"/>
      <c r="M276" s="20"/>
    </row>
    <row r="277" spans="5:13" x14ac:dyDescent="0.25">
      <c r="E277" s="20"/>
      <c r="F277" s="20"/>
      <c r="G277" s="20"/>
      <c r="H277" s="20"/>
      <c r="I277" s="20"/>
      <c r="J277" s="20"/>
      <c r="K277" s="20"/>
      <c r="L277" s="20"/>
      <c r="M277" s="20"/>
    </row>
    <row r="278" spans="5:13" x14ac:dyDescent="0.25">
      <c r="E278" s="20"/>
      <c r="F278" s="20"/>
      <c r="G278" s="20"/>
      <c r="H278" s="20"/>
      <c r="I278" s="20"/>
      <c r="J278" s="20"/>
      <c r="K278" s="20"/>
      <c r="L278" s="20"/>
      <c r="M278" s="20"/>
    </row>
    <row r="279" spans="5:13" x14ac:dyDescent="0.25">
      <c r="E279" s="20"/>
      <c r="F279" s="20"/>
      <c r="G279" s="20"/>
      <c r="H279" s="20"/>
      <c r="I279" s="20"/>
      <c r="J279" s="20"/>
      <c r="K279" s="20"/>
      <c r="L279" s="20"/>
      <c r="M279" s="20"/>
    </row>
    <row r="280" spans="5:13" x14ac:dyDescent="0.25">
      <c r="E280" s="20"/>
      <c r="F280" s="20"/>
      <c r="G280" s="20"/>
      <c r="H280" s="20"/>
      <c r="I280" s="20"/>
      <c r="J280" s="20"/>
      <c r="K280" s="20"/>
      <c r="L280" s="20"/>
      <c r="M280" s="20"/>
    </row>
    <row r="281" spans="5:13" x14ac:dyDescent="0.25">
      <c r="E281" s="20"/>
      <c r="F281" s="20"/>
      <c r="G281" s="20"/>
      <c r="H281" s="20"/>
      <c r="I281" s="20"/>
      <c r="J281" s="20"/>
      <c r="K281" s="20"/>
      <c r="L281" s="20"/>
      <c r="M281" s="20"/>
    </row>
    <row r="282" spans="5:13" x14ac:dyDescent="0.25">
      <c r="E282" s="20"/>
      <c r="F282" s="20"/>
      <c r="G282" s="20"/>
      <c r="H282" s="20"/>
      <c r="I282" s="20"/>
      <c r="J282" s="20"/>
      <c r="K282" s="20"/>
      <c r="L282" s="20"/>
      <c r="M282" s="20"/>
    </row>
    <row r="283" spans="5:13" x14ac:dyDescent="0.25">
      <c r="E283" s="20"/>
      <c r="F283" s="20"/>
      <c r="G283" s="20"/>
      <c r="H283" s="20"/>
      <c r="I283" s="20"/>
      <c r="J283" s="20"/>
      <c r="K283" s="20"/>
      <c r="L283" s="20"/>
      <c r="M283" s="20"/>
    </row>
    <row r="284" spans="5:13" x14ac:dyDescent="0.25">
      <c r="E284" s="20"/>
      <c r="F284" s="20"/>
      <c r="G284" s="20"/>
      <c r="H284" s="20"/>
      <c r="I284" s="20"/>
      <c r="J284" s="20"/>
      <c r="K284" s="20"/>
      <c r="L284" s="20"/>
      <c r="M284" s="20"/>
    </row>
    <row r="285" spans="5:13" x14ac:dyDescent="0.25">
      <c r="E285" s="20"/>
      <c r="F285" s="20"/>
      <c r="G285" s="20"/>
      <c r="H285" s="20"/>
      <c r="I285" s="20"/>
      <c r="J285" s="20"/>
      <c r="K285" s="20"/>
      <c r="L285" s="20"/>
      <c r="M285" s="20"/>
    </row>
    <row r="286" spans="5:13" x14ac:dyDescent="0.25">
      <c r="E286" s="20"/>
      <c r="F286" s="20"/>
      <c r="G286" s="20"/>
      <c r="H286" s="20"/>
      <c r="I286" s="20"/>
      <c r="J286" s="20"/>
      <c r="K286" s="20"/>
      <c r="L286" s="20"/>
      <c r="M286" s="20"/>
    </row>
    <row r="287" spans="5:13" x14ac:dyDescent="0.25">
      <c r="E287" s="20"/>
      <c r="F287" s="20"/>
      <c r="G287" s="20"/>
      <c r="H287" s="20"/>
      <c r="I287" s="20"/>
      <c r="J287" s="20"/>
      <c r="K287" s="20"/>
      <c r="L287" s="20"/>
      <c r="M287" s="20"/>
    </row>
    <row r="288" spans="5:13" x14ac:dyDescent="0.25">
      <c r="E288" s="20"/>
      <c r="F288" s="20"/>
      <c r="G288" s="20"/>
      <c r="H288" s="20"/>
      <c r="I288" s="20"/>
      <c r="J288" s="20"/>
      <c r="K288" s="20"/>
      <c r="L288" s="20"/>
      <c r="M288" s="20"/>
    </row>
    <row r="289" spans="5:13" x14ac:dyDescent="0.25">
      <c r="E289" s="20"/>
      <c r="F289" s="20"/>
      <c r="G289" s="20"/>
      <c r="H289" s="20"/>
      <c r="I289" s="20"/>
      <c r="J289" s="20"/>
      <c r="K289" s="20"/>
      <c r="L289" s="20"/>
      <c r="M289" s="20"/>
    </row>
    <row r="290" spans="5:13" x14ac:dyDescent="0.25">
      <c r="E290" s="20"/>
      <c r="F290" s="20"/>
      <c r="G290" s="20"/>
      <c r="H290" s="20"/>
      <c r="I290" s="20"/>
      <c r="J290" s="20"/>
      <c r="K290" s="20"/>
      <c r="L290" s="20"/>
      <c r="M290" s="20"/>
    </row>
    <row r="291" spans="5:13" x14ac:dyDescent="0.25">
      <c r="E291" s="20"/>
      <c r="F291" s="20"/>
      <c r="G291" s="20"/>
      <c r="H291" s="20"/>
      <c r="I291" s="20"/>
      <c r="J291" s="20"/>
      <c r="K291" s="20"/>
      <c r="L291" s="20"/>
      <c r="M291" s="20"/>
    </row>
    <row r="292" spans="5:13" x14ac:dyDescent="0.25">
      <c r="E292" s="20"/>
      <c r="F292" s="20"/>
      <c r="G292" s="20"/>
      <c r="H292" s="20"/>
      <c r="I292" s="20"/>
      <c r="J292" s="20"/>
      <c r="K292" s="20"/>
      <c r="L292" s="20"/>
      <c r="M292" s="20"/>
    </row>
    <row r="293" spans="5:13" x14ac:dyDescent="0.25">
      <c r="E293" s="20"/>
      <c r="F293" s="20"/>
      <c r="G293" s="20"/>
      <c r="H293" s="20"/>
      <c r="I293" s="20"/>
      <c r="J293" s="20"/>
      <c r="K293" s="20"/>
      <c r="L293" s="20"/>
      <c r="M293" s="20"/>
    </row>
    <row r="294" spans="5:13" x14ac:dyDescent="0.25">
      <c r="E294" s="20"/>
      <c r="F294" s="20"/>
      <c r="G294" s="20"/>
      <c r="H294" s="20"/>
      <c r="I294" s="20"/>
      <c r="J294" s="20"/>
      <c r="K294" s="20"/>
      <c r="L294" s="20"/>
      <c r="M294" s="20"/>
    </row>
    <row r="295" spans="5:13" x14ac:dyDescent="0.25">
      <c r="E295" s="20"/>
      <c r="F295" s="20"/>
      <c r="G295" s="20"/>
      <c r="H295" s="20"/>
      <c r="I295" s="20"/>
      <c r="J295" s="20"/>
      <c r="K295" s="20"/>
      <c r="L295" s="20"/>
      <c r="M295" s="20"/>
    </row>
    <row r="296" spans="5:13" x14ac:dyDescent="0.25">
      <c r="E296" s="20"/>
      <c r="F296" s="20"/>
      <c r="G296" s="20"/>
      <c r="H296" s="20"/>
      <c r="I296" s="20"/>
      <c r="J296" s="20"/>
      <c r="K296" s="20"/>
      <c r="L296" s="20"/>
      <c r="M296" s="20"/>
    </row>
    <row r="297" spans="5:13" x14ac:dyDescent="0.25">
      <c r="E297" s="20"/>
      <c r="F297" s="20"/>
      <c r="G297" s="20"/>
      <c r="H297" s="20"/>
      <c r="I297" s="20"/>
      <c r="J297" s="20"/>
      <c r="K297" s="20"/>
      <c r="L297" s="20"/>
      <c r="M297" s="20"/>
    </row>
    <row r="298" spans="5:13" x14ac:dyDescent="0.25">
      <c r="E298" s="20"/>
      <c r="F298" s="20"/>
      <c r="G298" s="20"/>
      <c r="H298" s="20"/>
      <c r="I298" s="20"/>
      <c r="J298" s="20"/>
      <c r="K298" s="20"/>
      <c r="L298" s="20"/>
      <c r="M298" s="20"/>
    </row>
    <row r="299" spans="5:13" x14ac:dyDescent="0.25">
      <c r="E299" s="20"/>
      <c r="F299" s="20"/>
      <c r="G299" s="20"/>
      <c r="H299" s="20"/>
      <c r="I299" s="20"/>
      <c r="J299" s="20"/>
      <c r="K299" s="20"/>
      <c r="L299" s="20"/>
      <c r="M299" s="20"/>
    </row>
    <row r="300" spans="5:13" x14ac:dyDescent="0.25">
      <c r="E300" s="20"/>
      <c r="F300" s="20"/>
      <c r="G300" s="20"/>
      <c r="H300" s="20"/>
      <c r="I300" s="20"/>
      <c r="J300" s="20"/>
      <c r="K300" s="20"/>
      <c r="L300" s="20"/>
      <c r="M300" s="20"/>
    </row>
    <row r="301" spans="5:13" x14ac:dyDescent="0.25">
      <c r="E301" s="20"/>
      <c r="F301" s="20"/>
      <c r="G301" s="20"/>
      <c r="H301" s="20"/>
      <c r="I301" s="20"/>
      <c r="J301" s="20"/>
      <c r="K301" s="20"/>
      <c r="L301" s="20"/>
      <c r="M301" s="20"/>
    </row>
    <row r="302" spans="5:13" x14ac:dyDescent="0.25">
      <c r="E302" s="20"/>
      <c r="F302" s="20"/>
      <c r="G302" s="20"/>
      <c r="H302" s="20"/>
      <c r="I302" s="20"/>
      <c r="J302" s="20"/>
      <c r="K302" s="20"/>
      <c r="L302" s="20"/>
      <c r="M302" s="20"/>
    </row>
    <row r="303" spans="5:13" x14ac:dyDescent="0.25">
      <c r="E303" s="20"/>
      <c r="F303" s="20"/>
      <c r="G303" s="20"/>
      <c r="H303" s="20"/>
      <c r="I303" s="20"/>
      <c r="J303" s="20"/>
      <c r="K303" s="20"/>
      <c r="L303" s="20"/>
      <c r="M303" s="20"/>
    </row>
    <row r="304" spans="5:13" x14ac:dyDescent="0.25">
      <c r="E304" s="20"/>
      <c r="F304" s="20"/>
      <c r="G304" s="20"/>
      <c r="H304" s="20"/>
      <c r="I304" s="20"/>
      <c r="J304" s="20"/>
      <c r="K304" s="20"/>
      <c r="L304" s="20"/>
      <c r="M304" s="20"/>
    </row>
    <row r="305" spans="5:13" x14ac:dyDescent="0.25">
      <c r="E305" s="20"/>
      <c r="F305" s="20"/>
      <c r="G305" s="20"/>
      <c r="H305" s="20"/>
      <c r="I305" s="20"/>
      <c r="J305" s="20"/>
      <c r="K305" s="20"/>
      <c r="L305" s="20"/>
      <c r="M305" s="20"/>
    </row>
    <row r="306" spans="5:13" x14ac:dyDescent="0.25">
      <c r="E306" s="20"/>
      <c r="F306" s="20"/>
      <c r="G306" s="20"/>
      <c r="H306" s="20"/>
      <c r="I306" s="20"/>
      <c r="J306" s="20"/>
      <c r="K306" s="20"/>
      <c r="L306" s="20"/>
      <c r="M306" s="20"/>
    </row>
    <row r="307" spans="5:13" x14ac:dyDescent="0.25">
      <c r="E307" s="20"/>
      <c r="F307" s="20"/>
      <c r="G307" s="20"/>
      <c r="H307" s="20"/>
      <c r="I307" s="20"/>
      <c r="J307" s="20"/>
      <c r="K307" s="20"/>
      <c r="L307" s="20"/>
      <c r="M307" s="20"/>
    </row>
    <row r="308" spans="5:13" x14ac:dyDescent="0.25">
      <c r="E308" s="20"/>
      <c r="F308" s="20"/>
      <c r="G308" s="20"/>
      <c r="H308" s="20"/>
      <c r="I308" s="20"/>
      <c r="J308" s="20"/>
      <c r="K308" s="20"/>
      <c r="L308" s="20"/>
      <c r="M308" s="20"/>
    </row>
    <row r="309" spans="5:13" x14ac:dyDescent="0.25">
      <c r="E309" s="20"/>
      <c r="F309" s="20"/>
      <c r="G309" s="20"/>
      <c r="H309" s="20"/>
      <c r="I309" s="20"/>
      <c r="J309" s="20"/>
      <c r="K309" s="20"/>
      <c r="L309" s="20"/>
      <c r="M309" s="20"/>
    </row>
    <row r="310" spans="5:13" x14ac:dyDescent="0.25">
      <c r="E310" s="20"/>
      <c r="F310" s="20"/>
      <c r="G310" s="20"/>
      <c r="H310" s="20"/>
      <c r="I310" s="20"/>
      <c r="J310" s="20"/>
      <c r="K310" s="20"/>
      <c r="L310" s="20"/>
      <c r="M310" s="20"/>
    </row>
    <row r="311" spans="5:13" x14ac:dyDescent="0.25">
      <c r="E311" s="20"/>
      <c r="F311" s="20"/>
      <c r="G311" s="20"/>
      <c r="H311" s="20"/>
      <c r="I311" s="20"/>
      <c r="J311" s="20"/>
      <c r="K311" s="20"/>
      <c r="L311" s="20"/>
      <c r="M311" s="20"/>
    </row>
    <row r="312" spans="5:13" x14ac:dyDescent="0.25">
      <c r="E312" s="20"/>
      <c r="F312" s="20"/>
      <c r="G312" s="20"/>
      <c r="H312" s="20"/>
      <c r="I312" s="20"/>
      <c r="J312" s="20"/>
      <c r="K312" s="20"/>
      <c r="L312" s="20"/>
      <c r="M312" s="20"/>
    </row>
    <row r="313" spans="5:13" x14ac:dyDescent="0.25">
      <c r="E313" s="20"/>
      <c r="F313" s="20"/>
      <c r="G313" s="20"/>
      <c r="H313" s="20"/>
      <c r="I313" s="20"/>
      <c r="J313" s="20"/>
      <c r="K313" s="20"/>
      <c r="L313" s="20"/>
      <c r="M313" s="20"/>
    </row>
    <row r="314" spans="5:13" x14ac:dyDescent="0.25">
      <c r="E314" s="20"/>
      <c r="F314" s="20"/>
      <c r="G314" s="20"/>
      <c r="H314" s="20"/>
      <c r="I314" s="20"/>
      <c r="J314" s="20"/>
      <c r="K314" s="20"/>
      <c r="L314" s="20"/>
      <c r="M314" s="20"/>
    </row>
    <row r="315" spans="5:13" x14ac:dyDescent="0.25">
      <c r="E315" s="20"/>
      <c r="F315" s="20"/>
      <c r="G315" s="20"/>
      <c r="H315" s="20"/>
      <c r="I315" s="20"/>
      <c r="J315" s="20"/>
      <c r="K315" s="20"/>
      <c r="L315" s="20"/>
      <c r="M315" s="20"/>
    </row>
    <row r="316" spans="5:13" x14ac:dyDescent="0.25">
      <c r="E316" s="20"/>
      <c r="F316" s="20"/>
      <c r="G316" s="20"/>
      <c r="H316" s="20"/>
      <c r="I316" s="20"/>
      <c r="J316" s="20"/>
      <c r="K316" s="20"/>
      <c r="L316" s="20"/>
      <c r="M316" s="20"/>
    </row>
    <row r="317" spans="5:13" x14ac:dyDescent="0.25">
      <c r="E317" s="20"/>
      <c r="F317" s="20"/>
      <c r="G317" s="20"/>
      <c r="H317" s="20"/>
      <c r="I317" s="20"/>
      <c r="J317" s="20"/>
      <c r="K317" s="20"/>
      <c r="L317" s="20"/>
      <c r="M317" s="20"/>
    </row>
    <row r="318" spans="5:13" x14ac:dyDescent="0.25">
      <c r="E318" s="20"/>
      <c r="F318" s="20"/>
      <c r="G318" s="20"/>
      <c r="H318" s="20"/>
      <c r="I318" s="20"/>
      <c r="J318" s="20"/>
      <c r="K318" s="20"/>
      <c r="L318" s="20"/>
      <c r="M318" s="20"/>
    </row>
    <row r="319" spans="5:13" x14ac:dyDescent="0.25">
      <c r="E319" s="20"/>
      <c r="F319" s="20"/>
      <c r="G319" s="20"/>
      <c r="H319" s="20"/>
      <c r="I319" s="20"/>
      <c r="J319" s="20"/>
      <c r="K319" s="20"/>
      <c r="L319" s="20"/>
      <c r="M319" s="20"/>
    </row>
    <row r="320" spans="5:13" x14ac:dyDescent="0.25">
      <c r="E320" s="20"/>
      <c r="F320" s="20"/>
      <c r="G320" s="20"/>
      <c r="H320" s="20"/>
      <c r="I320" s="20"/>
      <c r="J320" s="20"/>
      <c r="K320" s="20"/>
      <c r="L320" s="20"/>
      <c r="M320" s="20"/>
    </row>
    <row r="321" spans="5:13" x14ac:dyDescent="0.25">
      <c r="E321" s="20"/>
      <c r="F321" s="20"/>
      <c r="G321" s="20"/>
      <c r="H321" s="20"/>
      <c r="I321" s="20"/>
      <c r="J321" s="20"/>
      <c r="K321" s="20"/>
      <c r="L321" s="20"/>
      <c r="M321" s="20"/>
    </row>
    <row r="322" spans="5:13" x14ac:dyDescent="0.25">
      <c r="E322" s="20"/>
      <c r="F322" s="20"/>
      <c r="G322" s="20"/>
      <c r="H322" s="20"/>
      <c r="I322" s="20"/>
      <c r="J322" s="20"/>
      <c r="K322" s="20"/>
      <c r="L322" s="20"/>
      <c r="M322" s="20"/>
    </row>
    <row r="323" spans="5:13" x14ac:dyDescent="0.25">
      <c r="E323" s="20"/>
      <c r="F323" s="20"/>
      <c r="G323" s="20"/>
      <c r="H323" s="20"/>
      <c r="I323" s="20"/>
      <c r="J323" s="20"/>
      <c r="K323" s="20"/>
      <c r="L323" s="20"/>
      <c r="M323" s="20"/>
    </row>
    <row r="324" spans="5:13" x14ac:dyDescent="0.25">
      <c r="E324" s="20"/>
      <c r="F324" s="20"/>
      <c r="G324" s="20"/>
      <c r="H324" s="20"/>
      <c r="I324" s="20"/>
      <c r="J324" s="20"/>
      <c r="K324" s="20"/>
      <c r="L324" s="20"/>
      <c r="M324" s="20"/>
    </row>
    <row r="325" spans="5:13" x14ac:dyDescent="0.25">
      <c r="E325" s="20"/>
      <c r="F325" s="20"/>
      <c r="G325" s="20"/>
      <c r="H325" s="20"/>
      <c r="I325" s="20"/>
      <c r="J325" s="20"/>
      <c r="K325" s="20"/>
      <c r="L325" s="20"/>
      <c r="M325" s="20"/>
    </row>
    <row r="326" spans="5:13" x14ac:dyDescent="0.25">
      <c r="E326" s="20"/>
      <c r="F326" s="20"/>
      <c r="G326" s="20"/>
      <c r="H326" s="20"/>
      <c r="I326" s="20"/>
      <c r="J326" s="20"/>
      <c r="K326" s="20"/>
      <c r="L326" s="20"/>
      <c r="M326" s="20"/>
    </row>
    <row r="327" spans="5:13" x14ac:dyDescent="0.25">
      <c r="E327" s="20"/>
      <c r="F327" s="20"/>
      <c r="G327" s="20"/>
      <c r="H327" s="20"/>
      <c r="I327" s="20"/>
      <c r="J327" s="20"/>
      <c r="K327" s="20"/>
      <c r="L327" s="20"/>
      <c r="M327" s="20"/>
    </row>
    <row r="328" spans="5:13" x14ac:dyDescent="0.25">
      <c r="E328" s="20"/>
      <c r="F328" s="20"/>
      <c r="G328" s="20"/>
      <c r="H328" s="20"/>
      <c r="I328" s="20"/>
      <c r="J328" s="20"/>
      <c r="K328" s="20"/>
      <c r="L328" s="20"/>
      <c r="M328" s="20"/>
    </row>
    <row r="329" spans="5:13" x14ac:dyDescent="0.25">
      <c r="E329" s="20"/>
      <c r="F329" s="20"/>
      <c r="G329" s="20"/>
      <c r="H329" s="20"/>
      <c r="I329" s="20"/>
      <c r="J329" s="20"/>
      <c r="K329" s="20"/>
      <c r="L329" s="20"/>
      <c r="M329" s="20"/>
    </row>
    <row r="330" spans="5:13" x14ac:dyDescent="0.25">
      <c r="E330" s="20"/>
      <c r="F330" s="20"/>
      <c r="G330" s="20"/>
      <c r="H330" s="20"/>
      <c r="I330" s="20"/>
      <c r="J330" s="20"/>
      <c r="K330" s="20"/>
      <c r="L330" s="20"/>
      <c r="M330" s="20"/>
    </row>
    <row r="331" spans="5:13" x14ac:dyDescent="0.25">
      <c r="E331" s="20"/>
      <c r="F331" s="20"/>
      <c r="G331" s="20"/>
      <c r="H331" s="20"/>
      <c r="I331" s="20"/>
      <c r="J331" s="20"/>
      <c r="K331" s="20"/>
      <c r="L331" s="20"/>
      <c r="M331" s="20"/>
    </row>
    <row r="332" spans="5:13" x14ac:dyDescent="0.25">
      <c r="E332" s="20"/>
      <c r="F332" s="20"/>
      <c r="G332" s="20"/>
      <c r="H332" s="20"/>
      <c r="I332" s="20"/>
      <c r="J332" s="20"/>
      <c r="K332" s="20"/>
      <c r="L332" s="20"/>
      <c r="M332" s="20"/>
    </row>
    <row r="333" spans="5:13" x14ac:dyDescent="0.25">
      <c r="E333" s="20"/>
      <c r="F333" s="20"/>
      <c r="G333" s="20"/>
      <c r="H333" s="20"/>
      <c r="I333" s="20"/>
      <c r="J333" s="20"/>
      <c r="K333" s="20"/>
      <c r="L333" s="20"/>
      <c r="M333" s="20"/>
    </row>
    <row r="334" spans="5:13" x14ac:dyDescent="0.25">
      <c r="E334" s="20"/>
      <c r="F334" s="20"/>
      <c r="G334" s="20"/>
      <c r="H334" s="20"/>
      <c r="I334" s="20"/>
      <c r="J334" s="20"/>
      <c r="K334" s="20"/>
      <c r="L334" s="20"/>
      <c r="M334" s="20"/>
    </row>
    <row r="335" spans="5:13" x14ac:dyDescent="0.25">
      <c r="E335" s="20"/>
      <c r="F335" s="20"/>
      <c r="G335" s="20"/>
      <c r="H335" s="20"/>
      <c r="I335" s="20"/>
      <c r="J335" s="20"/>
      <c r="K335" s="20"/>
      <c r="L335" s="20"/>
      <c r="M335" s="20"/>
    </row>
    <row r="336" spans="5:13" x14ac:dyDescent="0.25">
      <c r="E336" s="20"/>
      <c r="F336" s="20"/>
      <c r="G336" s="20"/>
      <c r="H336" s="20"/>
      <c r="I336" s="20"/>
      <c r="J336" s="20"/>
      <c r="K336" s="20"/>
      <c r="L336" s="20"/>
      <c r="M336" s="20"/>
    </row>
    <row r="337" spans="5:13" x14ac:dyDescent="0.25">
      <c r="E337" s="20"/>
      <c r="F337" s="20"/>
      <c r="G337" s="20"/>
      <c r="H337" s="20"/>
      <c r="I337" s="20"/>
      <c r="J337" s="20"/>
      <c r="K337" s="20"/>
      <c r="L337" s="20"/>
      <c r="M337" s="20"/>
    </row>
    <row r="338" spans="5:13" x14ac:dyDescent="0.25">
      <c r="E338" s="20"/>
      <c r="F338" s="20"/>
      <c r="G338" s="20"/>
      <c r="H338" s="20"/>
      <c r="I338" s="20"/>
      <c r="J338" s="20"/>
      <c r="K338" s="20"/>
      <c r="L338" s="20"/>
      <c r="M338" s="20"/>
    </row>
    <row r="339" spans="5:13" x14ac:dyDescent="0.25">
      <c r="E339" s="20"/>
      <c r="F339" s="20"/>
      <c r="G339" s="20"/>
      <c r="H339" s="20"/>
      <c r="I339" s="20"/>
      <c r="J339" s="20"/>
      <c r="K339" s="20"/>
      <c r="L339" s="20"/>
      <c r="M339" s="20"/>
    </row>
    <row r="340" spans="5:13" x14ac:dyDescent="0.25">
      <c r="E340" s="20"/>
      <c r="F340" s="20"/>
      <c r="G340" s="20"/>
      <c r="H340" s="20"/>
      <c r="I340" s="20"/>
      <c r="J340" s="20"/>
      <c r="K340" s="20"/>
      <c r="L340" s="20"/>
      <c r="M340" s="20"/>
    </row>
    <row r="341" spans="5:13" x14ac:dyDescent="0.25">
      <c r="E341" s="20"/>
      <c r="F341" s="20"/>
      <c r="G341" s="20"/>
      <c r="H341" s="20"/>
      <c r="I341" s="20"/>
      <c r="J341" s="20"/>
      <c r="K341" s="20"/>
      <c r="L341" s="20"/>
      <c r="M341" s="20"/>
    </row>
    <row r="342" spans="5:13" x14ac:dyDescent="0.25">
      <c r="E342" s="20"/>
      <c r="F342" s="20"/>
      <c r="G342" s="20"/>
      <c r="H342" s="20"/>
      <c r="I342" s="20"/>
      <c r="J342" s="20"/>
      <c r="K342" s="20"/>
      <c r="L342" s="20"/>
      <c r="M342" s="20"/>
    </row>
    <row r="343" spans="5:13" x14ac:dyDescent="0.25">
      <c r="E343" s="20"/>
      <c r="F343" s="20"/>
      <c r="G343" s="20"/>
      <c r="H343" s="20"/>
      <c r="I343" s="20"/>
      <c r="J343" s="20"/>
      <c r="K343" s="20"/>
      <c r="L343" s="20"/>
      <c r="M343" s="20"/>
    </row>
    <row r="344" spans="5:13" x14ac:dyDescent="0.25">
      <c r="E344" s="20"/>
      <c r="F344" s="20"/>
      <c r="G344" s="20"/>
      <c r="H344" s="20"/>
      <c r="I344" s="20"/>
      <c r="J344" s="20"/>
      <c r="K344" s="20"/>
      <c r="L344" s="20"/>
      <c r="M344" s="20"/>
    </row>
    <row r="345" spans="5:13" x14ac:dyDescent="0.25">
      <c r="E345" s="20"/>
      <c r="F345" s="20"/>
      <c r="G345" s="20"/>
      <c r="H345" s="20"/>
      <c r="I345" s="20"/>
      <c r="J345" s="20"/>
      <c r="K345" s="20"/>
      <c r="L345" s="20"/>
      <c r="M345" s="20"/>
    </row>
    <row r="346" spans="5:13" x14ac:dyDescent="0.25">
      <c r="E346" s="20"/>
      <c r="F346" s="20"/>
      <c r="G346" s="20"/>
      <c r="H346" s="20"/>
      <c r="I346" s="20"/>
      <c r="J346" s="20"/>
      <c r="K346" s="20"/>
      <c r="L346" s="20"/>
      <c r="M346" s="20"/>
    </row>
    <row r="347" spans="5:13" x14ac:dyDescent="0.25">
      <c r="E347" s="20"/>
      <c r="F347" s="20"/>
      <c r="G347" s="20"/>
      <c r="H347" s="20"/>
      <c r="I347" s="20"/>
      <c r="J347" s="20"/>
      <c r="K347" s="20"/>
      <c r="L347" s="20"/>
      <c r="M347" s="20"/>
    </row>
    <row r="348" spans="5:13" x14ac:dyDescent="0.25">
      <c r="E348" s="20"/>
      <c r="F348" s="20"/>
      <c r="G348" s="20"/>
      <c r="H348" s="20"/>
      <c r="I348" s="20"/>
      <c r="J348" s="20"/>
      <c r="K348" s="20"/>
      <c r="L348" s="20"/>
      <c r="M348" s="20"/>
    </row>
    <row r="349" spans="5:13" x14ac:dyDescent="0.25">
      <c r="E349" s="20"/>
      <c r="F349" s="20"/>
      <c r="G349" s="20"/>
      <c r="H349" s="20"/>
      <c r="I349" s="20"/>
      <c r="J349" s="20"/>
      <c r="K349" s="20"/>
      <c r="L349" s="20"/>
      <c r="M349" s="20"/>
    </row>
    <row r="350" spans="5:13" x14ac:dyDescent="0.25">
      <c r="E350" s="20"/>
      <c r="F350" s="20"/>
      <c r="G350" s="20"/>
      <c r="H350" s="20"/>
      <c r="I350" s="20"/>
      <c r="J350" s="20"/>
      <c r="K350" s="20"/>
      <c r="L350" s="20"/>
      <c r="M350" s="20"/>
    </row>
    <row r="351" spans="5:13" x14ac:dyDescent="0.25">
      <c r="E351" s="20"/>
      <c r="F351" s="20"/>
      <c r="G351" s="20"/>
      <c r="H351" s="20"/>
      <c r="I351" s="20"/>
      <c r="J351" s="20"/>
      <c r="K351" s="20"/>
      <c r="L351" s="20"/>
      <c r="M351" s="20"/>
    </row>
    <row r="352" spans="5:13" x14ac:dyDescent="0.25">
      <c r="E352" s="20"/>
      <c r="F352" s="20"/>
      <c r="G352" s="20"/>
      <c r="H352" s="20"/>
      <c r="I352" s="20"/>
      <c r="J352" s="20"/>
      <c r="K352" s="20"/>
      <c r="L352" s="20"/>
      <c r="M352" s="20"/>
    </row>
    <row r="353" spans="5:13" x14ac:dyDescent="0.25">
      <c r="E353" s="20"/>
      <c r="F353" s="20"/>
      <c r="G353" s="20"/>
      <c r="H353" s="20"/>
      <c r="I353" s="20"/>
      <c r="J353" s="20"/>
      <c r="K353" s="20"/>
      <c r="L353" s="20"/>
      <c r="M353" s="20"/>
    </row>
    <row r="354" spans="5:13" x14ac:dyDescent="0.25">
      <c r="E354" s="20"/>
      <c r="F354" s="20"/>
      <c r="G354" s="20"/>
      <c r="H354" s="20"/>
      <c r="I354" s="20"/>
      <c r="J354" s="20"/>
      <c r="K354" s="20"/>
      <c r="L354" s="20"/>
      <c r="M354" s="20"/>
    </row>
    <row r="355" spans="5:13" x14ac:dyDescent="0.25">
      <c r="E355" s="20"/>
      <c r="F355" s="20"/>
      <c r="G355" s="20"/>
      <c r="H355" s="20"/>
      <c r="I355" s="20"/>
      <c r="J355" s="20"/>
      <c r="K355" s="20"/>
      <c r="L355" s="20"/>
      <c r="M355" s="20"/>
    </row>
    <row r="356" spans="5:13" x14ac:dyDescent="0.25">
      <c r="E356" s="20"/>
      <c r="F356" s="20"/>
      <c r="G356" s="20"/>
      <c r="H356" s="20"/>
      <c r="I356" s="20"/>
      <c r="J356" s="20"/>
      <c r="K356" s="20"/>
      <c r="L356" s="20"/>
      <c r="M356" s="20"/>
    </row>
    <row r="357" spans="5:13" x14ac:dyDescent="0.25">
      <c r="E357" s="20"/>
      <c r="F357" s="20"/>
      <c r="G357" s="20"/>
      <c r="H357" s="20"/>
      <c r="I357" s="20"/>
      <c r="J357" s="20"/>
      <c r="K357" s="20"/>
      <c r="L357" s="20"/>
      <c r="M357" s="20"/>
    </row>
    <row r="358" spans="5:13" x14ac:dyDescent="0.25">
      <c r="E358" s="20"/>
      <c r="F358" s="20"/>
      <c r="G358" s="20"/>
      <c r="H358" s="20"/>
      <c r="I358" s="20"/>
      <c r="J358" s="20"/>
      <c r="K358" s="20"/>
      <c r="L358" s="20"/>
      <c r="M358" s="20"/>
    </row>
    <row r="359" spans="5:13" x14ac:dyDescent="0.25">
      <c r="E359" s="20"/>
      <c r="F359" s="20"/>
      <c r="G359" s="20"/>
      <c r="H359" s="20"/>
      <c r="I359" s="20"/>
      <c r="J359" s="20"/>
      <c r="K359" s="20"/>
      <c r="L359" s="20"/>
      <c r="M359" s="20"/>
    </row>
    <row r="360" spans="5:13" x14ac:dyDescent="0.25">
      <c r="E360" s="20"/>
      <c r="F360" s="20"/>
      <c r="G360" s="20"/>
      <c r="H360" s="20"/>
      <c r="I360" s="20"/>
      <c r="J360" s="20"/>
      <c r="K360" s="20"/>
      <c r="L360" s="20"/>
      <c r="M360" s="20"/>
    </row>
    <row r="361" spans="5:13" x14ac:dyDescent="0.25">
      <c r="E361" s="20"/>
      <c r="F361" s="20"/>
      <c r="G361" s="20"/>
      <c r="H361" s="20"/>
      <c r="I361" s="20"/>
      <c r="J361" s="20"/>
      <c r="K361" s="20"/>
      <c r="L361" s="20"/>
      <c r="M361" s="20"/>
    </row>
    <row r="362" spans="5:13" x14ac:dyDescent="0.25">
      <c r="E362" s="20"/>
      <c r="F362" s="20"/>
      <c r="G362" s="20"/>
      <c r="H362" s="20"/>
      <c r="I362" s="20"/>
      <c r="J362" s="20"/>
      <c r="K362" s="20"/>
      <c r="L362" s="20"/>
      <c r="M362" s="20"/>
    </row>
    <row r="363" spans="5:13" x14ac:dyDescent="0.25">
      <c r="E363" s="20"/>
      <c r="F363" s="20"/>
      <c r="G363" s="20"/>
      <c r="H363" s="20"/>
      <c r="I363" s="20"/>
      <c r="J363" s="20"/>
      <c r="K363" s="20"/>
      <c r="L363" s="20"/>
      <c r="M363" s="20"/>
    </row>
    <row r="364" spans="5:13" x14ac:dyDescent="0.25">
      <c r="E364" s="20"/>
      <c r="F364" s="20"/>
      <c r="G364" s="20"/>
      <c r="H364" s="20"/>
      <c r="I364" s="20"/>
      <c r="J364" s="20"/>
      <c r="K364" s="20"/>
      <c r="L364" s="20"/>
      <c r="M364" s="20"/>
    </row>
    <row r="365" spans="5:13" x14ac:dyDescent="0.25">
      <c r="E365" s="20"/>
      <c r="F365" s="20"/>
      <c r="G365" s="20"/>
      <c r="H365" s="20"/>
      <c r="I365" s="20"/>
      <c r="J365" s="20"/>
      <c r="K365" s="20"/>
      <c r="L365" s="20"/>
      <c r="M365" s="20"/>
    </row>
    <row r="366" spans="5:13" x14ac:dyDescent="0.25">
      <c r="E366" s="20"/>
      <c r="F366" s="20"/>
      <c r="G366" s="20"/>
      <c r="H366" s="20"/>
      <c r="I366" s="20"/>
      <c r="J366" s="20"/>
      <c r="K366" s="20"/>
      <c r="L366" s="20"/>
      <c r="M366" s="20"/>
    </row>
    <row r="367" spans="5:13" x14ac:dyDescent="0.25">
      <c r="E367" s="20"/>
      <c r="F367" s="20"/>
      <c r="G367" s="20"/>
      <c r="H367" s="20"/>
      <c r="I367" s="20"/>
      <c r="J367" s="20"/>
      <c r="K367" s="20"/>
      <c r="L367" s="20"/>
      <c r="M367" s="20"/>
    </row>
    <row r="368" spans="5:13" x14ac:dyDescent="0.25">
      <c r="E368" s="20"/>
      <c r="F368" s="20"/>
      <c r="G368" s="20"/>
      <c r="H368" s="20"/>
      <c r="I368" s="20"/>
      <c r="J368" s="20"/>
      <c r="K368" s="20"/>
      <c r="L368" s="20"/>
      <c r="M368" s="20"/>
    </row>
    <row r="369" spans="5:13" x14ac:dyDescent="0.25">
      <c r="E369" s="20"/>
      <c r="F369" s="20"/>
      <c r="G369" s="20"/>
      <c r="H369" s="20"/>
      <c r="I369" s="20"/>
      <c r="J369" s="20"/>
      <c r="K369" s="20"/>
      <c r="L369" s="20"/>
      <c r="M369" s="20"/>
    </row>
    <row r="370" spans="5:13" x14ac:dyDescent="0.25">
      <c r="E370" s="20"/>
      <c r="F370" s="20"/>
      <c r="G370" s="20"/>
      <c r="H370" s="20"/>
      <c r="I370" s="20"/>
      <c r="J370" s="20"/>
      <c r="K370" s="20"/>
      <c r="L370" s="20"/>
      <c r="M370" s="20"/>
    </row>
    <row r="371" spans="5:13" x14ac:dyDescent="0.25">
      <c r="E371" s="20"/>
      <c r="F371" s="20"/>
      <c r="G371" s="20"/>
      <c r="H371" s="20"/>
      <c r="I371" s="20"/>
      <c r="J371" s="20"/>
      <c r="K371" s="20"/>
      <c r="L371" s="20"/>
      <c r="M371" s="20"/>
    </row>
    <row r="372" spans="5:13" x14ac:dyDescent="0.25">
      <c r="E372" s="20"/>
      <c r="F372" s="20"/>
      <c r="G372" s="20"/>
      <c r="H372" s="20"/>
      <c r="I372" s="20"/>
      <c r="J372" s="20"/>
      <c r="K372" s="20"/>
      <c r="L372" s="20"/>
      <c r="M372" s="20"/>
    </row>
    <row r="373" spans="5:13" x14ac:dyDescent="0.25">
      <c r="E373" s="20"/>
      <c r="F373" s="20"/>
      <c r="G373" s="20"/>
      <c r="H373" s="20"/>
      <c r="I373" s="20"/>
      <c r="J373" s="20"/>
      <c r="K373" s="20"/>
      <c r="L373" s="20"/>
      <c r="M373" s="20"/>
    </row>
    <row r="374" spans="5:13" x14ac:dyDescent="0.25">
      <c r="E374" s="20"/>
      <c r="F374" s="20"/>
      <c r="G374" s="20"/>
      <c r="H374" s="20"/>
      <c r="I374" s="20"/>
      <c r="J374" s="20"/>
      <c r="K374" s="20"/>
      <c r="L374" s="20"/>
      <c r="M374" s="20"/>
    </row>
    <row r="375" spans="5:13" x14ac:dyDescent="0.25">
      <c r="E375" s="20"/>
      <c r="F375" s="20"/>
      <c r="G375" s="20"/>
      <c r="H375" s="20"/>
      <c r="I375" s="20"/>
      <c r="J375" s="20"/>
      <c r="K375" s="20"/>
      <c r="L375" s="20"/>
      <c r="M375" s="20"/>
    </row>
    <row r="376" spans="5:13" x14ac:dyDescent="0.25">
      <c r="E376" s="20"/>
      <c r="F376" s="20"/>
      <c r="G376" s="20"/>
      <c r="H376" s="20"/>
      <c r="I376" s="20"/>
      <c r="J376" s="20"/>
      <c r="K376" s="20"/>
      <c r="L376" s="20"/>
      <c r="M376" s="20"/>
    </row>
    <row r="377" spans="5:13" x14ac:dyDescent="0.25">
      <c r="E377" s="20"/>
      <c r="F377" s="20"/>
      <c r="G377" s="20"/>
      <c r="H377" s="20"/>
      <c r="I377" s="20"/>
      <c r="J377" s="20"/>
      <c r="K377" s="20"/>
      <c r="L377" s="20"/>
      <c r="M377" s="20"/>
    </row>
    <row r="378" spans="5:13" x14ac:dyDescent="0.25">
      <c r="E378" s="20"/>
      <c r="F378" s="20"/>
      <c r="G378" s="20"/>
      <c r="H378" s="20"/>
      <c r="I378" s="20"/>
      <c r="J378" s="20"/>
      <c r="K378" s="20"/>
      <c r="L378" s="20"/>
      <c r="M378" s="20"/>
    </row>
    <row r="379" spans="5:13" x14ac:dyDescent="0.25">
      <c r="E379" s="20"/>
      <c r="F379" s="20"/>
      <c r="G379" s="20"/>
      <c r="H379" s="20"/>
      <c r="I379" s="20"/>
      <c r="J379" s="20"/>
      <c r="K379" s="20"/>
      <c r="L379" s="20"/>
      <c r="M379" s="20"/>
    </row>
    <row r="380" spans="5:13" x14ac:dyDescent="0.25">
      <c r="E380" s="20"/>
      <c r="F380" s="20"/>
      <c r="G380" s="20"/>
      <c r="H380" s="20"/>
      <c r="I380" s="20"/>
      <c r="J380" s="20"/>
      <c r="K380" s="20"/>
      <c r="L380" s="20"/>
      <c r="M380" s="20"/>
    </row>
    <row r="381" spans="5:13" x14ac:dyDescent="0.25">
      <c r="E381" s="20"/>
      <c r="F381" s="20"/>
      <c r="G381" s="20"/>
      <c r="H381" s="20"/>
      <c r="I381" s="20"/>
      <c r="J381" s="20"/>
      <c r="K381" s="20"/>
      <c r="L381" s="20"/>
      <c r="M381" s="20"/>
    </row>
    <row r="382" spans="5:13" x14ac:dyDescent="0.25">
      <c r="E382" s="20"/>
      <c r="F382" s="20"/>
      <c r="G382" s="20"/>
      <c r="H382" s="20"/>
      <c r="I382" s="20"/>
      <c r="J382" s="20"/>
      <c r="K382" s="20"/>
      <c r="L382" s="20"/>
      <c r="M382" s="20"/>
    </row>
    <row r="383" spans="5:13" x14ac:dyDescent="0.25">
      <c r="E383" s="20"/>
      <c r="F383" s="20"/>
      <c r="G383" s="20"/>
      <c r="H383" s="20"/>
      <c r="I383" s="20"/>
      <c r="J383" s="20"/>
      <c r="K383" s="20"/>
      <c r="L383" s="20"/>
      <c r="M383" s="20"/>
    </row>
    <row r="384" spans="5:13" x14ac:dyDescent="0.25">
      <c r="E384" s="20"/>
      <c r="F384" s="20"/>
      <c r="G384" s="20"/>
      <c r="H384" s="20"/>
      <c r="I384" s="20"/>
      <c r="J384" s="20"/>
      <c r="K384" s="20"/>
      <c r="L384" s="20"/>
      <c r="M384" s="20"/>
    </row>
    <row r="385" spans="5:13" x14ac:dyDescent="0.25">
      <c r="E385" s="20"/>
      <c r="F385" s="20"/>
      <c r="G385" s="20"/>
      <c r="H385" s="20"/>
      <c r="I385" s="20"/>
      <c r="J385" s="20"/>
      <c r="K385" s="20"/>
      <c r="L385" s="20"/>
      <c r="M385" s="20"/>
    </row>
    <row r="386" spans="5:13" x14ac:dyDescent="0.25">
      <c r="E386" s="20"/>
      <c r="F386" s="20"/>
      <c r="G386" s="20"/>
      <c r="H386" s="20"/>
      <c r="I386" s="20"/>
      <c r="J386" s="20"/>
      <c r="K386" s="20"/>
      <c r="L386" s="20"/>
      <c r="M386" s="20"/>
    </row>
    <row r="387" spans="5:13" x14ac:dyDescent="0.25">
      <c r="E387" s="20"/>
      <c r="F387" s="20"/>
      <c r="G387" s="20"/>
      <c r="H387" s="20"/>
      <c r="I387" s="20"/>
      <c r="J387" s="20"/>
      <c r="K387" s="20"/>
      <c r="L387" s="20"/>
      <c r="M387" s="20"/>
    </row>
    <row r="388" spans="5:13" x14ac:dyDescent="0.25">
      <c r="E388" s="20"/>
      <c r="F388" s="20"/>
      <c r="G388" s="20"/>
      <c r="H388" s="20"/>
      <c r="I388" s="20"/>
      <c r="J388" s="20"/>
      <c r="K388" s="20"/>
      <c r="L388" s="20"/>
      <c r="M388" s="20"/>
    </row>
    <row r="389" spans="5:13" x14ac:dyDescent="0.25">
      <c r="E389" s="20"/>
      <c r="F389" s="20"/>
      <c r="G389" s="20"/>
      <c r="H389" s="20"/>
      <c r="I389" s="20"/>
      <c r="J389" s="20"/>
      <c r="K389" s="20"/>
      <c r="L389" s="20"/>
      <c r="M389" s="20"/>
    </row>
    <row r="390" spans="5:13" x14ac:dyDescent="0.25">
      <c r="E390" s="20"/>
      <c r="F390" s="20"/>
      <c r="G390" s="20"/>
      <c r="H390" s="20"/>
      <c r="I390" s="20"/>
      <c r="J390" s="20"/>
      <c r="K390" s="20"/>
      <c r="L390" s="20"/>
      <c r="M390" s="20"/>
    </row>
    <row r="391" spans="5:13" x14ac:dyDescent="0.25">
      <c r="E391" s="20"/>
      <c r="F391" s="20"/>
      <c r="G391" s="20"/>
      <c r="H391" s="20"/>
      <c r="I391" s="20"/>
      <c r="J391" s="20"/>
      <c r="K391" s="20"/>
      <c r="L391" s="20"/>
      <c r="M391" s="20"/>
    </row>
    <row r="392" spans="5:13" x14ac:dyDescent="0.25">
      <c r="E392" s="20"/>
      <c r="F392" s="20"/>
      <c r="G392" s="20"/>
      <c r="H392" s="20"/>
      <c r="I392" s="20"/>
      <c r="J392" s="20"/>
      <c r="K392" s="20"/>
      <c r="L392" s="20"/>
      <c r="M392" s="20"/>
    </row>
    <row r="1048571" spans="14:14" x14ac:dyDescent="0.25">
      <c r="N1048571" s="7"/>
    </row>
  </sheetData>
  <hyperlinks>
    <hyperlink ref="B67" r:id="rId1" xr:uid="{486468BF-F23F-4AA0-A568-9D97B0BF9D88}"/>
    <hyperlink ref="B151" r:id="rId2" xr:uid="{51FB7D8E-2BD8-4D3D-96DE-09A6FABC5ED6}"/>
    <hyperlink ref="B251" r:id="rId3" xr:uid="{AB7FDD59-5487-40C7-8987-4F70C4118095}"/>
    <hyperlink ref="B260" r:id="rId4" xr:uid="{1FB892DB-3004-4838-B0D5-8A9C62689A94}"/>
  </hyperlinks>
  <pageMargins left="0.7" right="0.7" top="0.75" bottom="0.75" header="0.3" footer="0.3"/>
  <pageSetup paperSize="9" orientation="portrait" horizontalDpi="1200"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54F7B-FEE1-43E3-961E-A9F53A4CBF2B}">
  <dimension ref="A1:Y14"/>
  <sheetViews>
    <sheetView topLeftCell="A8" workbookViewId="0">
      <selection activeCell="F8" sqref="F8"/>
    </sheetView>
  </sheetViews>
  <sheetFormatPr defaultRowHeight="15" x14ac:dyDescent="0.25"/>
  <cols>
    <col min="2" max="2" width="8.85546875" style="95"/>
    <col min="3" max="3" width="17.85546875" customWidth="1"/>
    <col min="6" max="6" width="35" customWidth="1"/>
    <col min="7" max="7" width="10.28515625" bestFit="1" customWidth="1"/>
  </cols>
  <sheetData>
    <row r="1" spans="1:25" ht="39" thickBot="1" x14ac:dyDescent="0.3">
      <c r="A1" s="1" t="s">
        <v>0</v>
      </c>
      <c r="B1" s="94" t="s">
        <v>1</v>
      </c>
      <c r="C1" s="2" t="s">
        <v>2</v>
      </c>
      <c r="D1" s="2" t="s">
        <v>3</v>
      </c>
      <c r="E1" s="2" t="s">
        <v>7</v>
      </c>
      <c r="F1" s="2" t="s">
        <v>6</v>
      </c>
      <c r="G1" s="2" t="s">
        <v>8</v>
      </c>
      <c r="H1" s="3" t="s">
        <v>7119</v>
      </c>
      <c r="I1" s="3"/>
      <c r="J1" s="3"/>
      <c r="K1" s="3"/>
      <c r="L1" s="3"/>
      <c r="M1" s="3"/>
      <c r="N1" s="3"/>
      <c r="O1" s="3"/>
      <c r="P1" s="3"/>
      <c r="Q1" s="3"/>
      <c r="R1" s="3"/>
      <c r="S1" s="3"/>
      <c r="T1" s="3"/>
      <c r="U1" s="3"/>
      <c r="V1" s="3"/>
      <c r="W1" s="3"/>
      <c r="X1" s="3"/>
      <c r="Y1" s="3"/>
    </row>
    <row r="2" spans="1:25" ht="150" x14ac:dyDescent="0.25">
      <c r="B2" s="5" t="s">
        <v>7111</v>
      </c>
      <c r="C2" s="4" t="s">
        <v>7112</v>
      </c>
      <c r="D2">
        <v>2022</v>
      </c>
      <c r="E2" t="s">
        <v>5</v>
      </c>
      <c r="F2" s="4" t="s">
        <v>7113</v>
      </c>
      <c r="G2" s="7">
        <v>44810</v>
      </c>
      <c r="H2" t="s">
        <v>7120</v>
      </c>
    </row>
    <row r="3" spans="1:25" ht="180" x14ac:dyDescent="0.25">
      <c r="B3" s="5" t="s">
        <v>7114</v>
      </c>
      <c r="C3" s="4" t="s">
        <v>7115</v>
      </c>
      <c r="D3">
        <v>2022</v>
      </c>
      <c r="E3" t="s">
        <v>5</v>
      </c>
      <c r="F3" s="4" t="s">
        <v>7116</v>
      </c>
      <c r="G3" s="7">
        <v>44810</v>
      </c>
      <c r="H3" t="s">
        <v>7120</v>
      </c>
    </row>
    <row r="4" spans="1:25" ht="120" x14ac:dyDescent="0.25">
      <c r="B4" s="5" t="s">
        <v>7117</v>
      </c>
      <c r="C4" s="4" t="s">
        <v>1113</v>
      </c>
      <c r="D4">
        <v>2018</v>
      </c>
      <c r="E4" t="s">
        <v>5</v>
      </c>
      <c r="F4" s="4" t="s">
        <v>7118</v>
      </c>
      <c r="G4" s="7">
        <v>44810</v>
      </c>
      <c r="H4" t="s">
        <v>7120</v>
      </c>
    </row>
    <row r="5" spans="1:25" ht="165" x14ac:dyDescent="0.25">
      <c r="A5" s="62"/>
      <c r="B5" s="5" t="s">
        <v>7122</v>
      </c>
      <c r="C5" s="44" t="s">
        <v>7121</v>
      </c>
      <c r="D5">
        <v>2022</v>
      </c>
      <c r="E5" t="s">
        <v>5</v>
      </c>
      <c r="F5" s="44" t="s">
        <v>7123</v>
      </c>
      <c r="G5" s="7">
        <v>44810</v>
      </c>
      <c r="H5" t="s">
        <v>7120</v>
      </c>
    </row>
    <row r="6" spans="1:25" ht="195" x14ac:dyDescent="0.25">
      <c r="B6" s="5" t="s">
        <v>7124</v>
      </c>
      <c r="C6" s="44" t="s">
        <v>86</v>
      </c>
      <c r="D6">
        <v>2022</v>
      </c>
      <c r="E6" t="s">
        <v>7125</v>
      </c>
      <c r="G6" s="7">
        <v>44810</v>
      </c>
      <c r="H6" t="s">
        <v>7120</v>
      </c>
      <c r="I6" t="s">
        <v>7129</v>
      </c>
    </row>
    <row r="7" spans="1:25" ht="150" x14ac:dyDescent="0.25">
      <c r="B7" s="5" t="s">
        <v>7126</v>
      </c>
      <c r="C7" s="44" t="s">
        <v>7127</v>
      </c>
      <c r="D7">
        <v>2022</v>
      </c>
      <c r="E7" t="s">
        <v>5</v>
      </c>
      <c r="F7" s="44" t="s">
        <v>7130</v>
      </c>
      <c r="G7" s="7">
        <v>44810</v>
      </c>
      <c r="H7" t="s">
        <v>7128</v>
      </c>
    </row>
    <row r="8" spans="1:25" ht="195" x14ac:dyDescent="0.25">
      <c r="B8" s="4" t="s">
        <v>7131</v>
      </c>
      <c r="C8" s="44" t="s">
        <v>7132</v>
      </c>
      <c r="D8">
        <v>2022</v>
      </c>
      <c r="E8" t="s">
        <v>5</v>
      </c>
      <c r="F8" s="4" t="s">
        <v>7133</v>
      </c>
      <c r="G8" s="7">
        <v>44810</v>
      </c>
      <c r="H8" t="s">
        <v>7128</v>
      </c>
    </row>
    <row r="9" spans="1:25" ht="180" x14ac:dyDescent="0.25">
      <c r="A9" s="31"/>
      <c r="B9" s="5" t="s">
        <v>7134</v>
      </c>
      <c r="C9" s="44" t="s">
        <v>7135</v>
      </c>
      <c r="D9">
        <v>2022</v>
      </c>
      <c r="E9" s="53" t="s">
        <v>4</v>
      </c>
      <c r="H9" t="s">
        <v>7128</v>
      </c>
    </row>
    <row r="10" spans="1:25" ht="120" x14ac:dyDescent="0.25">
      <c r="B10" s="5" t="s">
        <v>7136</v>
      </c>
      <c r="C10" s="44" t="s">
        <v>7137</v>
      </c>
      <c r="D10">
        <v>2022</v>
      </c>
      <c r="E10" s="53" t="s">
        <v>5</v>
      </c>
      <c r="F10" s="4" t="s">
        <v>7138</v>
      </c>
      <c r="H10" t="s">
        <v>7128</v>
      </c>
    </row>
    <row r="11" spans="1:25" ht="165" x14ac:dyDescent="0.25">
      <c r="B11" s="5" t="s">
        <v>7139</v>
      </c>
      <c r="C11" s="44" t="s">
        <v>7140</v>
      </c>
      <c r="D11">
        <v>2022</v>
      </c>
      <c r="E11" s="53" t="s">
        <v>5</v>
      </c>
      <c r="F11" s="4" t="s">
        <v>7141</v>
      </c>
      <c r="H11" t="s">
        <v>7128</v>
      </c>
    </row>
    <row r="12" spans="1:25" ht="150" x14ac:dyDescent="0.25">
      <c r="B12" s="5" t="s">
        <v>7143</v>
      </c>
      <c r="C12" s="44" t="s">
        <v>7142</v>
      </c>
      <c r="D12">
        <v>2022</v>
      </c>
      <c r="E12" s="53" t="s">
        <v>5</v>
      </c>
      <c r="F12" s="4" t="s">
        <v>7144</v>
      </c>
      <c r="H12" t="s">
        <v>7128</v>
      </c>
    </row>
    <row r="13" spans="1:25" ht="150" x14ac:dyDescent="0.25">
      <c r="A13" s="31"/>
      <c r="B13" s="5" t="s">
        <v>7145</v>
      </c>
      <c r="C13" s="44" t="s">
        <v>7146</v>
      </c>
      <c r="D13">
        <v>2022</v>
      </c>
      <c r="E13" s="53" t="s">
        <v>4</v>
      </c>
      <c r="H13" t="s">
        <v>7150</v>
      </c>
    </row>
    <row r="14" spans="1:25" ht="165" x14ac:dyDescent="0.25">
      <c r="B14" s="5" t="s">
        <v>7147</v>
      </c>
      <c r="C14" s="4" t="s">
        <v>7148</v>
      </c>
      <c r="D14">
        <v>2014</v>
      </c>
      <c r="E14" s="53" t="s">
        <v>5</v>
      </c>
      <c r="F14" s="4" t="s">
        <v>7149</v>
      </c>
      <c r="H14" t="s">
        <v>7128</v>
      </c>
    </row>
  </sheetData>
  <hyperlinks>
    <hyperlink ref="B2" r:id="rId1" xr:uid="{DDF91B66-1248-4017-89B9-F98B5A9E87C7}"/>
    <hyperlink ref="B3" r:id="rId2" xr:uid="{EB8FFD31-478E-4EB3-805B-1B0349AADDBA}"/>
    <hyperlink ref="B4" r:id="rId3" xr:uid="{0DAA55C5-2F55-4B06-80D8-DEA0599D09C1}"/>
    <hyperlink ref="B5" r:id="rId4" xr:uid="{2E50DAEF-7833-49EB-AFE5-D1A7E1DF9EF2}"/>
    <hyperlink ref="B6" r:id="rId5" xr:uid="{550736BD-A6CC-4D72-86AF-225C72B8CC45}"/>
    <hyperlink ref="B7" r:id="rId6" xr:uid="{7875FC91-CF17-4A13-A2BE-3094C3467867}"/>
    <hyperlink ref="B9" r:id="rId7" xr:uid="{70475F11-2797-47C6-AEC4-31FC9C7EBEDE}"/>
    <hyperlink ref="B10" r:id="rId8" xr:uid="{F33EF0FB-4355-4362-96A6-A8AC82BF95E4}"/>
    <hyperlink ref="B11" r:id="rId9" xr:uid="{FA70FFC3-6132-4EB3-89AA-DEE69FDCD7BA}"/>
    <hyperlink ref="B12" r:id="rId10" xr:uid="{794FC990-72C6-4CDE-9919-3C7BE442605C}"/>
    <hyperlink ref="B13" r:id="rId11" xr:uid="{9379668F-5618-4ADC-A56E-19C014BCA024}"/>
    <hyperlink ref="B14" r:id="rId12" xr:uid="{34097B3C-0C4D-486F-9D46-492C273C2DFF}"/>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A6520-8622-478B-A908-F6B03D813DC7}">
  <dimension ref="A1:AN42"/>
  <sheetViews>
    <sheetView zoomScale="107" zoomScaleNormal="107" workbookViewId="0">
      <pane ySplit="1" topLeftCell="A42" activePane="bottomLeft" state="frozen"/>
      <selection pane="bottomLeft" activeCell="C43" sqref="C43"/>
    </sheetView>
  </sheetViews>
  <sheetFormatPr defaultRowHeight="15" x14ac:dyDescent="0.25"/>
  <cols>
    <col min="2" max="2" width="17.85546875" customWidth="1"/>
    <col min="3" max="3" width="17.140625" customWidth="1"/>
    <col min="4" max="4" width="19" customWidth="1"/>
    <col min="5" max="5" width="29.7109375" customWidth="1"/>
    <col min="6" max="6" width="32" customWidth="1"/>
    <col min="7" max="7" width="19.140625" customWidth="1"/>
    <col min="8" max="8" width="28.7109375" customWidth="1"/>
    <col min="9" max="9" width="125.140625" customWidth="1"/>
    <col min="10" max="10" width="25.7109375" customWidth="1"/>
    <col min="11" max="11" width="63" customWidth="1"/>
    <col min="12" max="12" width="15.28515625" customWidth="1"/>
    <col min="13" max="13" width="12.85546875" customWidth="1"/>
    <col min="14" max="14" width="18.28515625" customWidth="1"/>
    <col min="15" max="15" width="31.140625" bestFit="1" customWidth="1"/>
    <col min="16" max="16" width="15.85546875" customWidth="1"/>
    <col min="17" max="17" width="23.28515625" customWidth="1"/>
    <col min="18" max="18" width="15.28515625" customWidth="1"/>
    <col min="19" max="19" width="10.42578125" customWidth="1"/>
    <col min="20" max="20" width="16.5703125" customWidth="1"/>
    <col min="21" max="21" width="19.7109375" customWidth="1"/>
    <col min="22" max="22" width="27" customWidth="1"/>
    <col min="23" max="23" width="14.85546875" customWidth="1"/>
    <col min="24" max="24" width="11.85546875" customWidth="1"/>
    <col min="25" max="25" width="12.85546875" customWidth="1"/>
    <col min="26" max="26" width="13" customWidth="1"/>
    <col min="27" max="27" width="12.28515625" customWidth="1"/>
    <col min="28" max="28" width="12.140625" customWidth="1"/>
    <col min="29" max="29" width="11.28515625" customWidth="1"/>
    <col min="30" max="30" width="10.7109375" customWidth="1"/>
    <col min="31" max="31" width="12.28515625" customWidth="1"/>
    <col min="32" max="32" width="15.42578125" customWidth="1"/>
    <col min="33" max="33" width="16.28515625" customWidth="1"/>
    <col min="34" max="34" width="14.7109375" customWidth="1"/>
    <col min="36" max="36" width="11" customWidth="1"/>
    <col min="37" max="37" width="10.5703125" customWidth="1"/>
  </cols>
  <sheetData>
    <row r="1" spans="1:40" s="40" customFormat="1" ht="53.25" thickBot="1" x14ac:dyDescent="0.35">
      <c r="A1" s="85" t="s">
        <v>0</v>
      </c>
      <c r="B1" s="38" t="s">
        <v>1</v>
      </c>
      <c r="C1" s="38" t="s">
        <v>2</v>
      </c>
      <c r="D1" s="38" t="s">
        <v>6886</v>
      </c>
      <c r="E1" s="38" t="s">
        <v>6885</v>
      </c>
      <c r="F1" s="38" t="s">
        <v>6065</v>
      </c>
      <c r="G1" s="38" t="s">
        <v>6066</v>
      </c>
      <c r="H1" s="38" t="s">
        <v>6882</v>
      </c>
      <c r="I1" s="38" t="s">
        <v>6067</v>
      </c>
      <c r="J1" s="43" t="s">
        <v>6883</v>
      </c>
      <c r="K1" s="38" t="s">
        <v>7155</v>
      </c>
      <c r="L1" s="38" t="s">
        <v>6069</v>
      </c>
      <c r="M1" s="38" t="s">
        <v>6070</v>
      </c>
      <c r="N1" s="38" t="s">
        <v>6891</v>
      </c>
      <c r="O1" s="41" t="s">
        <v>6869</v>
      </c>
      <c r="P1" s="41" t="s">
        <v>6888</v>
      </c>
      <c r="Q1" s="41" t="s">
        <v>6889</v>
      </c>
      <c r="R1" s="38" t="s">
        <v>6884</v>
      </c>
      <c r="S1" s="41" t="s">
        <v>6086</v>
      </c>
      <c r="T1" s="41" t="s">
        <v>6958</v>
      </c>
      <c r="U1" s="41" t="s">
        <v>6959</v>
      </c>
      <c r="V1" s="96" t="s">
        <v>7203</v>
      </c>
      <c r="W1" s="41" t="s">
        <v>7170</v>
      </c>
      <c r="X1" s="41" t="s">
        <v>7172</v>
      </c>
      <c r="Y1" s="97" t="s">
        <v>7174</v>
      </c>
      <c r="Z1" s="97" t="s">
        <v>7176</v>
      </c>
      <c r="AA1" s="97" t="s">
        <v>7181</v>
      </c>
      <c r="AB1" s="97" t="s">
        <v>7183</v>
      </c>
      <c r="AC1" s="97" t="s">
        <v>7185</v>
      </c>
      <c r="AD1" s="97" t="s">
        <v>7188</v>
      </c>
      <c r="AE1" s="97" t="s">
        <v>7189</v>
      </c>
      <c r="AF1" s="97" t="s">
        <v>7192</v>
      </c>
      <c r="AG1" s="97" t="s">
        <v>7194</v>
      </c>
      <c r="AH1" s="97" t="s">
        <v>7197</v>
      </c>
      <c r="AI1" s="97" t="s">
        <v>7205</v>
      </c>
      <c r="AJ1" s="97" t="s">
        <v>7211</v>
      </c>
      <c r="AK1" s="97" t="s">
        <v>7215</v>
      </c>
      <c r="AL1" s="97" t="s">
        <v>7216</v>
      </c>
      <c r="AM1" s="97" t="s">
        <v>7218</v>
      </c>
      <c r="AN1" s="97" t="s">
        <v>7220</v>
      </c>
    </row>
    <row r="2" spans="1:40" s="4" customFormat="1" ht="249" customHeight="1" x14ac:dyDescent="0.25">
      <c r="A2" s="18">
        <v>23249</v>
      </c>
      <c r="B2" s="5" t="s">
        <v>58</v>
      </c>
      <c r="C2" s="10" t="s">
        <v>59</v>
      </c>
      <c r="D2" s="18">
        <v>2021</v>
      </c>
      <c r="E2" s="36" t="s">
        <v>6085</v>
      </c>
      <c r="F2" s="18" t="s">
        <v>6895</v>
      </c>
      <c r="G2" s="42" t="s">
        <v>6866</v>
      </c>
      <c r="H2" s="42" t="s">
        <v>6904</v>
      </c>
      <c r="I2" s="18" t="s">
        <v>6914</v>
      </c>
      <c r="J2" s="4" t="s">
        <v>6429</v>
      </c>
      <c r="K2" s="4" t="s">
        <v>6890</v>
      </c>
      <c r="L2" s="4" t="s">
        <v>6894</v>
      </c>
      <c r="M2" s="44" t="s">
        <v>6931</v>
      </c>
      <c r="N2" s="4" t="s">
        <v>6892</v>
      </c>
      <c r="O2" s="4" t="s">
        <v>6887</v>
      </c>
      <c r="P2" s="4" t="s">
        <v>6901</v>
      </c>
      <c r="Q2" s="4" t="s">
        <v>6906</v>
      </c>
      <c r="R2" s="34">
        <v>44579</v>
      </c>
      <c r="S2" s="4" t="s">
        <v>6893</v>
      </c>
      <c r="T2" s="4">
        <v>158</v>
      </c>
      <c r="U2" s="86" t="s">
        <v>6961</v>
      </c>
      <c r="V2" s="4" t="s">
        <v>7169</v>
      </c>
      <c r="W2" s="4" t="s">
        <v>7171</v>
      </c>
      <c r="X2" s="4" t="s">
        <v>7173</v>
      </c>
      <c r="Y2" s="4" t="s">
        <v>7175</v>
      </c>
      <c r="Z2" s="4" t="s">
        <v>7177</v>
      </c>
    </row>
    <row r="3" spans="1:40" ht="330" x14ac:dyDescent="0.25">
      <c r="A3" s="20">
        <v>23248</v>
      </c>
      <c r="B3" s="4" t="s">
        <v>64</v>
      </c>
      <c r="C3" s="8" t="s">
        <v>65</v>
      </c>
      <c r="D3">
        <v>2021</v>
      </c>
      <c r="E3" s="36" t="s">
        <v>6096</v>
      </c>
      <c r="F3" s="18" t="s">
        <v>6896</v>
      </c>
      <c r="G3" s="42" t="s">
        <v>6862</v>
      </c>
      <c r="H3" s="42" t="s">
        <v>6903</v>
      </c>
      <c r="I3" s="44" t="s">
        <v>7407</v>
      </c>
      <c r="J3" t="s">
        <v>6429</v>
      </c>
      <c r="K3" s="44" t="s">
        <v>6897</v>
      </c>
      <c r="L3" t="s">
        <v>6898</v>
      </c>
      <c r="M3" s="44" t="s">
        <v>6931</v>
      </c>
      <c r="N3" s="4" t="s">
        <v>6899</v>
      </c>
      <c r="O3" s="4" t="s">
        <v>6900</v>
      </c>
      <c r="P3" s="4" t="s">
        <v>6855</v>
      </c>
      <c r="Q3" s="4" t="s">
        <v>6902</v>
      </c>
      <c r="R3" s="7">
        <v>44579</v>
      </c>
      <c r="S3" t="s">
        <v>6905</v>
      </c>
      <c r="T3">
        <v>71</v>
      </c>
      <c r="U3" s="86" t="s">
        <v>6962</v>
      </c>
      <c r="V3" s="88"/>
      <c r="W3" s="98" t="s">
        <v>7178</v>
      </c>
      <c r="X3" s="4" t="s">
        <v>7180</v>
      </c>
      <c r="Z3" s="4" t="s">
        <v>7179</v>
      </c>
      <c r="AA3" s="4" t="s">
        <v>7182</v>
      </c>
      <c r="AB3" s="4" t="s">
        <v>7184</v>
      </c>
      <c r="AC3" s="4" t="s">
        <v>7186</v>
      </c>
      <c r="AD3" s="4" t="s">
        <v>7187</v>
      </c>
      <c r="AE3" s="4" t="s">
        <v>7190</v>
      </c>
    </row>
    <row r="4" spans="1:40" ht="225" x14ac:dyDescent="0.25">
      <c r="A4" s="20">
        <v>23258</v>
      </c>
      <c r="B4" s="4" t="s">
        <v>87</v>
      </c>
      <c r="C4" s="8" t="s">
        <v>86</v>
      </c>
      <c r="D4">
        <v>2022</v>
      </c>
      <c r="E4" s="36" t="s">
        <v>6111</v>
      </c>
      <c r="F4" s="18" t="s">
        <v>6908</v>
      </c>
      <c r="G4" s="19" t="s">
        <v>6112</v>
      </c>
      <c r="H4" s="19" t="s">
        <v>6903</v>
      </c>
      <c r="I4" s="18" t="s">
        <v>6915</v>
      </c>
      <c r="J4" t="s">
        <v>6429</v>
      </c>
      <c r="K4" s="4" t="s">
        <v>6913</v>
      </c>
      <c r="L4" t="s">
        <v>6909</v>
      </c>
      <c r="M4" s="44" t="s">
        <v>6931</v>
      </c>
      <c r="N4" s="4" t="s">
        <v>6912</v>
      </c>
      <c r="O4" s="44" t="s">
        <v>6907</v>
      </c>
      <c r="P4" t="s">
        <v>6910</v>
      </c>
      <c r="Q4" s="44" t="s">
        <v>6911</v>
      </c>
      <c r="R4" s="7">
        <v>44579</v>
      </c>
      <c r="S4" t="s">
        <v>6905</v>
      </c>
      <c r="T4">
        <v>129</v>
      </c>
      <c r="U4" s="87" t="s">
        <v>6960</v>
      </c>
      <c r="V4" s="4" t="s">
        <v>7191</v>
      </c>
      <c r="X4" s="4" t="s">
        <v>7196</v>
      </c>
      <c r="Z4" s="4" t="s">
        <v>7195</v>
      </c>
      <c r="AF4" s="4" t="s">
        <v>7193</v>
      </c>
      <c r="AG4" s="4" t="s">
        <v>7199</v>
      </c>
      <c r="AH4" s="4" t="s">
        <v>7198</v>
      </c>
    </row>
    <row r="5" spans="1:40" ht="315" x14ac:dyDescent="0.25">
      <c r="A5" s="20">
        <v>23270</v>
      </c>
      <c r="B5" s="4" t="s">
        <v>121</v>
      </c>
      <c r="C5" s="8" t="s">
        <v>119</v>
      </c>
      <c r="D5">
        <v>2021</v>
      </c>
      <c r="E5" s="36" t="s">
        <v>6119</v>
      </c>
      <c r="F5" s="18" t="s">
        <v>6917</v>
      </c>
      <c r="G5" s="19" t="s">
        <v>6112</v>
      </c>
      <c r="H5" s="42" t="s">
        <v>7225</v>
      </c>
      <c r="I5" s="4" t="s">
        <v>6920</v>
      </c>
      <c r="J5" t="s">
        <v>6429</v>
      </c>
      <c r="K5" s="4" t="s">
        <v>6921</v>
      </c>
      <c r="L5" s="44" t="s">
        <v>6909</v>
      </c>
      <c r="M5" s="44" t="s">
        <v>6924</v>
      </c>
      <c r="N5" s="44" t="s">
        <v>6919</v>
      </c>
      <c r="O5" s="44" t="s">
        <v>6916</v>
      </c>
      <c r="P5" s="44" t="s">
        <v>6855</v>
      </c>
      <c r="Q5" s="44" t="s">
        <v>6918</v>
      </c>
      <c r="R5" s="7">
        <v>44579</v>
      </c>
      <c r="S5" t="s">
        <v>6905</v>
      </c>
      <c r="T5">
        <f>436+433</f>
        <v>869</v>
      </c>
      <c r="U5" s="4" t="s">
        <v>6963</v>
      </c>
      <c r="X5" s="4" t="s">
        <v>7200</v>
      </c>
      <c r="Z5" s="4" t="s">
        <v>7201</v>
      </c>
      <c r="AH5" s="4" t="s">
        <v>7202</v>
      </c>
    </row>
    <row r="6" spans="1:40" ht="300" x14ac:dyDescent="0.25">
      <c r="A6" s="20">
        <v>23348</v>
      </c>
      <c r="B6" s="4" t="s">
        <v>130</v>
      </c>
      <c r="C6" s="8" t="s">
        <v>128</v>
      </c>
      <c r="D6">
        <v>2021</v>
      </c>
      <c r="E6" s="36" t="s">
        <v>6124</v>
      </c>
      <c r="F6" s="21" t="s">
        <v>6922</v>
      </c>
      <c r="G6" s="42" t="s">
        <v>6863</v>
      </c>
      <c r="H6" s="42" t="s">
        <v>6933</v>
      </c>
      <c r="I6" s="4" t="s">
        <v>6930</v>
      </c>
      <c r="J6" t="s">
        <v>6923</v>
      </c>
      <c r="K6" s="4" t="s">
        <v>6929</v>
      </c>
      <c r="L6" s="4" t="s">
        <v>6926</v>
      </c>
      <c r="M6" s="44" t="s">
        <v>6931</v>
      </c>
      <c r="N6" s="44" t="s">
        <v>6925</v>
      </c>
      <c r="O6" s="44" t="s">
        <v>6874</v>
      </c>
      <c r="P6" s="44" t="s">
        <v>6927</v>
      </c>
      <c r="Q6" s="44" t="s">
        <v>6928</v>
      </c>
      <c r="R6" s="7">
        <v>44579</v>
      </c>
      <c r="S6" t="s">
        <v>6905</v>
      </c>
      <c r="T6">
        <v>8</v>
      </c>
      <c r="U6" t="s">
        <v>6964</v>
      </c>
      <c r="V6" s="99" t="s">
        <v>7204</v>
      </c>
      <c r="AI6" t="s">
        <v>7212</v>
      </c>
      <c r="AJ6" t="s">
        <v>7213</v>
      </c>
      <c r="AK6" t="s">
        <v>7214</v>
      </c>
      <c r="AL6" t="s">
        <v>7217</v>
      </c>
    </row>
    <row r="7" spans="1:40" ht="150" x14ac:dyDescent="0.25">
      <c r="A7" s="20">
        <v>20601</v>
      </c>
      <c r="B7" s="4" t="s">
        <v>143</v>
      </c>
      <c r="C7" s="8" t="s">
        <v>142</v>
      </c>
      <c r="D7">
        <v>2021</v>
      </c>
      <c r="E7" s="36" t="s">
        <v>6132</v>
      </c>
      <c r="F7" s="18" t="s">
        <v>6932</v>
      </c>
      <c r="G7" s="42" t="s">
        <v>6081</v>
      </c>
      <c r="H7" s="42" t="s">
        <v>6933</v>
      </c>
      <c r="I7" s="4" t="s">
        <v>6934</v>
      </c>
      <c r="J7" s="4" t="s">
        <v>6923</v>
      </c>
      <c r="K7" s="4" t="s">
        <v>6935</v>
      </c>
      <c r="L7" s="44" t="s">
        <v>6936</v>
      </c>
      <c r="M7" s="44" t="s">
        <v>6937</v>
      </c>
      <c r="N7" s="53" t="s">
        <v>6925</v>
      </c>
      <c r="O7" t="s">
        <v>6938</v>
      </c>
      <c r="P7" s="44" t="s">
        <v>6937</v>
      </c>
      <c r="Q7" s="44" t="s">
        <v>6937</v>
      </c>
      <c r="R7" s="7">
        <v>44579</v>
      </c>
      <c r="S7" t="s">
        <v>6905</v>
      </c>
      <c r="T7">
        <v>50</v>
      </c>
      <c r="U7" t="s">
        <v>6937</v>
      </c>
      <c r="AM7" s="4" t="s">
        <v>7219</v>
      </c>
      <c r="AN7" s="4" t="s">
        <v>7221</v>
      </c>
    </row>
    <row r="8" spans="1:40" ht="165" x14ac:dyDescent="0.25">
      <c r="A8" s="20">
        <v>23390</v>
      </c>
      <c r="B8" s="4"/>
      <c r="C8" s="8" t="s">
        <v>389</v>
      </c>
      <c r="D8">
        <v>2020</v>
      </c>
      <c r="E8" s="46" t="s">
        <v>6205</v>
      </c>
      <c r="F8" s="18" t="s">
        <v>6939</v>
      </c>
      <c r="G8" s="19" t="s">
        <v>6210</v>
      </c>
      <c r="H8" s="42" t="s">
        <v>6903</v>
      </c>
      <c r="I8" s="18" t="s">
        <v>6944</v>
      </c>
      <c r="J8" t="s">
        <v>6943</v>
      </c>
      <c r="K8" s="4" t="s">
        <v>6942</v>
      </c>
      <c r="L8" t="s">
        <v>6941</v>
      </c>
      <c r="M8" s="44" t="s">
        <v>6937</v>
      </c>
      <c r="N8" s="44" t="s">
        <v>6925</v>
      </c>
      <c r="O8" s="44" t="s">
        <v>6874</v>
      </c>
      <c r="P8" s="44" t="s">
        <v>6937</v>
      </c>
      <c r="Q8" s="44" t="s">
        <v>6940</v>
      </c>
      <c r="R8" s="7">
        <v>44580</v>
      </c>
      <c r="S8" t="s">
        <v>6905</v>
      </c>
      <c r="T8">
        <v>100</v>
      </c>
      <c r="U8" t="s">
        <v>6965</v>
      </c>
      <c r="X8" s="4" t="s">
        <v>7224</v>
      </c>
      <c r="Z8" s="4"/>
      <c r="AI8" s="4" t="s">
        <v>7222</v>
      </c>
      <c r="AK8" s="4" t="s">
        <v>7223</v>
      </c>
    </row>
    <row r="9" spans="1:40" ht="195" x14ac:dyDescent="0.25">
      <c r="A9" s="79">
        <v>23322</v>
      </c>
      <c r="B9" s="4"/>
      <c r="C9" s="8" t="s">
        <v>427</v>
      </c>
      <c r="D9">
        <v>2020</v>
      </c>
      <c r="E9" s="46" t="s">
        <v>6219</v>
      </c>
      <c r="F9" s="18" t="s">
        <v>6946</v>
      </c>
      <c r="G9" s="42" t="s">
        <v>6948</v>
      </c>
      <c r="H9" s="42" t="s">
        <v>6945</v>
      </c>
      <c r="I9" s="18" t="s">
        <v>6947</v>
      </c>
      <c r="J9" t="s">
        <v>6143</v>
      </c>
      <c r="K9" s="4" t="s">
        <v>6224</v>
      </c>
      <c r="L9" s="4" t="s">
        <v>6949</v>
      </c>
      <c r="M9" s="44" t="s">
        <v>6931</v>
      </c>
      <c r="N9" s="44" t="s">
        <v>6925</v>
      </c>
      <c r="O9" s="44" t="s">
        <v>6876</v>
      </c>
      <c r="P9" s="44" t="s">
        <v>6950</v>
      </c>
      <c r="Q9" s="53" t="s">
        <v>6951</v>
      </c>
      <c r="R9" s="7">
        <v>44581</v>
      </c>
      <c r="S9" s="4" t="s">
        <v>6905</v>
      </c>
      <c r="T9">
        <v>40</v>
      </c>
      <c r="U9" t="s">
        <v>6966</v>
      </c>
      <c r="V9">
        <f>(80-37)/4</f>
        <v>10.75</v>
      </c>
    </row>
    <row r="10" spans="1:40" ht="195" x14ac:dyDescent="0.25">
      <c r="A10" s="20">
        <v>23334</v>
      </c>
      <c r="B10" s="4"/>
      <c r="C10" s="8" t="s">
        <v>447</v>
      </c>
      <c r="D10">
        <v>2020</v>
      </c>
      <c r="E10" s="46" t="s">
        <v>6228</v>
      </c>
      <c r="F10" s="18" t="s">
        <v>6952</v>
      </c>
      <c r="G10" s="42" t="s">
        <v>6112</v>
      </c>
      <c r="H10" s="42" t="s">
        <v>6903</v>
      </c>
      <c r="I10" s="18" t="s">
        <v>6953</v>
      </c>
      <c r="J10" t="s">
        <v>6957</v>
      </c>
      <c r="K10" s="4" t="s">
        <v>6955</v>
      </c>
      <c r="L10" t="s">
        <v>6954</v>
      </c>
      <c r="M10" s="44" t="s">
        <v>6931</v>
      </c>
      <c r="N10" s="44" t="s">
        <v>6925</v>
      </c>
      <c r="O10" t="s">
        <v>6871</v>
      </c>
      <c r="P10" s="44" t="s">
        <v>6910</v>
      </c>
      <c r="Q10" s="44" t="s">
        <v>6956</v>
      </c>
      <c r="R10" s="7">
        <v>44581</v>
      </c>
      <c r="S10" t="s">
        <v>6905</v>
      </c>
      <c r="T10">
        <v>46</v>
      </c>
      <c r="U10" t="s">
        <v>6972</v>
      </c>
    </row>
    <row r="11" spans="1:40" ht="362.45" customHeight="1" x14ac:dyDescent="0.25">
      <c r="A11" s="20">
        <v>23388</v>
      </c>
      <c r="B11" s="4"/>
      <c r="C11" s="27" t="s">
        <v>711</v>
      </c>
      <c r="D11" s="20">
        <v>2019</v>
      </c>
      <c r="E11" s="51" t="s">
        <v>6258</v>
      </c>
      <c r="F11" s="18" t="s">
        <v>6967</v>
      </c>
      <c r="G11" s="42" t="s">
        <v>6112</v>
      </c>
      <c r="H11" s="42" t="s">
        <v>6968</v>
      </c>
      <c r="I11" s="18" t="s">
        <v>6974</v>
      </c>
      <c r="J11" t="s">
        <v>6429</v>
      </c>
      <c r="K11" s="4" t="s">
        <v>6973</v>
      </c>
      <c r="L11" s="4" t="s">
        <v>6898</v>
      </c>
      <c r="M11" s="44" t="s">
        <v>6931</v>
      </c>
      <c r="N11" s="44" t="s">
        <v>6925</v>
      </c>
      <c r="O11" s="4" t="s">
        <v>6872</v>
      </c>
      <c r="P11" s="44" t="s">
        <v>6969</v>
      </c>
      <c r="Q11" s="44" t="s">
        <v>6970</v>
      </c>
      <c r="R11" s="7">
        <v>44581</v>
      </c>
      <c r="S11" s="4" t="s">
        <v>6905</v>
      </c>
      <c r="T11">
        <v>75</v>
      </c>
      <c r="U11" s="4" t="s">
        <v>6971</v>
      </c>
    </row>
    <row r="12" spans="1:40" ht="255" x14ac:dyDescent="0.25">
      <c r="A12" s="89">
        <v>23467</v>
      </c>
      <c r="B12" s="4"/>
      <c r="C12" s="27" t="s">
        <v>837</v>
      </c>
      <c r="D12" s="20">
        <v>2019</v>
      </c>
      <c r="E12" s="51" t="s">
        <v>6295</v>
      </c>
      <c r="F12" s="18" t="s">
        <v>6975</v>
      </c>
      <c r="G12" s="42" t="s">
        <v>6976</v>
      </c>
      <c r="H12" s="42" t="s">
        <v>6903</v>
      </c>
      <c r="I12" s="18" t="s">
        <v>6981</v>
      </c>
      <c r="J12" t="s">
        <v>6429</v>
      </c>
      <c r="K12" s="4" t="s">
        <v>6980</v>
      </c>
      <c r="L12" s="4" t="s">
        <v>6979</v>
      </c>
      <c r="M12" s="4" t="s">
        <v>6440</v>
      </c>
      <c r="N12" s="44" t="s">
        <v>6925</v>
      </c>
      <c r="O12" s="4" t="s">
        <v>6873</v>
      </c>
      <c r="P12" s="44" t="s">
        <v>6937</v>
      </c>
      <c r="Q12" s="44" t="s">
        <v>6978</v>
      </c>
      <c r="R12" s="7">
        <v>44582</v>
      </c>
      <c r="S12" s="4" t="s">
        <v>6893</v>
      </c>
      <c r="T12">
        <v>2470</v>
      </c>
      <c r="U12" t="s">
        <v>6977</v>
      </c>
    </row>
    <row r="13" spans="1:40" ht="90" x14ac:dyDescent="0.25">
      <c r="A13" s="20">
        <v>20789</v>
      </c>
      <c r="B13" s="4"/>
      <c r="C13" s="27" t="s">
        <v>876</v>
      </c>
      <c r="D13" s="90">
        <v>2019</v>
      </c>
      <c r="E13" s="51" t="s">
        <v>6315</v>
      </c>
      <c r="F13" s="18" t="s">
        <v>6932</v>
      </c>
      <c r="G13" s="19" t="s">
        <v>6982</v>
      </c>
      <c r="H13" s="19" t="s">
        <v>6933</v>
      </c>
      <c r="I13" s="18" t="s">
        <v>6983</v>
      </c>
      <c r="J13" t="s">
        <v>6923</v>
      </c>
      <c r="K13" t="s">
        <v>6987</v>
      </c>
      <c r="L13" s="16" t="s">
        <v>6986</v>
      </c>
      <c r="M13" t="s">
        <v>6937</v>
      </c>
      <c r="N13" s="44" t="s">
        <v>6925</v>
      </c>
      <c r="O13" s="4" t="s">
        <v>6985</v>
      </c>
      <c r="P13" s="44" t="s">
        <v>6937</v>
      </c>
      <c r="Q13" s="53" t="s">
        <v>6937</v>
      </c>
      <c r="R13" s="7">
        <v>44585</v>
      </c>
      <c r="S13" t="s">
        <v>6905</v>
      </c>
      <c r="T13">
        <v>10</v>
      </c>
      <c r="U13" s="53" t="s">
        <v>6937</v>
      </c>
    </row>
    <row r="14" spans="1:40" ht="408.6" customHeight="1" x14ac:dyDescent="0.25">
      <c r="A14" s="20">
        <v>23479</v>
      </c>
      <c r="B14" s="4"/>
      <c r="C14" s="27" t="s">
        <v>1085</v>
      </c>
      <c r="D14" s="20">
        <v>2018</v>
      </c>
      <c r="E14" s="51" t="s">
        <v>6346</v>
      </c>
      <c r="F14" s="18" t="s">
        <v>6984</v>
      </c>
      <c r="G14" s="42" t="s">
        <v>6867</v>
      </c>
      <c r="H14" s="42" t="s">
        <v>6903</v>
      </c>
      <c r="I14" s="18" t="s">
        <v>6348</v>
      </c>
      <c r="J14" t="s">
        <v>6429</v>
      </c>
      <c r="K14" s="4" t="s">
        <v>6349</v>
      </c>
      <c r="L14" s="16" t="s">
        <v>6988</v>
      </c>
      <c r="M14" s="44" t="s">
        <v>6931</v>
      </c>
      <c r="N14" s="44" t="s">
        <v>6925</v>
      </c>
      <c r="O14" s="4" t="s">
        <v>6989</v>
      </c>
      <c r="P14" s="44" t="s">
        <v>6855</v>
      </c>
      <c r="Q14" s="44" t="s">
        <v>6990</v>
      </c>
      <c r="R14" s="7">
        <v>44586</v>
      </c>
      <c r="S14" s="4" t="s">
        <v>6905</v>
      </c>
      <c r="T14" s="4" t="s">
        <v>6991</v>
      </c>
      <c r="U14" s="4" t="s">
        <v>6992</v>
      </c>
    </row>
    <row r="15" spans="1:40" ht="300" x14ac:dyDescent="0.25">
      <c r="A15" s="20">
        <v>23499</v>
      </c>
      <c r="B15" s="4"/>
      <c r="C15" s="27" t="s">
        <v>1133</v>
      </c>
      <c r="D15" s="20">
        <v>2018</v>
      </c>
      <c r="E15" s="51" t="s">
        <v>6357</v>
      </c>
      <c r="F15" s="18" t="s">
        <v>6993</v>
      </c>
      <c r="G15" s="42" t="s">
        <v>6868</v>
      </c>
      <c r="H15" s="42" t="s">
        <v>6945</v>
      </c>
      <c r="I15" s="18" t="s">
        <v>6999</v>
      </c>
      <c r="J15" t="s">
        <v>6994</v>
      </c>
      <c r="K15" s="4" t="s">
        <v>6998</v>
      </c>
      <c r="L15" s="4" t="s">
        <v>6362</v>
      </c>
      <c r="M15" s="44" t="s">
        <v>6931</v>
      </c>
      <c r="N15" s="4" t="s">
        <v>6912</v>
      </c>
      <c r="O15" s="4" t="s">
        <v>6876</v>
      </c>
      <c r="P15" s="44" t="s">
        <v>6997</v>
      </c>
      <c r="Q15" s="44" t="s">
        <v>6996</v>
      </c>
      <c r="R15" s="7">
        <v>44586</v>
      </c>
      <c r="S15" s="4" t="s">
        <v>6905</v>
      </c>
      <c r="T15">
        <v>113</v>
      </c>
      <c r="U15" t="s">
        <v>6995</v>
      </c>
    </row>
    <row r="16" spans="1:40" ht="408.6" customHeight="1" x14ac:dyDescent="0.25">
      <c r="A16" s="20">
        <v>23560</v>
      </c>
      <c r="B16" s="4"/>
      <c r="C16" s="27" t="s">
        <v>1423</v>
      </c>
      <c r="D16" s="20">
        <v>2017</v>
      </c>
      <c r="E16" s="51" t="s">
        <v>6417</v>
      </c>
      <c r="F16" s="18" t="s">
        <v>6952</v>
      </c>
      <c r="G16" s="42" t="s">
        <v>6112</v>
      </c>
      <c r="H16" s="42" t="s">
        <v>6903</v>
      </c>
      <c r="I16" s="18" t="s">
        <v>7000</v>
      </c>
      <c r="J16" t="s">
        <v>6429</v>
      </c>
      <c r="K16" s="4" t="s">
        <v>7005</v>
      </c>
      <c r="L16" t="s">
        <v>6909</v>
      </c>
      <c r="M16" s="4" t="s">
        <v>6440</v>
      </c>
      <c r="N16" s="4" t="s">
        <v>6912</v>
      </c>
      <c r="O16" s="4" t="s">
        <v>7002</v>
      </c>
      <c r="P16" s="44" t="s">
        <v>7004</v>
      </c>
      <c r="Q16" s="44" t="s">
        <v>7003</v>
      </c>
      <c r="R16" s="7">
        <v>44586</v>
      </c>
      <c r="S16" t="s">
        <v>6905</v>
      </c>
      <c r="T16">
        <v>212</v>
      </c>
      <c r="U16" t="s">
        <v>7001</v>
      </c>
    </row>
    <row r="17" spans="1:22" ht="408.6" customHeight="1" x14ac:dyDescent="0.25">
      <c r="A17" s="20">
        <v>22140</v>
      </c>
      <c r="B17" s="4"/>
      <c r="C17" s="27" t="s">
        <v>1893</v>
      </c>
      <c r="D17" s="20">
        <v>2017</v>
      </c>
      <c r="E17" s="51" t="s">
        <v>6465</v>
      </c>
      <c r="F17" s="18" t="s">
        <v>7006</v>
      </c>
      <c r="G17" s="42" t="s">
        <v>6112</v>
      </c>
      <c r="H17" s="42" t="s">
        <v>6903</v>
      </c>
      <c r="I17" s="18" t="s">
        <v>7013</v>
      </c>
      <c r="J17" t="s">
        <v>6923</v>
      </c>
      <c r="K17" s="4" t="s">
        <v>7012</v>
      </c>
      <c r="L17" t="s">
        <v>7011</v>
      </c>
      <c r="M17" s="44" t="s">
        <v>6931</v>
      </c>
      <c r="N17" s="4" t="s">
        <v>6892</v>
      </c>
      <c r="O17" t="s">
        <v>7009</v>
      </c>
      <c r="P17" s="44" t="s">
        <v>7010</v>
      </c>
      <c r="Q17" s="44" t="s">
        <v>7007</v>
      </c>
      <c r="R17" s="7">
        <v>44593</v>
      </c>
      <c r="S17" t="s">
        <v>6905</v>
      </c>
      <c r="T17">
        <f>229+229</f>
        <v>458</v>
      </c>
      <c r="U17" s="4" t="s">
        <v>7008</v>
      </c>
    </row>
    <row r="18" spans="1:22" ht="409.15" customHeight="1" x14ac:dyDescent="0.25">
      <c r="A18" s="20">
        <v>23664</v>
      </c>
      <c r="B18" s="4"/>
      <c r="C18" s="27" t="s">
        <v>1964</v>
      </c>
      <c r="D18" s="20">
        <v>2016</v>
      </c>
      <c r="E18" s="51" t="s">
        <v>6476</v>
      </c>
      <c r="F18" s="18" t="s">
        <v>7018</v>
      </c>
      <c r="G18" s="42" t="s">
        <v>6112</v>
      </c>
      <c r="H18" s="42" t="s">
        <v>6945</v>
      </c>
      <c r="I18" s="18" t="s">
        <v>7017</v>
      </c>
      <c r="J18" s="53" t="s">
        <v>6429</v>
      </c>
      <c r="K18" s="4" t="s">
        <v>7016</v>
      </c>
      <c r="L18" s="4" t="s">
        <v>6909</v>
      </c>
      <c r="M18" s="44" t="s">
        <v>6931</v>
      </c>
      <c r="N18" s="4" t="s">
        <v>6912</v>
      </c>
      <c r="O18" s="4" t="s">
        <v>6872</v>
      </c>
      <c r="P18" s="44" t="s">
        <v>7004</v>
      </c>
      <c r="Q18" s="44" t="s">
        <v>7015</v>
      </c>
      <c r="R18" s="7">
        <v>44593</v>
      </c>
      <c r="S18" s="4" t="s">
        <v>6905</v>
      </c>
      <c r="T18">
        <f>72+67</f>
        <v>139</v>
      </c>
      <c r="U18" s="4" t="s">
        <v>7014</v>
      </c>
    </row>
    <row r="19" spans="1:22" ht="363" customHeight="1" x14ac:dyDescent="0.25">
      <c r="A19" s="20">
        <v>23695</v>
      </c>
      <c r="B19" s="4"/>
      <c r="C19" s="27" t="s">
        <v>1986</v>
      </c>
      <c r="D19" s="20">
        <v>2016</v>
      </c>
      <c r="E19" s="51" t="s">
        <v>6489</v>
      </c>
      <c r="F19" s="18" t="s">
        <v>7019</v>
      </c>
      <c r="G19" s="42" t="s">
        <v>6863</v>
      </c>
      <c r="H19" s="42" t="s">
        <v>6903</v>
      </c>
      <c r="I19" s="18" t="s">
        <v>7024</v>
      </c>
      <c r="J19" t="s">
        <v>6429</v>
      </c>
      <c r="K19" s="4" t="s">
        <v>7023</v>
      </c>
      <c r="L19" s="4" t="s">
        <v>7022</v>
      </c>
      <c r="M19" s="4" t="s">
        <v>6931</v>
      </c>
      <c r="N19" s="4" t="s">
        <v>6892</v>
      </c>
      <c r="O19" s="4" t="s">
        <v>6887</v>
      </c>
      <c r="P19" s="44" t="s">
        <v>6937</v>
      </c>
      <c r="Q19" s="44" t="s">
        <v>7021</v>
      </c>
      <c r="R19" s="7">
        <v>44593</v>
      </c>
      <c r="S19" s="4" t="s">
        <v>6905</v>
      </c>
      <c r="T19">
        <v>50</v>
      </c>
      <c r="U19" s="4" t="s">
        <v>7020</v>
      </c>
    </row>
    <row r="20" spans="1:22" ht="408.6" customHeight="1" x14ac:dyDescent="0.25">
      <c r="A20" s="20">
        <v>23770</v>
      </c>
      <c r="B20" s="4"/>
      <c r="C20" s="27" t="s">
        <v>2109</v>
      </c>
      <c r="D20" s="20">
        <v>2016</v>
      </c>
      <c r="E20" s="51" t="s">
        <v>6501</v>
      </c>
      <c r="F20" s="18" t="s">
        <v>7025</v>
      </c>
      <c r="G20" s="42" t="s">
        <v>6112</v>
      </c>
      <c r="H20" s="42" t="s">
        <v>6945</v>
      </c>
      <c r="I20" s="18" t="s">
        <v>7030</v>
      </c>
      <c r="J20" t="s">
        <v>6429</v>
      </c>
      <c r="K20" s="4" t="s">
        <v>7029</v>
      </c>
      <c r="L20" s="4" t="s">
        <v>6502</v>
      </c>
      <c r="M20" s="4" t="s">
        <v>7028</v>
      </c>
      <c r="N20" s="4" t="s">
        <v>6925</v>
      </c>
      <c r="O20" s="4" t="s">
        <v>6872</v>
      </c>
      <c r="P20" s="44" t="s">
        <v>6997</v>
      </c>
      <c r="Q20" s="44" t="s">
        <v>7026</v>
      </c>
      <c r="R20" s="7">
        <v>44595</v>
      </c>
      <c r="S20" s="4" t="s">
        <v>6905</v>
      </c>
      <c r="T20">
        <v>40</v>
      </c>
      <c r="U20" s="4" t="s">
        <v>7027</v>
      </c>
    </row>
    <row r="21" spans="1:22" ht="300" x14ac:dyDescent="0.25">
      <c r="A21" s="20">
        <v>24040</v>
      </c>
      <c r="B21" s="4"/>
      <c r="C21" s="27" t="s">
        <v>3394</v>
      </c>
      <c r="D21" s="20">
        <v>2013</v>
      </c>
      <c r="E21" s="51" t="s">
        <v>6598</v>
      </c>
      <c r="F21" s="18" t="s">
        <v>6952</v>
      </c>
      <c r="G21" s="18" t="s">
        <v>6112</v>
      </c>
      <c r="H21" s="18" t="s">
        <v>6903</v>
      </c>
      <c r="I21" s="18" t="s">
        <v>7036</v>
      </c>
      <c r="J21" s="18" t="s">
        <v>6923</v>
      </c>
      <c r="K21" s="18" t="s">
        <v>7035</v>
      </c>
      <c r="L21" s="18" t="s">
        <v>7011</v>
      </c>
      <c r="M21" s="16" t="s">
        <v>6931</v>
      </c>
      <c r="N21" s="4" t="s">
        <v>6925</v>
      </c>
      <c r="O21" s="4" t="s">
        <v>7032</v>
      </c>
      <c r="P21" s="44" t="s">
        <v>7034</v>
      </c>
      <c r="Q21" s="44" t="s">
        <v>7033</v>
      </c>
      <c r="R21" s="7">
        <v>44602</v>
      </c>
      <c r="S21" t="s">
        <v>6905</v>
      </c>
      <c r="T21">
        <f>111+111</f>
        <v>222</v>
      </c>
      <c r="U21" s="4" t="s">
        <v>7031</v>
      </c>
    </row>
    <row r="22" spans="1:22" ht="408.6" customHeight="1" x14ac:dyDescent="0.25">
      <c r="A22" s="20">
        <v>24329</v>
      </c>
      <c r="B22" s="4"/>
      <c r="C22" s="27" t="s">
        <v>4518</v>
      </c>
      <c r="D22" s="20">
        <v>2010</v>
      </c>
      <c r="E22" s="51" t="s">
        <v>6684</v>
      </c>
      <c r="F22" s="18" t="s">
        <v>6952</v>
      </c>
      <c r="G22" s="20" t="s">
        <v>6112</v>
      </c>
      <c r="H22" s="42" t="s">
        <v>6945</v>
      </c>
      <c r="I22" s="18" t="s">
        <v>7040</v>
      </c>
      <c r="J22" t="s">
        <v>6429</v>
      </c>
      <c r="K22" s="4" t="s">
        <v>7039</v>
      </c>
      <c r="L22" t="s">
        <v>6909</v>
      </c>
      <c r="M22" s="4" t="s">
        <v>6931</v>
      </c>
      <c r="N22" s="4" t="s">
        <v>6912</v>
      </c>
      <c r="O22" s="4" t="s">
        <v>6872</v>
      </c>
      <c r="P22" s="44" t="s">
        <v>6910</v>
      </c>
      <c r="Q22" s="44" t="s">
        <v>7038</v>
      </c>
      <c r="R22" s="7">
        <v>44608</v>
      </c>
      <c r="S22" t="s">
        <v>6905</v>
      </c>
      <c r="T22">
        <v>50</v>
      </c>
      <c r="U22" s="4" t="s">
        <v>7037</v>
      </c>
    </row>
    <row r="23" spans="1:22" ht="336" customHeight="1" x14ac:dyDescent="0.25">
      <c r="A23" s="20">
        <v>22912</v>
      </c>
      <c r="B23" s="4"/>
      <c r="C23" s="27" t="s">
        <v>4658</v>
      </c>
      <c r="D23" s="20">
        <v>2010</v>
      </c>
      <c r="E23" s="51" t="s">
        <v>6699</v>
      </c>
      <c r="F23" s="18" t="s">
        <v>7041</v>
      </c>
      <c r="G23" s="18" t="s">
        <v>6863</v>
      </c>
      <c r="H23" s="42" t="s">
        <v>6945</v>
      </c>
      <c r="I23" s="18" t="s">
        <v>7048</v>
      </c>
      <c r="J23" s="91" t="s">
        <v>6937</v>
      </c>
      <c r="K23" s="18" t="s">
        <v>7047</v>
      </c>
      <c r="L23" t="s">
        <v>7046</v>
      </c>
      <c r="M23" s="18" t="s">
        <v>6931</v>
      </c>
      <c r="N23" s="4" t="s">
        <v>6892</v>
      </c>
      <c r="O23" s="4" t="s">
        <v>7043</v>
      </c>
      <c r="P23" s="44" t="s">
        <v>7045</v>
      </c>
      <c r="Q23" s="44" t="s">
        <v>7044</v>
      </c>
      <c r="R23" s="7">
        <v>44608</v>
      </c>
      <c r="S23" t="s">
        <v>6905</v>
      </c>
      <c r="T23">
        <v>23</v>
      </c>
      <c r="U23" s="4" t="s">
        <v>7042</v>
      </c>
    </row>
    <row r="24" spans="1:22" ht="351" customHeight="1" x14ac:dyDescent="0.25">
      <c r="A24" s="20">
        <v>23079</v>
      </c>
      <c r="B24" s="4"/>
      <c r="C24" s="27" t="s">
        <v>4882</v>
      </c>
      <c r="D24" s="20">
        <v>2009</v>
      </c>
      <c r="E24" s="51" t="s">
        <v>6719</v>
      </c>
      <c r="F24" s="18" t="s">
        <v>6952</v>
      </c>
      <c r="G24" s="84" t="s">
        <v>6112</v>
      </c>
      <c r="H24" s="92" t="s">
        <v>7052</v>
      </c>
      <c r="I24" s="18" t="s">
        <v>7051</v>
      </c>
      <c r="J24" t="s">
        <v>6231</v>
      </c>
      <c r="K24" s="4" t="s">
        <v>7050</v>
      </c>
      <c r="L24" t="s">
        <v>6954</v>
      </c>
      <c r="M24" s="16" t="s">
        <v>6931</v>
      </c>
      <c r="N24" s="4" t="s">
        <v>6925</v>
      </c>
      <c r="O24" t="s">
        <v>6873</v>
      </c>
      <c r="P24" s="44" t="s">
        <v>6937</v>
      </c>
      <c r="Q24" s="44" t="s">
        <v>7049</v>
      </c>
      <c r="R24" s="7">
        <v>44609</v>
      </c>
      <c r="S24" t="s">
        <v>6905</v>
      </c>
      <c r="T24">
        <v>244</v>
      </c>
      <c r="U24">
        <v>56.9</v>
      </c>
    </row>
    <row r="25" spans="1:22" ht="409.5" x14ac:dyDescent="0.25">
      <c r="A25" s="20">
        <v>24598</v>
      </c>
      <c r="B25" s="4"/>
      <c r="C25" s="27" t="s">
        <v>5452</v>
      </c>
      <c r="D25" s="20">
        <v>2006</v>
      </c>
      <c r="E25" s="51" t="s">
        <v>6741</v>
      </c>
      <c r="F25" s="18" t="s">
        <v>7053</v>
      </c>
      <c r="G25" s="18" t="s">
        <v>6112</v>
      </c>
      <c r="H25" s="18" t="s">
        <v>6903</v>
      </c>
      <c r="I25" s="18" t="s">
        <v>7055</v>
      </c>
      <c r="J25" s="18" t="s">
        <v>6429</v>
      </c>
      <c r="K25" s="18" t="s">
        <v>7056</v>
      </c>
      <c r="L25" t="s">
        <v>6898</v>
      </c>
      <c r="M25" s="18" t="s">
        <v>6931</v>
      </c>
      <c r="N25" s="4" t="s">
        <v>6925</v>
      </c>
      <c r="O25" t="s">
        <v>6877</v>
      </c>
      <c r="P25" s="44" t="s">
        <v>7057</v>
      </c>
      <c r="Q25" s="44" t="s">
        <v>6990</v>
      </c>
      <c r="R25" s="7">
        <v>44613</v>
      </c>
      <c r="S25" t="s">
        <v>6905</v>
      </c>
      <c r="T25">
        <v>5721</v>
      </c>
      <c r="U25" s="4" t="s">
        <v>7054</v>
      </c>
    </row>
    <row r="26" spans="1:22" ht="409.5" x14ac:dyDescent="0.25">
      <c r="A26" s="20">
        <v>23385</v>
      </c>
      <c r="B26" s="4"/>
      <c r="C26" s="27" t="s">
        <v>763</v>
      </c>
      <c r="D26" s="20">
        <v>2019</v>
      </c>
      <c r="E26" s="51" t="s">
        <v>6778</v>
      </c>
      <c r="F26" s="18" t="s">
        <v>7041</v>
      </c>
      <c r="G26" s="19" t="s">
        <v>6864</v>
      </c>
      <c r="H26" s="42" t="s">
        <v>6945</v>
      </c>
      <c r="I26" s="18" t="s">
        <v>7058</v>
      </c>
      <c r="J26" s="20" t="s">
        <v>6937</v>
      </c>
      <c r="K26" s="18" t="s">
        <v>6776</v>
      </c>
      <c r="L26" s="18" t="s">
        <v>7059</v>
      </c>
      <c r="M26" s="18" t="s">
        <v>6931</v>
      </c>
      <c r="N26" s="4" t="s">
        <v>6912</v>
      </c>
      <c r="O26" s="4" t="s">
        <v>7061</v>
      </c>
      <c r="P26" s="44" t="s">
        <v>7057</v>
      </c>
      <c r="Q26" s="93" t="s">
        <v>7060</v>
      </c>
      <c r="R26" s="7">
        <v>44613</v>
      </c>
      <c r="S26" s="18" t="s">
        <v>6905</v>
      </c>
      <c r="T26" s="4" t="s">
        <v>7062</v>
      </c>
      <c r="U26" s="4" t="s">
        <v>7063</v>
      </c>
    </row>
    <row r="27" spans="1:22" ht="315" x14ac:dyDescent="0.25">
      <c r="A27" s="89">
        <v>23265</v>
      </c>
      <c r="B27" s="4" t="s">
        <v>79</v>
      </c>
      <c r="C27" s="8" t="s">
        <v>78</v>
      </c>
      <c r="D27">
        <v>2021</v>
      </c>
      <c r="E27" s="36" t="s">
        <v>6103</v>
      </c>
      <c r="F27" s="18" t="s">
        <v>6984</v>
      </c>
      <c r="G27" s="42" t="s">
        <v>6112</v>
      </c>
      <c r="H27" s="42" t="s">
        <v>6903</v>
      </c>
      <c r="I27" s="44" t="s">
        <v>7064</v>
      </c>
      <c r="J27" s="4" t="s">
        <v>7065</v>
      </c>
      <c r="K27" s="44" t="s">
        <v>7066</v>
      </c>
      <c r="L27" s="44" t="s">
        <v>7067</v>
      </c>
      <c r="M27" s="44" t="s">
        <v>6937</v>
      </c>
      <c r="N27" s="4" t="s">
        <v>6925</v>
      </c>
      <c r="O27" s="4" t="s">
        <v>6877</v>
      </c>
      <c r="P27" s="44" t="s">
        <v>7068</v>
      </c>
      <c r="Q27" s="93" t="s">
        <v>7033</v>
      </c>
      <c r="R27" s="7">
        <v>44613</v>
      </c>
      <c r="S27" t="s">
        <v>6905</v>
      </c>
      <c r="T27">
        <v>205</v>
      </c>
      <c r="U27" s="4" t="s">
        <v>7069</v>
      </c>
    </row>
    <row r="28" spans="1:22" ht="255" x14ac:dyDescent="0.25">
      <c r="A28" s="20">
        <v>23894</v>
      </c>
      <c r="B28" s="4"/>
      <c r="C28" s="27" t="s">
        <v>2560</v>
      </c>
      <c r="D28" s="20">
        <v>2015</v>
      </c>
      <c r="E28" s="51" t="s">
        <v>6541</v>
      </c>
      <c r="F28" s="18" t="s">
        <v>7070</v>
      </c>
      <c r="G28" s="42" t="s">
        <v>6112</v>
      </c>
      <c r="H28" s="42" t="s">
        <v>6903</v>
      </c>
      <c r="I28" s="18" t="s">
        <v>7071</v>
      </c>
      <c r="J28" t="s">
        <v>6429</v>
      </c>
      <c r="K28" s="4" t="s">
        <v>7072</v>
      </c>
      <c r="L28" t="s">
        <v>6898</v>
      </c>
      <c r="M28" s="53" t="s">
        <v>6440</v>
      </c>
      <c r="N28" s="4" t="s">
        <v>6925</v>
      </c>
      <c r="O28" s="4" t="s">
        <v>6875</v>
      </c>
      <c r="P28" s="44" t="s">
        <v>7073</v>
      </c>
      <c r="Q28" s="4" t="s">
        <v>7074</v>
      </c>
      <c r="R28" s="7">
        <v>44616</v>
      </c>
      <c r="S28" t="s">
        <v>6905</v>
      </c>
      <c r="T28">
        <v>552</v>
      </c>
      <c r="U28" s="4" t="s">
        <v>7075</v>
      </c>
    </row>
    <row r="29" spans="1:22" ht="255" x14ac:dyDescent="0.25">
      <c r="A29" s="20">
        <v>24522</v>
      </c>
      <c r="B29" s="4"/>
      <c r="C29" s="27" t="s">
        <v>5283</v>
      </c>
      <c r="D29" s="20">
        <v>2007</v>
      </c>
      <c r="E29" s="51" t="s">
        <v>6732</v>
      </c>
      <c r="F29" s="18" t="s">
        <v>6952</v>
      </c>
      <c r="G29" s="18" t="s">
        <v>6112</v>
      </c>
      <c r="H29" s="18" t="s">
        <v>6903</v>
      </c>
      <c r="I29" s="18" t="s">
        <v>7076</v>
      </c>
      <c r="J29" s="18" t="s">
        <v>7077</v>
      </c>
      <c r="K29" s="4" t="s">
        <v>7078</v>
      </c>
      <c r="L29" t="s">
        <v>7011</v>
      </c>
      <c r="M29" s="4" t="s">
        <v>6440</v>
      </c>
      <c r="N29" s="4" t="s">
        <v>6912</v>
      </c>
      <c r="O29" s="4" t="s">
        <v>6873</v>
      </c>
      <c r="P29" s="44" t="s">
        <v>7057</v>
      </c>
      <c r="Q29" s="4" t="s">
        <v>7079</v>
      </c>
      <c r="R29" s="7">
        <v>44613</v>
      </c>
      <c r="S29" s="4" t="s">
        <v>6905</v>
      </c>
      <c r="T29">
        <v>5604</v>
      </c>
      <c r="U29" s="4" t="s">
        <v>7080</v>
      </c>
    </row>
    <row r="30" spans="1:22" ht="270" x14ac:dyDescent="0.25">
      <c r="A30" s="20">
        <v>23463</v>
      </c>
      <c r="B30" s="4"/>
      <c r="C30" s="27" t="s">
        <v>1060</v>
      </c>
      <c r="D30" s="20">
        <v>2018</v>
      </c>
      <c r="E30" s="51" t="s">
        <v>6342</v>
      </c>
      <c r="F30" s="18" t="s">
        <v>7081</v>
      </c>
      <c r="G30" s="42" t="s">
        <v>6863</v>
      </c>
      <c r="H30" s="42" t="s">
        <v>6903</v>
      </c>
      <c r="I30" s="18" t="s">
        <v>7088</v>
      </c>
      <c r="J30" t="s">
        <v>6429</v>
      </c>
      <c r="K30" s="4" t="s">
        <v>7087</v>
      </c>
      <c r="L30" s="4" t="s">
        <v>7086</v>
      </c>
      <c r="M30" s="4" t="s">
        <v>6440</v>
      </c>
      <c r="N30" s="4" t="s">
        <v>6925</v>
      </c>
      <c r="O30" s="4" t="s">
        <v>7085</v>
      </c>
      <c r="P30" s="44" t="s">
        <v>7084</v>
      </c>
      <c r="Q30" s="4" t="s">
        <v>7083</v>
      </c>
      <c r="R30" s="7">
        <v>44620</v>
      </c>
      <c r="S30" s="4" t="s">
        <v>6905</v>
      </c>
      <c r="T30">
        <v>307</v>
      </c>
      <c r="U30" s="4" t="s">
        <v>7082</v>
      </c>
      <c r="V30" s="4" t="s">
        <v>6840</v>
      </c>
    </row>
    <row r="32" spans="1:22" x14ac:dyDescent="0.25">
      <c r="A32" s="52" t="s">
        <v>6852</v>
      </c>
      <c r="H32" t="s">
        <v>6903</v>
      </c>
    </row>
    <row r="33" spans="1:21" ht="330" x14ac:dyDescent="0.25">
      <c r="A33" s="20"/>
      <c r="B33" s="4"/>
      <c r="C33" s="4" t="s">
        <v>6853</v>
      </c>
      <c r="D33">
        <v>2020</v>
      </c>
      <c r="E33" s="4" t="s">
        <v>6854</v>
      </c>
      <c r="F33" s="4" t="s">
        <v>7089</v>
      </c>
      <c r="G33" t="s">
        <v>6112</v>
      </c>
      <c r="H33" s="4" t="s">
        <v>6903</v>
      </c>
      <c r="I33" s="4" t="s">
        <v>7090</v>
      </c>
      <c r="J33" s="4" t="s">
        <v>6429</v>
      </c>
      <c r="K33" s="4" t="s">
        <v>7091</v>
      </c>
      <c r="L33" s="4" t="s">
        <v>7092</v>
      </c>
      <c r="M33" s="4" t="s">
        <v>7093</v>
      </c>
      <c r="N33" s="4" t="s">
        <v>6925</v>
      </c>
      <c r="O33" s="4" t="s">
        <v>6873</v>
      </c>
      <c r="P33" t="s">
        <v>6855</v>
      </c>
      <c r="Q33" s="4" t="s">
        <v>7094</v>
      </c>
      <c r="R33" s="7">
        <v>44621</v>
      </c>
      <c r="S33" s="4" t="s">
        <v>6905</v>
      </c>
      <c r="T33">
        <v>892</v>
      </c>
      <c r="U33" s="4" t="s">
        <v>7095</v>
      </c>
    </row>
    <row r="34" spans="1:21" ht="255" x14ac:dyDescent="0.25">
      <c r="A34" s="20"/>
      <c r="B34" s="4"/>
      <c r="C34" s="4" t="s">
        <v>6856</v>
      </c>
      <c r="D34">
        <v>2015</v>
      </c>
      <c r="E34" s="4" t="s">
        <v>7096</v>
      </c>
      <c r="F34" s="16" t="s">
        <v>7097</v>
      </c>
      <c r="G34" t="s">
        <v>6112</v>
      </c>
      <c r="H34" s="16" t="s">
        <v>6945</v>
      </c>
      <c r="I34" s="4" t="s">
        <v>7098</v>
      </c>
      <c r="J34" s="4" t="s">
        <v>6429</v>
      </c>
      <c r="K34" s="4" t="s">
        <v>7099</v>
      </c>
      <c r="L34" t="s">
        <v>6909</v>
      </c>
      <c r="M34" s="4" t="s">
        <v>6931</v>
      </c>
      <c r="N34" s="4" t="s">
        <v>6912</v>
      </c>
      <c r="O34" s="4" t="s">
        <v>6876</v>
      </c>
      <c r="P34" s="4" t="s">
        <v>7100</v>
      </c>
      <c r="Q34" t="s">
        <v>7060</v>
      </c>
      <c r="R34" s="7">
        <v>44621</v>
      </c>
      <c r="S34" s="4" t="s">
        <v>6905</v>
      </c>
      <c r="T34">
        <v>61</v>
      </c>
      <c r="U34" s="4" t="s">
        <v>7101</v>
      </c>
    </row>
    <row r="35" spans="1:21" ht="408.6" customHeight="1" x14ac:dyDescent="0.25">
      <c r="A35" s="20"/>
      <c r="B35" s="4"/>
      <c r="C35" s="4" t="s">
        <v>6857</v>
      </c>
      <c r="D35">
        <v>2019</v>
      </c>
      <c r="E35" s="4" t="s">
        <v>6858</v>
      </c>
      <c r="F35" s="4" t="s">
        <v>6952</v>
      </c>
      <c r="G35" t="s">
        <v>6112</v>
      </c>
      <c r="H35" s="4" t="s">
        <v>6945</v>
      </c>
      <c r="I35" s="4" t="s">
        <v>7102</v>
      </c>
      <c r="J35" s="4" t="s">
        <v>6429</v>
      </c>
      <c r="K35" s="4" t="s">
        <v>7105</v>
      </c>
      <c r="L35" s="4" t="s">
        <v>7092</v>
      </c>
      <c r="M35" s="4" t="s">
        <v>6931</v>
      </c>
      <c r="N35" s="4" t="s">
        <v>6912</v>
      </c>
      <c r="O35" s="4" t="s">
        <v>6874</v>
      </c>
      <c r="P35" s="16" t="s">
        <v>6937</v>
      </c>
      <c r="Q35" s="4" t="s">
        <v>7104</v>
      </c>
      <c r="R35" s="7">
        <v>44616</v>
      </c>
      <c r="S35" s="4" t="s">
        <v>6905</v>
      </c>
      <c r="T35">
        <v>151</v>
      </c>
      <c r="U35" s="4" t="s">
        <v>7103</v>
      </c>
    </row>
    <row r="37" spans="1:21" ht="15.75" x14ac:dyDescent="0.25">
      <c r="A37" s="82" t="s">
        <v>6859</v>
      </c>
    </row>
    <row r="38" spans="1:21" ht="261" customHeight="1" x14ac:dyDescent="0.25">
      <c r="A38" s="20"/>
      <c r="B38" s="4"/>
      <c r="C38" s="4" t="s">
        <v>6860</v>
      </c>
      <c r="D38">
        <v>2021</v>
      </c>
      <c r="E38" s="4" t="s">
        <v>6861</v>
      </c>
      <c r="F38" s="4" t="s">
        <v>7106</v>
      </c>
      <c r="G38" s="4" t="s">
        <v>6112</v>
      </c>
      <c r="H38" s="4" t="s">
        <v>6903</v>
      </c>
      <c r="I38" s="4" t="s">
        <v>7107</v>
      </c>
      <c r="J38" s="4" t="s">
        <v>6429</v>
      </c>
      <c r="K38" s="4" t="s">
        <v>7108</v>
      </c>
      <c r="L38" s="4" t="s">
        <v>6898</v>
      </c>
      <c r="M38" s="4" t="s">
        <v>6931</v>
      </c>
      <c r="N38" s="4" t="s">
        <v>6925</v>
      </c>
      <c r="O38" s="4" t="s">
        <v>6870</v>
      </c>
      <c r="P38" s="4" t="s">
        <v>7010</v>
      </c>
      <c r="Q38" s="4" t="s">
        <v>7109</v>
      </c>
      <c r="R38" s="7">
        <v>44622</v>
      </c>
      <c r="S38" s="4" t="s">
        <v>6905</v>
      </c>
      <c r="T38">
        <v>125</v>
      </c>
      <c r="U38" s="4" t="s">
        <v>7110</v>
      </c>
    </row>
    <row r="40" spans="1:21" x14ac:dyDescent="0.25">
      <c r="A40" s="52" t="s">
        <v>7151</v>
      </c>
    </row>
    <row r="41" spans="1:21" ht="398.45" customHeight="1" x14ac:dyDescent="0.25">
      <c r="A41" s="20"/>
      <c r="B41" s="5" t="s">
        <v>7145</v>
      </c>
      <c r="C41" s="44" t="s">
        <v>7146</v>
      </c>
      <c r="D41">
        <v>2022</v>
      </c>
      <c r="E41" s="16" t="s">
        <v>7152</v>
      </c>
      <c r="F41" t="s">
        <v>7153</v>
      </c>
      <c r="G41" s="42" t="s">
        <v>6863</v>
      </c>
      <c r="H41" s="4" t="s">
        <v>6945</v>
      </c>
      <c r="I41" s="4" t="s">
        <v>7154</v>
      </c>
      <c r="J41" t="s">
        <v>6937</v>
      </c>
      <c r="K41" s="4" t="s">
        <v>7161</v>
      </c>
      <c r="L41" t="s">
        <v>7156</v>
      </c>
      <c r="M41" s="4" t="s">
        <v>6440</v>
      </c>
      <c r="N41" t="s">
        <v>6925</v>
      </c>
      <c r="O41" s="4" t="s">
        <v>7157</v>
      </c>
      <c r="P41" t="s">
        <v>7158</v>
      </c>
      <c r="Q41" s="4" t="s">
        <v>7159</v>
      </c>
      <c r="R41" s="7">
        <v>44810</v>
      </c>
      <c r="S41" t="s">
        <v>6905</v>
      </c>
      <c r="T41">
        <v>22</v>
      </c>
      <c r="U41" s="4" t="s">
        <v>7160</v>
      </c>
    </row>
    <row r="42" spans="1:21" ht="282.60000000000002" customHeight="1" x14ac:dyDescent="0.25">
      <c r="A42" s="20"/>
      <c r="B42" s="5" t="s">
        <v>7134</v>
      </c>
      <c r="C42" s="44" t="s">
        <v>7135</v>
      </c>
      <c r="D42">
        <v>2022</v>
      </c>
      <c r="E42" s="16" t="s">
        <v>7162</v>
      </c>
      <c r="F42" t="s">
        <v>7041</v>
      </c>
      <c r="G42" s="42" t="s">
        <v>6863</v>
      </c>
      <c r="H42" t="s">
        <v>6903</v>
      </c>
      <c r="I42" s="4" t="s">
        <v>7163</v>
      </c>
      <c r="J42" t="s">
        <v>6429</v>
      </c>
      <c r="K42" s="4" t="s">
        <v>7164</v>
      </c>
      <c r="L42" t="s">
        <v>7011</v>
      </c>
      <c r="M42" s="4" t="s">
        <v>6937</v>
      </c>
      <c r="N42" t="s">
        <v>7165</v>
      </c>
      <c r="O42" s="4" t="s">
        <v>6870</v>
      </c>
      <c r="P42" s="4" t="s">
        <v>7166</v>
      </c>
      <c r="Q42" s="4" t="s">
        <v>7167</v>
      </c>
      <c r="R42" s="7">
        <v>44810</v>
      </c>
      <c r="S42" s="4" t="s">
        <v>6905</v>
      </c>
      <c r="T42">
        <v>372</v>
      </c>
      <c r="U42" s="4" t="s">
        <v>7168</v>
      </c>
    </row>
  </sheetData>
  <hyperlinks>
    <hyperlink ref="B2" r:id="rId1" xr:uid="{234AD29C-718C-43C8-9E87-105C73A6A47C}"/>
    <hyperlink ref="B41" r:id="rId2" xr:uid="{5935B558-A329-4C85-AFDC-7B5FB58A4DD0}"/>
    <hyperlink ref="B42" r:id="rId3" xr:uid="{55885066-E3B7-473A-8124-835A00E91BFD}"/>
  </hyperlinks>
  <pageMargins left="0.7" right="0.7" top="0.75" bottom="0.75" header="0.3" footer="0.3"/>
  <pageSetup paperSize="9" orientation="portrait" horizontalDpi="1200" verticalDpi="1200"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515F-C0F2-43BF-801A-E138FB624F1F}">
  <dimension ref="A1:I39"/>
  <sheetViews>
    <sheetView topLeftCell="B35" workbookViewId="0">
      <selection activeCell="C39" sqref="C39"/>
    </sheetView>
  </sheetViews>
  <sheetFormatPr defaultRowHeight="15" x14ac:dyDescent="0.25"/>
  <cols>
    <col min="3" max="3" width="29.28515625" customWidth="1"/>
    <col min="5" max="5" width="46.5703125" customWidth="1"/>
    <col min="8" max="8" width="9.42578125" bestFit="1" customWidth="1"/>
  </cols>
  <sheetData>
    <row r="1" spans="1:9" x14ac:dyDescent="0.25">
      <c r="A1" t="s">
        <v>7403</v>
      </c>
    </row>
    <row r="2" spans="1:9" ht="105" x14ac:dyDescent="0.25">
      <c r="A2" s="20">
        <v>23248</v>
      </c>
      <c r="B2" s="4" t="s">
        <v>64</v>
      </c>
      <c r="C2" s="8" t="s">
        <v>65</v>
      </c>
      <c r="D2">
        <v>2021</v>
      </c>
      <c r="E2" s="36" t="s">
        <v>6096</v>
      </c>
      <c r="F2" t="s">
        <v>6898</v>
      </c>
      <c r="G2">
        <v>24</v>
      </c>
      <c r="H2" s="104">
        <f>AVERAGE(G2:G21)</f>
        <v>22.336842105263155</v>
      </c>
      <c r="I2" s="104">
        <f>STDEV(G2:G21)</f>
        <v>9.392680987894293</v>
      </c>
    </row>
    <row r="3" spans="1:9" ht="135" x14ac:dyDescent="0.25">
      <c r="A3" s="20">
        <v>23258</v>
      </c>
      <c r="B3" s="4" t="s">
        <v>87</v>
      </c>
      <c r="C3" s="8" t="s">
        <v>86</v>
      </c>
      <c r="D3">
        <v>2022</v>
      </c>
      <c r="E3" s="36" t="s">
        <v>6111</v>
      </c>
      <c r="F3" t="s">
        <v>6909</v>
      </c>
      <c r="G3">
        <v>12</v>
      </c>
    </row>
    <row r="4" spans="1:9" ht="90" x14ac:dyDescent="0.25">
      <c r="A4" s="20">
        <v>23390</v>
      </c>
      <c r="B4" s="4"/>
      <c r="C4" s="8" t="s">
        <v>389</v>
      </c>
      <c r="D4">
        <v>2020</v>
      </c>
      <c r="E4" s="46" t="s">
        <v>6205</v>
      </c>
      <c r="F4" t="s">
        <v>6941</v>
      </c>
      <c r="G4">
        <v>17.399999999999999</v>
      </c>
    </row>
    <row r="5" spans="1:9" ht="105" x14ac:dyDescent="0.25">
      <c r="A5" s="20">
        <v>23334</v>
      </c>
      <c r="B5" s="4"/>
      <c r="C5" s="8" t="s">
        <v>447</v>
      </c>
      <c r="D5">
        <v>2020</v>
      </c>
      <c r="E5" s="46" t="s">
        <v>6228</v>
      </c>
      <c r="F5" t="s">
        <v>6954</v>
      </c>
      <c r="G5">
        <v>20</v>
      </c>
    </row>
    <row r="6" spans="1:9" ht="362.45" customHeight="1" x14ac:dyDescent="0.25">
      <c r="A6" s="20">
        <v>23388</v>
      </c>
      <c r="B6" s="4"/>
      <c r="C6" s="27" t="s">
        <v>711</v>
      </c>
      <c r="D6" s="20">
        <v>2019</v>
      </c>
      <c r="E6" s="51" t="s">
        <v>6258</v>
      </c>
      <c r="F6" s="4" t="s">
        <v>6898</v>
      </c>
      <c r="G6">
        <v>24</v>
      </c>
    </row>
    <row r="7" spans="1:9" ht="90" x14ac:dyDescent="0.25">
      <c r="A7" s="89">
        <v>23467</v>
      </c>
      <c r="B7" s="4"/>
      <c r="C7" s="27" t="s">
        <v>837</v>
      </c>
      <c r="D7" s="20">
        <v>2019</v>
      </c>
      <c r="E7" s="51" t="s">
        <v>6295</v>
      </c>
      <c r="F7" s="4" t="s">
        <v>6979</v>
      </c>
      <c r="G7">
        <v>52</v>
      </c>
    </row>
    <row r="8" spans="1:9" ht="408.6" customHeight="1" x14ac:dyDescent="0.25">
      <c r="A8" s="20">
        <v>23479</v>
      </c>
      <c r="B8" s="4"/>
      <c r="C8" s="27" t="s">
        <v>1085</v>
      </c>
      <c r="D8" s="20">
        <v>2018</v>
      </c>
      <c r="E8" s="51" t="s">
        <v>6346</v>
      </c>
      <c r="F8" s="16" t="s">
        <v>6988</v>
      </c>
    </row>
    <row r="9" spans="1:9" ht="408.6" customHeight="1" x14ac:dyDescent="0.25">
      <c r="A9" s="20">
        <v>23560</v>
      </c>
      <c r="B9" s="4"/>
      <c r="C9" s="27" t="s">
        <v>1423</v>
      </c>
      <c r="D9" s="20">
        <v>2017</v>
      </c>
      <c r="E9" s="51" t="s">
        <v>6417</v>
      </c>
      <c r="F9" t="s">
        <v>6909</v>
      </c>
      <c r="G9">
        <v>12</v>
      </c>
    </row>
    <row r="10" spans="1:9" ht="408.6" customHeight="1" x14ac:dyDescent="0.25">
      <c r="A10" s="20">
        <v>22140</v>
      </c>
      <c r="B10" s="4"/>
      <c r="C10" s="27" t="s">
        <v>1893</v>
      </c>
      <c r="D10" s="20">
        <v>2017</v>
      </c>
      <c r="E10" s="51" t="s">
        <v>6465</v>
      </c>
      <c r="F10" t="s">
        <v>7011</v>
      </c>
      <c r="G10">
        <v>26</v>
      </c>
    </row>
    <row r="11" spans="1:9" ht="363" customHeight="1" x14ac:dyDescent="0.25">
      <c r="A11" s="20">
        <v>23695</v>
      </c>
      <c r="B11" s="4"/>
      <c r="C11" s="27" t="s">
        <v>1986</v>
      </c>
      <c r="D11" s="20">
        <v>2016</v>
      </c>
      <c r="E11" s="51" t="s">
        <v>6489</v>
      </c>
      <c r="F11" s="4" t="s">
        <v>7022</v>
      </c>
      <c r="G11">
        <v>4</v>
      </c>
    </row>
    <row r="12" spans="1:9" ht="60" x14ac:dyDescent="0.25">
      <c r="A12" s="20">
        <v>24040</v>
      </c>
      <c r="B12" s="4"/>
      <c r="C12" s="27" t="s">
        <v>3394</v>
      </c>
      <c r="D12" s="20">
        <v>2013</v>
      </c>
      <c r="E12" s="51" t="s">
        <v>6598</v>
      </c>
      <c r="F12" s="18" t="s">
        <v>7011</v>
      </c>
      <c r="G12">
        <v>26</v>
      </c>
    </row>
    <row r="13" spans="1:9" ht="351" customHeight="1" x14ac:dyDescent="0.25">
      <c r="A13" s="20">
        <v>23079</v>
      </c>
      <c r="B13" s="4"/>
      <c r="C13" s="27" t="s">
        <v>4882</v>
      </c>
      <c r="D13" s="20">
        <v>2009</v>
      </c>
      <c r="E13" s="51" t="s">
        <v>6719</v>
      </c>
      <c r="F13" t="s">
        <v>6954</v>
      </c>
      <c r="G13">
        <v>20</v>
      </c>
    </row>
    <row r="14" spans="1:9" ht="150" x14ac:dyDescent="0.25">
      <c r="A14" s="20">
        <v>24598</v>
      </c>
      <c r="B14" s="4"/>
      <c r="C14" s="27" t="s">
        <v>5452</v>
      </c>
      <c r="D14" s="20">
        <v>2006</v>
      </c>
      <c r="E14" s="51" t="s">
        <v>6741</v>
      </c>
      <c r="F14" t="s">
        <v>6898</v>
      </c>
      <c r="G14">
        <v>24</v>
      </c>
    </row>
    <row r="15" spans="1:9" ht="150" x14ac:dyDescent="0.25">
      <c r="A15" s="89">
        <v>23265</v>
      </c>
      <c r="B15" s="4" t="s">
        <v>79</v>
      </c>
      <c r="C15" s="8" t="s">
        <v>78</v>
      </c>
      <c r="D15">
        <v>2021</v>
      </c>
      <c r="E15" s="36" t="s">
        <v>6103</v>
      </c>
      <c r="F15" s="44" t="s">
        <v>7067</v>
      </c>
      <c r="G15">
        <v>21</v>
      </c>
    </row>
    <row r="16" spans="1:9" ht="75" x14ac:dyDescent="0.25">
      <c r="A16" s="20">
        <v>23894</v>
      </c>
      <c r="B16" s="4"/>
      <c r="C16" s="27" t="s">
        <v>2560</v>
      </c>
      <c r="D16" s="20">
        <v>2015</v>
      </c>
      <c r="E16" s="51" t="s">
        <v>6541</v>
      </c>
      <c r="F16" t="s">
        <v>6898</v>
      </c>
      <c r="G16">
        <v>24</v>
      </c>
    </row>
    <row r="17" spans="1:9" ht="105" x14ac:dyDescent="0.25">
      <c r="A17" s="20">
        <v>24522</v>
      </c>
      <c r="B17" s="4"/>
      <c r="C17" s="27" t="s">
        <v>5283</v>
      </c>
      <c r="D17" s="20">
        <v>2007</v>
      </c>
      <c r="E17" s="51" t="s">
        <v>6732</v>
      </c>
      <c r="F17" t="s">
        <v>7011</v>
      </c>
      <c r="G17">
        <v>26</v>
      </c>
    </row>
    <row r="18" spans="1:9" ht="75" x14ac:dyDescent="0.25">
      <c r="A18" s="20">
        <v>23463</v>
      </c>
      <c r="B18" s="4"/>
      <c r="C18" s="27" t="s">
        <v>1060</v>
      </c>
      <c r="D18" s="20">
        <v>2018</v>
      </c>
      <c r="E18" s="51" t="s">
        <v>6342</v>
      </c>
      <c r="F18" s="4" t="s">
        <v>7086</v>
      </c>
      <c r="G18">
        <v>26</v>
      </c>
    </row>
    <row r="19" spans="1:9" ht="135" x14ac:dyDescent="0.25">
      <c r="A19" s="20"/>
      <c r="B19" s="4"/>
      <c r="C19" s="4" t="s">
        <v>6853</v>
      </c>
      <c r="D19">
        <v>2020</v>
      </c>
      <c r="E19" s="4" t="s">
        <v>6854</v>
      </c>
      <c r="F19" s="4" t="s">
        <v>7092</v>
      </c>
      <c r="G19">
        <v>16</v>
      </c>
    </row>
    <row r="20" spans="1:9" ht="261" customHeight="1" x14ac:dyDescent="0.25">
      <c r="A20" s="20"/>
      <c r="B20" s="4"/>
      <c r="C20" s="4" t="s">
        <v>6860</v>
      </c>
      <c r="D20">
        <v>2021</v>
      </c>
      <c r="E20" s="4" t="s">
        <v>6861</v>
      </c>
      <c r="F20" s="4" t="s">
        <v>6898</v>
      </c>
      <c r="G20">
        <v>24</v>
      </c>
    </row>
    <row r="21" spans="1:9" ht="282.60000000000002" customHeight="1" x14ac:dyDescent="0.25">
      <c r="A21" s="20"/>
      <c r="B21" s="5" t="s">
        <v>7134</v>
      </c>
      <c r="C21" s="44" t="s">
        <v>7135</v>
      </c>
      <c r="D21">
        <v>2022</v>
      </c>
      <c r="E21" s="16" t="s">
        <v>7162</v>
      </c>
      <c r="F21" t="s">
        <v>7011</v>
      </c>
      <c r="G21">
        <v>26</v>
      </c>
    </row>
    <row r="22" spans="1:9" x14ac:dyDescent="0.25">
      <c r="A22" t="s">
        <v>7404</v>
      </c>
    </row>
    <row r="23" spans="1:9" ht="398.45" customHeight="1" x14ac:dyDescent="0.25">
      <c r="A23" s="20"/>
      <c r="B23" s="5" t="s">
        <v>7145</v>
      </c>
      <c r="C23" s="44" t="s">
        <v>7146</v>
      </c>
      <c r="D23">
        <v>2022</v>
      </c>
      <c r="E23" s="16" t="s">
        <v>7152</v>
      </c>
      <c r="F23" t="s">
        <v>7156</v>
      </c>
      <c r="G23">
        <v>14</v>
      </c>
      <c r="H23" s="104">
        <f>AVERAGE(G23:G35)</f>
        <v>16.153846153846153</v>
      </c>
      <c r="I23" s="104">
        <f>STDEV(G23:G35)</f>
        <v>5.6693055695583769</v>
      </c>
    </row>
    <row r="24" spans="1:9" ht="408.6" customHeight="1" x14ac:dyDescent="0.25">
      <c r="A24" s="20"/>
      <c r="B24" s="4"/>
      <c r="C24" s="4" t="s">
        <v>6857</v>
      </c>
      <c r="D24">
        <v>2019</v>
      </c>
      <c r="E24" s="4" t="s">
        <v>6858</v>
      </c>
      <c r="F24" s="4" t="s">
        <v>7092</v>
      </c>
      <c r="G24">
        <v>16</v>
      </c>
    </row>
    <row r="25" spans="1:9" ht="75" x14ac:dyDescent="0.25">
      <c r="A25" s="20"/>
      <c r="B25" s="4"/>
      <c r="C25" s="4" t="s">
        <v>6856</v>
      </c>
      <c r="D25">
        <v>2015</v>
      </c>
      <c r="E25" s="4" t="s">
        <v>7096</v>
      </c>
      <c r="F25" t="s">
        <v>6909</v>
      </c>
      <c r="G25">
        <v>12</v>
      </c>
    </row>
    <row r="26" spans="1:9" ht="60" x14ac:dyDescent="0.25">
      <c r="A26" s="20">
        <v>20814</v>
      </c>
      <c r="B26" s="4"/>
      <c r="C26" s="27" t="s">
        <v>908</v>
      </c>
      <c r="D26" s="20">
        <v>2019</v>
      </c>
      <c r="E26" s="51" t="s">
        <v>6319</v>
      </c>
      <c r="F26" s="4" t="s">
        <v>7046</v>
      </c>
      <c r="G26">
        <v>26</v>
      </c>
    </row>
    <row r="27" spans="1:9" ht="135" x14ac:dyDescent="0.25">
      <c r="A27" s="20">
        <v>23385</v>
      </c>
      <c r="B27" s="4"/>
      <c r="C27" s="27" t="s">
        <v>763</v>
      </c>
      <c r="D27" s="20">
        <v>2019</v>
      </c>
      <c r="E27" s="51" t="s">
        <v>6778</v>
      </c>
      <c r="F27" s="18" t="s">
        <v>7059</v>
      </c>
      <c r="G27">
        <v>12</v>
      </c>
    </row>
    <row r="28" spans="1:9" ht="336" customHeight="1" x14ac:dyDescent="0.25">
      <c r="A28" s="20">
        <v>22912</v>
      </c>
      <c r="B28" s="4"/>
      <c r="C28" s="27" t="s">
        <v>4658</v>
      </c>
      <c r="D28" s="20">
        <v>2010</v>
      </c>
      <c r="E28" s="51" t="s">
        <v>6699</v>
      </c>
      <c r="F28" t="s">
        <v>7046</v>
      </c>
      <c r="G28">
        <v>26</v>
      </c>
    </row>
    <row r="29" spans="1:9" ht="408.6" customHeight="1" x14ac:dyDescent="0.25">
      <c r="A29" s="20">
        <v>24329</v>
      </c>
      <c r="B29" s="4"/>
      <c r="C29" s="27" t="s">
        <v>4518</v>
      </c>
      <c r="D29" s="20">
        <v>2010</v>
      </c>
      <c r="E29" s="51" t="s">
        <v>6684</v>
      </c>
      <c r="F29" t="s">
        <v>6909</v>
      </c>
      <c r="G29">
        <v>12</v>
      </c>
    </row>
    <row r="30" spans="1:9" ht="408.6" customHeight="1" x14ac:dyDescent="0.25">
      <c r="A30" s="20">
        <v>23770</v>
      </c>
      <c r="B30" s="4"/>
      <c r="C30" s="27" t="s">
        <v>2109</v>
      </c>
      <c r="D30" s="20">
        <v>2016</v>
      </c>
      <c r="E30" s="51" t="s">
        <v>6501</v>
      </c>
      <c r="F30" s="4" t="s">
        <v>6502</v>
      </c>
      <c r="G30">
        <v>14</v>
      </c>
    </row>
    <row r="31" spans="1:9" ht="409.15" customHeight="1" x14ac:dyDescent="0.25">
      <c r="A31" s="20">
        <v>23664</v>
      </c>
      <c r="B31" s="4"/>
      <c r="C31" s="27" t="s">
        <v>1964</v>
      </c>
      <c r="D31" s="20">
        <v>2016</v>
      </c>
      <c r="E31" s="51" t="s">
        <v>6476</v>
      </c>
      <c r="F31" s="4" t="s">
        <v>6909</v>
      </c>
      <c r="G31">
        <v>12</v>
      </c>
    </row>
    <row r="32" spans="1:9" ht="255" x14ac:dyDescent="0.25">
      <c r="A32" s="20">
        <v>23499</v>
      </c>
      <c r="B32" s="4"/>
      <c r="C32" s="27" t="s">
        <v>1133</v>
      </c>
      <c r="D32" s="20">
        <v>2018</v>
      </c>
      <c r="E32" s="51" t="s">
        <v>6357</v>
      </c>
      <c r="F32" s="4" t="s">
        <v>6362</v>
      </c>
      <c r="G32">
        <v>12</v>
      </c>
    </row>
    <row r="33" spans="1:9" ht="105" x14ac:dyDescent="0.25">
      <c r="A33" s="79">
        <v>23322</v>
      </c>
      <c r="B33" s="4"/>
      <c r="C33" s="8" t="s">
        <v>427</v>
      </c>
      <c r="D33">
        <v>2020</v>
      </c>
      <c r="E33" s="46" t="s">
        <v>6219</v>
      </c>
      <c r="F33" s="4" t="s">
        <v>6949</v>
      </c>
      <c r="G33">
        <v>25</v>
      </c>
    </row>
    <row r="34" spans="1:9" ht="285" x14ac:dyDescent="0.25">
      <c r="A34" s="20">
        <v>23270</v>
      </c>
      <c r="B34" s="4" t="s">
        <v>121</v>
      </c>
      <c r="C34" s="8" t="s">
        <v>119</v>
      </c>
      <c r="D34">
        <v>2021</v>
      </c>
      <c r="E34" s="36" t="s">
        <v>6119</v>
      </c>
      <c r="F34" s="44" t="s">
        <v>6909</v>
      </c>
      <c r="G34">
        <v>12</v>
      </c>
    </row>
    <row r="35" spans="1:9" s="4" customFormat="1" ht="249" customHeight="1" x14ac:dyDescent="0.25">
      <c r="A35" s="18">
        <v>23249</v>
      </c>
      <c r="B35" s="5" t="s">
        <v>58</v>
      </c>
      <c r="C35" s="10" t="s">
        <v>59</v>
      </c>
      <c r="D35" s="18">
        <v>2021</v>
      </c>
      <c r="E35" s="36" t="s">
        <v>6085</v>
      </c>
      <c r="F35" s="4" t="s">
        <v>6894</v>
      </c>
      <c r="G35" s="4">
        <v>17</v>
      </c>
    </row>
    <row r="36" spans="1:9" x14ac:dyDescent="0.25">
      <c r="A36" t="s">
        <v>7405</v>
      </c>
    </row>
    <row r="37" spans="1:9" ht="120" x14ac:dyDescent="0.25">
      <c r="A37" s="20">
        <v>23348</v>
      </c>
      <c r="B37" s="4" t="s">
        <v>130</v>
      </c>
      <c r="C37" s="8" t="s">
        <v>128</v>
      </c>
      <c r="D37">
        <v>2021</v>
      </c>
      <c r="E37" s="36" t="s">
        <v>6124</v>
      </c>
      <c r="F37" s="4" t="s">
        <v>6926</v>
      </c>
      <c r="G37">
        <v>12</v>
      </c>
      <c r="H37" s="104">
        <f>AVERAGE(G37:G39)</f>
        <v>10.9</v>
      </c>
      <c r="I37" s="104">
        <f>STDEV(G37:G39)</f>
        <v>1.9924858845171201</v>
      </c>
    </row>
    <row r="38" spans="1:9" ht="90" x14ac:dyDescent="0.25">
      <c r="A38" s="20">
        <v>20601</v>
      </c>
      <c r="B38" s="4" t="s">
        <v>143</v>
      </c>
      <c r="C38" s="8" t="s">
        <v>142</v>
      </c>
      <c r="D38">
        <v>2021</v>
      </c>
      <c r="E38" s="36" t="s">
        <v>6132</v>
      </c>
      <c r="F38" s="44" t="s">
        <v>6936</v>
      </c>
      <c r="G38">
        <v>8.6</v>
      </c>
    </row>
    <row r="39" spans="1:9" ht="60" x14ac:dyDescent="0.25">
      <c r="A39" s="20">
        <v>20789</v>
      </c>
      <c r="B39" s="4"/>
      <c r="C39" s="27" t="s">
        <v>876</v>
      </c>
      <c r="D39" s="90">
        <v>2019</v>
      </c>
      <c r="E39" s="51" t="s">
        <v>6315</v>
      </c>
      <c r="F39" s="16" t="s">
        <v>6986</v>
      </c>
      <c r="G39">
        <v>12.1</v>
      </c>
    </row>
  </sheetData>
  <hyperlinks>
    <hyperlink ref="B21" r:id="rId1" xr:uid="{46B02A7B-8B25-4426-8745-F3E63BC3956C}"/>
    <hyperlink ref="B23" r:id="rId2" xr:uid="{F58141D5-E079-4871-A827-7A940C2796D6}"/>
    <hyperlink ref="B35" r:id="rId3" xr:uid="{BE06DC4A-BEB4-4CD0-9BF1-F09B4A097002}"/>
  </hyperlinks>
  <pageMargins left="0.7" right="0.7" top="0.75" bottom="0.75" header="0.3" footer="0.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1D51D-8F4C-4224-BC7B-65D1ACAAF10E}">
  <dimension ref="A1:U4"/>
  <sheetViews>
    <sheetView topLeftCell="C1" workbookViewId="0">
      <selection activeCell="I2" sqref="I2"/>
    </sheetView>
  </sheetViews>
  <sheetFormatPr defaultRowHeight="15" x14ac:dyDescent="0.25"/>
  <cols>
    <col min="3" max="3" width="18.140625" customWidth="1"/>
    <col min="5" max="5" width="20.42578125" customWidth="1"/>
    <col min="8" max="8" width="14.7109375" customWidth="1"/>
    <col min="9" max="9" width="13.5703125" customWidth="1"/>
    <col min="10" max="10" width="14.7109375" customWidth="1"/>
    <col min="15" max="15" width="13.28515625" customWidth="1"/>
  </cols>
  <sheetData>
    <row r="1" spans="1:21" ht="45" x14ac:dyDescent="0.25">
      <c r="H1" s="4" t="s">
        <v>7230</v>
      </c>
      <c r="I1" s="4" t="s">
        <v>7226</v>
      </c>
      <c r="J1" s="4" t="s">
        <v>7234</v>
      </c>
      <c r="K1" s="4" t="s">
        <v>7206</v>
      </c>
      <c r="L1" s="4" t="s">
        <v>7227</v>
      </c>
      <c r="M1" s="4" t="s">
        <v>7208</v>
      </c>
      <c r="N1" s="4" t="s">
        <v>7228</v>
      </c>
      <c r="O1" s="4" t="s">
        <v>7232</v>
      </c>
    </row>
    <row r="2" spans="1:21" ht="120" x14ac:dyDescent="0.25">
      <c r="A2" s="20">
        <v>23348</v>
      </c>
      <c r="B2" s="4" t="s">
        <v>130</v>
      </c>
      <c r="C2" s="8" t="s">
        <v>128</v>
      </c>
      <c r="D2">
        <v>2021</v>
      </c>
      <c r="E2" s="36" t="s">
        <v>6124</v>
      </c>
      <c r="F2" s="21" t="s">
        <v>6922</v>
      </c>
      <c r="G2" s="42" t="s">
        <v>6863</v>
      </c>
      <c r="H2" t="s">
        <v>7231</v>
      </c>
      <c r="I2" s="100">
        <v>1</v>
      </c>
      <c r="J2">
        <v>0</v>
      </c>
      <c r="K2" t="s">
        <v>7207</v>
      </c>
      <c r="L2" t="s">
        <v>7210</v>
      </c>
      <c r="M2" t="s">
        <v>7209</v>
      </c>
      <c r="N2" t="s">
        <v>7229</v>
      </c>
      <c r="P2" s="99"/>
    </row>
    <row r="3" spans="1:21" ht="135" x14ac:dyDescent="0.25">
      <c r="A3" s="20">
        <v>20601</v>
      </c>
      <c r="B3" s="4" t="s">
        <v>143</v>
      </c>
      <c r="C3" s="8" t="s">
        <v>142</v>
      </c>
      <c r="D3">
        <v>2021</v>
      </c>
      <c r="E3" s="36" t="s">
        <v>6132</v>
      </c>
      <c r="F3" s="18" t="s">
        <v>6932</v>
      </c>
      <c r="G3" s="42" t="s">
        <v>6081</v>
      </c>
      <c r="H3" s="4" t="s">
        <v>7233</v>
      </c>
      <c r="J3" s="4"/>
      <c r="K3" s="4"/>
      <c r="L3" s="44"/>
      <c r="M3" s="44"/>
      <c r="N3" s="53"/>
      <c r="O3" s="4" t="s">
        <v>7219</v>
      </c>
      <c r="P3" s="44"/>
      <c r="Q3" s="44"/>
      <c r="R3" s="7"/>
    </row>
    <row r="4" spans="1:21" ht="135" x14ac:dyDescent="0.25">
      <c r="A4" s="20">
        <v>20789</v>
      </c>
      <c r="B4" s="4"/>
      <c r="C4" s="27" t="s">
        <v>876</v>
      </c>
      <c r="D4" s="90">
        <v>2019</v>
      </c>
      <c r="E4" s="51" t="s">
        <v>6315</v>
      </c>
      <c r="F4" s="18" t="s">
        <v>6932</v>
      </c>
      <c r="G4" s="19"/>
      <c r="H4" s="42" t="s">
        <v>7235</v>
      </c>
      <c r="I4" s="18"/>
      <c r="L4" s="16"/>
      <c r="N4" s="44"/>
      <c r="O4" s="4"/>
      <c r="P4" s="44"/>
      <c r="Q4" s="53"/>
      <c r="R4" s="7"/>
      <c r="U4" s="53"/>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3F5B6-47F3-49C5-9D81-F2289734CF63}">
  <dimension ref="A1:AH14"/>
  <sheetViews>
    <sheetView workbookViewId="0">
      <pane ySplit="1" topLeftCell="A2" activePane="bottomLeft" state="frozen"/>
      <selection pane="bottomLeft" activeCell="E2" sqref="E2"/>
    </sheetView>
  </sheetViews>
  <sheetFormatPr defaultRowHeight="15" x14ac:dyDescent="0.25"/>
  <cols>
    <col min="3" max="3" width="20.28515625" customWidth="1"/>
    <col min="5" max="5" width="17.42578125" customWidth="1"/>
    <col min="8" max="8" width="10.28515625" bestFit="1" customWidth="1"/>
    <col min="9" max="9" width="13.7109375" customWidth="1"/>
    <col min="10" max="10" width="10.7109375" customWidth="1"/>
    <col min="11" max="11" width="12.42578125" customWidth="1"/>
    <col min="14" max="14" width="14.28515625" customWidth="1"/>
  </cols>
  <sheetData>
    <row r="1" spans="1:34" ht="75" x14ac:dyDescent="0.25">
      <c r="F1" s="4" t="s">
        <v>7237</v>
      </c>
      <c r="G1" s="4" t="s">
        <v>7230</v>
      </c>
      <c r="H1" s="4" t="s">
        <v>7239</v>
      </c>
      <c r="I1" s="4" t="s">
        <v>7241</v>
      </c>
      <c r="J1" s="4" t="s">
        <v>7242</v>
      </c>
      <c r="K1" s="4" t="s">
        <v>7244</v>
      </c>
      <c r="L1" s="4" t="s">
        <v>7247</v>
      </c>
      <c r="M1" s="4" t="s">
        <v>7250</v>
      </c>
      <c r="N1" s="4" t="s">
        <v>7255</v>
      </c>
      <c r="O1" s="4" t="s">
        <v>7275</v>
      </c>
      <c r="P1" s="4" t="s">
        <v>7286</v>
      </c>
    </row>
    <row r="2" spans="1:34" s="4" customFormat="1" ht="249" customHeight="1" x14ac:dyDescent="0.25">
      <c r="A2" s="18">
        <v>23249</v>
      </c>
      <c r="B2" s="5" t="s">
        <v>58</v>
      </c>
      <c r="C2" s="10" t="s">
        <v>59</v>
      </c>
      <c r="D2" s="18">
        <v>2021</v>
      </c>
      <c r="E2" s="36" t="s">
        <v>6085</v>
      </c>
      <c r="F2" s="18" t="s">
        <v>7236</v>
      </c>
      <c r="G2" s="42" t="s">
        <v>7238</v>
      </c>
      <c r="H2" s="42" t="s">
        <v>7240</v>
      </c>
      <c r="I2" s="18" t="s">
        <v>7173</v>
      </c>
      <c r="J2" s="4" t="s">
        <v>7243</v>
      </c>
      <c r="K2" s="4" t="s">
        <v>7245</v>
      </c>
      <c r="L2" s="4" t="s">
        <v>7246</v>
      </c>
      <c r="M2" s="44"/>
      <c r="R2" s="34"/>
      <c r="U2" s="86"/>
    </row>
    <row r="3" spans="1:34" ht="285" x14ac:dyDescent="0.25">
      <c r="A3" s="20">
        <v>23270</v>
      </c>
      <c r="B3" s="4" t="s">
        <v>121</v>
      </c>
      <c r="C3" s="8" t="s">
        <v>119</v>
      </c>
      <c r="D3">
        <v>2021</v>
      </c>
      <c r="E3" s="36" t="s">
        <v>6119</v>
      </c>
      <c r="F3" s="18"/>
      <c r="G3" s="19"/>
      <c r="H3" s="42"/>
      <c r="I3" s="4" t="s">
        <v>7248</v>
      </c>
      <c r="J3" s="4" t="s">
        <v>7249</v>
      </c>
      <c r="K3" s="4"/>
      <c r="L3" s="44" t="s">
        <v>7252</v>
      </c>
      <c r="M3" s="44" t="s">
        <v>7251</v>
      </c>
      <c r="N3" s="44" t="s">
        <v>7253</v>
      </c>
      <c r="O3" s="44"/>
      <c r="P3" s="44"/>
      <c r="Q3" s="44"/>
      <c r="R3" s="7"/>
      <c r="U3" s="4"/>
      <c r="X3" s="4"/>
      <c r="Z3" s="4"/>
      <c r="AH3" s="4"/>
    </row>
    <row r="4" spans="1:34" ht="180" x14ac:dyDescent="0.25">
      <c r="A4" s="79">
        <v>23322</v>
      </c>
      <c r="B4" s="4"/>
      <c r="C4" s="8" t="s">
        <v>427</v>
      </c>
      <c r="D4">
        <v>2020</v>
      </c>
      <c r="E4" s="46" t="s">
        <v>6219</v>
      </c>
      <c r="F4" s="18"/>
      <c r="G4" s="42"/>
      <c r="H4" s="42"/>
      <c r="I4" s="18" t="s">
        <v>7254</v>
      </c>
      <c r="K4" s="4"/>
      <c r="L4" s="4"/>
      <c r="M4" s="44"/>
      <c r="N4" s="101">
        <v>0.13</v>
      </c>
      <c r="O4" s="44"/>
      <c r="P4" s="44"/>
      <c r="Q4" s="53"/>
      <c r="R4" s="7"/>
      <c r="S4" s="4"/>
    </row>
    <row r="5" spans="1:34" ht="150" x14ac:dyDescent="0.25">
      <c r="A5" s="20">
        <v>23499</v>
      </c>
      <c r="B5" s="4"/>
      <c r="C5" s="27" t="s">
        <v>1133</v>
      </c>
      <c r="D5" s="20">
        <v>2018</v>
      </c>
      <c r="E5" s="51" t="s">
        <v>6357</v>
      </c>
      <c r="F5" s="18"/>
      <c r="G5" s="42" t="s">
        <v>7257</v>
      </c>
      <c r="H5" s="42" t="s">
        <v>7256</v>
      </c>
      <c r="I5" s="18" t="s">
        <v>7259</v>
      </c>
      <c r="J5" s="4" t="s">
        <v>7258</v>
      </c>
      <c r="K5" s="4"/>
      <c r="L5" s="4"/>
      <c r="M5" s="44"/>
      <c r="N5" s="4"/>
      <c r="O5" s="4"/>
      <c r="P5" s="44"/>
      <c r="Q5" s="44"/>
      <c r="R5" s="7"/>
      <c r="S5" s="4"/>
    </row>
    <row r="6" spans="1:34" ht="409.15" customHeight="1" x14ac:dyDescent="0.25">
      <c r="A6" s="20">
        <v>23664</v>
      </c>
      <c r="B6" s="4"/>
      <c r="C6" s="27" t="s">
        <v>1964</v>
      </c>
      <c r="D6" s="20">
        <v>2016</v>
      </c>
      <c r="E6" s="51" t="s">
        <v>6476</v>
      </c>
      <c r="F6" s="18"/>
      <c r="G6" s="42"/>
      <c r="H6" s="42" t="s">
        <v>7401</v>
      </c>
      <c r="I6" s="18" t="s">
        <v>7260</v>
      </c>
      <c r="J6" s="53"/>
      <c r="K6" s="4"/>
      <c r="L6" s="4"/>
      <c r="M6" s="44" t="s">
        <v>7261</v>
      </c>
      <c r="N6" s="4" t="s">
        <v>7262</v>
      </c>
      <c r="O6" s="4"/>
      <c r="P6" s="44"/>
      <c r="Q6" s="44"/>
      <c r="R6" s="7"/>
      <c r="S6" s="4"/>
      <c r="U6" s="4"/>
    </row>
    <row r="7" spans="1:34" ht="408.6" customHeight="1" x14ac:dyDescent="0.25">
      <c r="A7" s="20">
        <v>23770</v>
      </c>
      <c r="B7" s="4"/>
      <c r="C7" s="27" t="s">
        <v>2109</v>
      </c>
      <c r="D7" s="20">
        <v>2016</v>
      </c>
      <c r="E7" s="51" t="s">
        <v>6501</v>
      </c>
      <c r="F7" s="18"/>
      <c r="G7" s="42"/>
      <c r="H7" s="42"/>
      <c r="I7" s="18" t="s">
        <v>7263</v>
      </c>
      <c r="K7" s="4"/>
      <c r="L7" s="4" t="s">
        <v>7264</v>
      </c>
      <c r="M7" s="4"/>
      <c r="N7" s="102">
        <v>0.1</v>
      </c>
      <c r="O7" s="4"/>
      <c r="P7" s="44"/>
      <c r="Q7" s="44"/>
      <c r="R7" s="7"/>
      <c r="S7" s="4"/>
      <c r="U7" s="4"/>
    </row>
    <row r="8" spans="1:34" ht="408.6" customHeight="1" x14ac:dyDescent="0.25">
      <c r="A8" s="20">
        <v>24329</v>
      </c>
      <c r="B8" s="4"/>
      <c r="C8" s="27" t="s">
        <v>4518</v>
      </c>
      <c r="D8" s="20">
        <v>2010</v>
      </c>
      <c r="E8" s="51" t="s">
        <v>6684</v>
      </c>
      <c r="F8" s="18"/>
      <c r="G8" s="20"/>
      <c r="H8" s="42"/>
      <c r="I8" s="18" t="s">
        <v>7265</v>
      </c>
      <c r="J8" s="4" t="s">
        <v>7267</v>
      </c>
      <c r="K8" s="4"/>
      <c r="L8" s="4" t="s">
        <v>7269</v>
      </c>
      <c r="M8" s="4" t="s">
        <v>7266</v>
      </c>
      <c r="N8" s="4" t="s">
        <v>7268</v>
      </c>
      <c r="O8" s="4"/>
      <c r="P8" s="44"/>
      <c r="Q8" s="44"/>
      <c r="R8" s="7"/>
      <c r="U8" s="4"/>
    </row>
    <row r="9" spans="1:34" ht="336" customHeight="1" x14ac:dyDescent="0.25">
      <c r="A9" s="20">
        <v>22912</v>
      </c>
      <c r="B9" s="4"/>
      <c r="C9" s="27" t="s">
        <v>4658</v>
      </c>
      <c r="D9" s="20">
        <v>2010</v>
      </c>
      <c r="E9" s="51" t="s">
        <v>6699</v>
      </c>
      <c r="F9" s="18"/>
      <c r="G9" s="18"/>
      <c r="H9" s="42"/>
      <c r="I9" s="18" t="s">
        <v>7270</v>
      </c>
      <c r="J9" s="91" t="s">
        <v>7272</v>
      </c>
      <c r="K9" s="18" t="s">
        <v>7271</v>
      </c>
      <c r="L9" s="18" t="s">
        <v>7273</v>
      </c>
      <c r="M9" s="18"/>
      <c r="N9" s="4"/>
      <c r="O9" s="4"/>
      <c r="P9" s="44"/>
      <c r="Q9" s="44"/>
      <c r="R9" s="7"/>
      <c r="U9" s="4"/>
    </row>
    <row r="10" spans="1:34" ht="150" x14ac:dyDescent="0.25">
      <c r="A10" s="20">
        <v>23385</v>
      </c>
      <c r="B10" s="4"/>
      <c r="C10" s="27" t="s">
        <v>763</v>
      </c>
      <c r="D10" s="20">
        <v>2019</v>
      </c>
      <c r="E10" s="51" t="s">
        <v>6778</v>
      </c>
      <c r="F10" s="18"/>
      <c r="G10" s="19"/>
      <c r="H10" s="42" t="s">
        <v>7274</v>
      </c>
      <c r="I10" s="18"/>
      <c r="J10" s="20"/>
      <c r="K10" s="18"/>
      <c r="L10" s="18"/>
      <c r="M10" s="18"/>
      <c r="N10" s="4"/>
      <c r="O10" s="102">
        <v>0.87</v>
      </c>
      <c r="P10" s="44"/>
      <c r="Q10" s="93"/>
      <c r="R10" s="7"/>
      <c r="S10" s="18"/>
      <c r="T10" s="4"/>
      <c r="U10" s="4"/>
    </row>
    <row r="11" spans="1:34" ht="150" x14ac:dyDescent="0.25">
      <c r="A11" s="20">
        <v>20814</v>
      </c>
      <c r="B11" s="4"/>
      <c r="C11" s="27" t="s">
        <v>908</v>
      </c>
      <c r="D11" s="20">
        <v>2019</v>
      </c>
      <c r="E11" s="51" t="s">
        <v>6319</v>
      </c>
      <c r="F11" s="18"/>
      <c r="G11" s="42"/>
      <c r="H11" s="42"/>
      <c r="I11" s="18" t="s">
        <v>7279</v>
      </c>
      <c r="J11" s="4" t="s">
        <v>7278</v>
      </c>
      <c r="K11" s="4"/>
      <c r="L11" s="4" t="s">
        <v>7277</v>
      </c>
      <c r="M11" s="4"/>
      <c r="N11" s="4"/>
      <c r="O11" s="4" t="s">
        <v>7276</v>
      </c>
      <c r="P11" s="44"/>
      <c r="Q11" s="4"/>
      <c r="R11" s="7"/>
      <c r="S11" s="4"/>
      <c r="U11" s="4"/>
    </row>
    <row r="12" spans="1:34" ht="120" x14ac:dyDescent="0.25">
      <c r="A12" s="20"/>
      <c r="B12" s="4"/>
      <c r="C12" s="4" t="s">
        <v>6856</v>
      </c>
      <c r="D12">
        <v>2015</v>
      </c>
      <c r="E12" s="4" t="s">
        <v>7096</v>
      </c>
      <c r="F12" s="16"/>
      <c r="G12" t="s">
        <v>7281</v>
      </c>
      <c r="H12" s="16" t="s">
        <v>7280</v>
      </c>
      <c r="I12" s="4" t="s">
        <v>7282</v>
      </c>
      <c r="J12" s="4"/>
      <c r="K12" s="4"/>
      <c r="M12" s="4"/>
      <c r="N12" s="4"/>
      <c r="O12" s="102">
        <v>0.88</v>
      </c>
      <c r="P12" s="4"/>
      <c r="R12" s="7"/>
      <c r="S12" s="4"/>
      <c r="U12" s="4"/>
    </row>
    <row r="13" spans="1:34" ht="408.6" customHeight="1" x14ac:dyDescent="0.25">
      <c r="A13" s="20"/>
      <c r="B13" s="4"/>
      <c r="C13" s="4" t="s">
        <v>6857</v>
      </c>
      <c r="D13">
        <v>2019</v>
      </c>
      <c r="E13" s="4" t="s">
        <v>6858</v>
      </c>
      <c r="F13" s="4"/>
      <c r="H13" s="4" t="s">
        <v>7283</v>
      </c>
      <c r="I13" s="4" t="s">
        <v>7285</v>
      </c>
      <c r="J13" s="4" t="s">
        <v>7284</v>
      </c>
      <c r="K13" s="4"/>
      <c r="L13" s="4"/>
      <c r="M13" s="4"/>
      <c r="N13" s="4" t="s">
        <v>7288</v>
      </c>
      <c r="O13" s="4"/>
      <c r="P13" s="16" t="s">
        <v>7287</v>
      </c>
      <c r="Q13" s="4"/>
      <c r="R13" s="7"/>
      <c r="S13" s="4"/>
      <c r="U13" s="4"/>
    </row>
    <row r="14" spans="1:34" ht="398.45" customHeight="1" x14ac:dyDescent="0.25">
      <c r="A14" s="20"/>
      <c r="B14" s="5" t="s">
        <v>7145</v>
      </c>
      <c r="C14" s="44" t="s">
        <v>7146</v>
      </c>
      <c r="D14">
        <v>2022</v>
      </c>
      <c r="E14" s="16" t="s">
        <v>7152</v>
      </c>
      <c r="G14" s="42"/>
      <c r="H14" s="4"/>
      <c r="I14" s="4" t="s">
        <v>7290</v>
      </c>
      <c r="K14" s="4"/>
      <c r="M14" s="4" t="s">
        <v>7289</v>
      </c>
      <c r="O14" s="4"/>
      <c r="Q14" s="4"/>
      <c r="R14" s="7"/>
      <c r="U14" s="4"/>
    </row>
  </sheetData>
  <hyperlinks>
    <hyperlink ref="B2" r:id="rId1" xr:uid="{5F937D4B-9B6F-4B86-8D77-D90A66E2BEE0}"/>
    <hyperlink ref="B14" r:id="rId2" xr:uid="{7C636E23-8C84-4159-A215-6B7ABEE9A8B8}"/>
  </hyperlinks>
  <pageMargins left="0.7" right="0.7" top="0.75" bottom="0.75" header="0.3" footer="0.3"/>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5E91-D4D5-417B-AD11-EF8937A6FCA9}">
  <dimension ref="A1:AK21"/>
  <sheetViews>
    <sheetView topLeftCell="B1" workbookViewId="0">
      <pane ySplit="1" topLeftCell="A2" activePane="bottomLeft" state="frozen"/>
      <selection activeCell="C1" sqref="C1"/>
      <selection pane="bottomLeft" activeCell="E21" sqref="E21"/>
    </sheetView>
  </sheetViews>
  <sheetFormatPr defaultRowHeight="15" x14ac:dyDescent="0.25"/>
  <cols>
    <col min="3" max="3" width="21.28515625" customWidth="1"/>
    <col min="5" max="5" width="19.28515625" customWidth="1"/>
    <col min="7" max="7" width="15.7109375" customWidth="1"/>
    <col min="8" max="8" width="13.5703125" customWidth="1"/>
    <col min="9" max="9" width="10.42578125" customWidth="1"/>
    <col min="15" max="15" width="10.42578125" customWidth="1"/>
    <col min="20" max="20" width="10.140625" customWidth="1"/>
  </cols>
  <sheetData>
    <row r="1" spans="1:37" ht="75" x14ac:dyDescent="0.25">
      <c r="F1" s="103" t="s">
        <v>7230</v>
      </c>
      <c r="G1" s="103" t="s">
        <v>7291</v>
      </c>
      <c r="H1" s="103" t="s">
        <v>7315</v>
      </c>
      <c r="I1" s="103" t="s">
        <v>7293</v>
      </c>
      <c r="J1" s="103" t="s">
        <v>7295</v>
      </c>
      <c r="K1" s="103" t="s">
        <v>7296</v>
      </c>
      <c r="L1" s="103" t="s">
        <v>7297</v>
      </c>
      <c r="M1" s="103" t="s">
        <v>7298</v>
      </c>
      <c r="N1" s="103" t="s">
        <v>7299</v>
      </c>
      <c r="O1" s="103" t="s">
        <v>7303</v>
      </c>
      <c r="P1" s="103" t="s">
        <v>7306</v>
      </c>
      <c r="Q1" s="103" t="s">
        <v>7308</v>
      </c>
      <c r="R1" s="103" t="s">
        <v>7310</v>
      </c>
      <c r="S1" s="103" t="s">
        <v>7312</v>
      </c>
      <c r="T1" s="103" t="s">
        <v>7317</v>
      </c>
      <c r="U1" s="103" t="s">
        <v>7250</v>
      </c>
    </row>
    <row r="2" spans="1:37" ht="210" x14ac:dyDescent="0.25">
      <c r="A2" s="20">
        <v>23248</v>
      </c>
      <c r="B2" s="4" t="s">
        <v>64</v>
      </c>
      <c r="C2" s="8" t="s">
        <v>65</v>
      </c>
      <c r="D2">
        <v>2021</v>
      </c>
      <c r="E2" s="36" t="s">
        <v>6096</v>
      </c>
      <c r="F2" s="18"/>
      <c r="G2" s="42" t="s">
        <v>7292</v>
      </c>
      <c r="H2" s="42" t="s">
        <v>7179</v>
      </c>
      <c r="I2" s="44" t="s">
        <v>7294</v>
      </c>
      <c r="J2" s="4" t="s">
        <v>7182</v>
      </c>
      <c r="K2" s="4" t="s">
        <v>7184</v>
      </c>
      <c r="L2" s="4" t="s">
        <v>7186</v>
      </c>
      <c r="M2" s="4" t="s">
        <v>7187</v>
      </c>
      <c r="N2" s="4" t="s">
        <v>7301</v>
      </c>
      <c r="O2" s="4"/>
      <c r="P2" s="4"/>
      <c r="Q2" s="7"/>
      <c r="T2" s="86"/>
      <c r="U2" s="88"/>
      <c r="V2" s="98" t="s">
        <v>7178</v>
      </c>
      <c r="W2" s="4" t="s">
        <v>7180</v>
      </c>
    </row>
    <row r="3" spans="1:37" ht="150" x14ac:dyDescent="0.25">
      <c r="A3" s="20">
        <v>23258</v>
      </c>
      <c r="B3" s="4" t="s">
        <v>87</v>
      </c>
      <c r="C3" s="8" t="s">
        <v>86</v>
      </c>
      <c r="D3">
        <v>2022</v>
      </c>
      <c r="E3" s="36" t="s">
        <v>6111</v>
      </c>
      <c r="F3" s="18"/>
      <c r="G3" s="42" t="s">
        <v>7300</v>
      </c>
      <c r="I3" s="18" t="s">
        <v>7305</v>
      </c>
      <c r="K3" s="4"/>
      <c r="M3" s="44"/>
      <c r="N3" s="4" t="s">
        <v>7302</v>
      </c>
      <c r="O3" s="44" t="s">
        <v>7304</v>
      </c>
      <c r="P3" s="4" t="s">
        <v>7307</v>
      </c>
      <c r="Q3" s="44" t="s">
        <v>7309</v>
      </c>
      <c r="R3" s="7"/>
      <c r="U3" s="86" t="s">
        <v>7402</v>
      </c>
      <c r="V3" s="4"/>
      <c r="X3" s="4" t="s">
        <v>7196</v>
      </c>
      <c r="Z3" s="4" t="s">
        <v>7195</v>
      </c>
      <c r="AF3" s="4" t="s">
        <v>7193</v>
      </c>
      <c r="AG3" s="4" t="s">
        <v>7199</v>
      </c>
      <c r="AH3" s="4" t="s">
        <v>7198</v>
      </c>
    </row>
    <row r="4" spans="1:37" ht="225" x14ac:dyDescent="0.25">
      <c r="A4" s="20">
        <v>23390</v>
      </c>
      <c r="B4" s="4"/>
      <c r="C4" s="8" t="s">
        <v>389</v>
      </c>
      <c r="D4">
        <v>2020</v>
      </c>
      <c r="E4" s="46" t="s">
        <v>6205</v>
      </c>
      <c r="F4" s="18"/>
      <c r="G4" s="19"/>
      <c r="H4" s="34" t="s">
        <v>7316</v>
      </c>
      <c r="I4" s="34" t="s">
        <v>7314</v>
      </c>
      <c r="K4" s="4"/>
      <c r="M4" s="44"/>
      <c r="N4" s="44"/>
      <c r="O4" s="44"/>
      <c r="P4" s="34"/>
      <c r="Q4" s="44"/>
      <c r="R4" s="34" t="s">
        <v>7311</v>
      </c>
      <c r="S4" s="34" t="s">
        <v>7313</v>
      </c>
      <c r="T4" s="34" t="s">
        <v>7318</v>
      </c>
      <c r="X4" s="4" t="s">
        <v>7224</v>
      </c>
      <c r="Z4" s="4"/>
      <c r="AI4" s="4" t="s">
        <v>7222</v>
      </c>
      <c r="AK4" s="4" t="s">
        <v>7223</v>
      </c>
    </row>
    <row r="5" spans="1:37" ht="135" x14ac:dyDescent="0.25">
      <c r="A5" s="20">
        <v>23334</v>
      </c>
      <c r="B5" s="4"/>
      <c r="C5" s="8" t="s">
        <v>447</v>
      </c>
      <c r="D5">
        <v>2020</v>
      </c>
      <c r="E5" s="46" t="s">
        <v>6228</v>
      </c>
      <c r="F5" s="18"/>
      <c r="G5" s="42"/>
      <c r="H5" s="42"/>
      <c r="I5" s="18" t="s">
        <v>7319</v>
      </c>
      <c r="K5" s="4"/>
      <c r="M5" s="44"/>
      <c r="O5" s="18" t="s">
        <v>7320</v>
      </c>
      <c r="P5" s="44"/>
      <c r="Q5" s="18" t="s">
        <v>7321</v>
      </c>
      <c r="R5" s="7"/>
      <c r="T5" s="18" t="s">
        <v>7322</v>
      </c>
    </row>
    <row r="6" spans="1:37" ht="362.45" customHeight="1" x14ac:dyDescent="0.25">
      <c r="A6" s="20">
        <v>23388</v>
      </c>
      <c r="B6" s="4"/>
      <c r="C6" s="27" t="s">
        <v>711</v>
      </c>
      <c r="D6" s="20">
        <v>2019</v>
      </c>
      <c r="E6" s="51" t="s">
        <v>6258</v>
      </c>
      <c r="F6" s="18"/>
      <c r="G6" s="42"/>
      <c r="H6" s="42" t="s">
        <v>7324</v>
      </c>
      <c r="I6" s="18" t="s">
        <v>7323</v>
      </c>
      <c r="K6" s="4"/>
      <c r="L6" s="4"/>
      <c r="M6" s="44"/>
      <c r="N6" s="44"/>
      <c r="O6" s="4"/>
      <c r="P6" s="4" t="s">
        <v>7327</v>
      </c>
      <c r="Q6" s="4" t="s">
        <v>7328</v>
      </c>
      <c r="R6" s="7"/>
      <c r="S6" s="4"/>
      <c r="T6" s="4" t="s">
        <v>7326</v>
      </c>
      <c r="U6" s="4" t="s">
        <v>7325</v>
      </c>
    </row>
    <row r="7" spans="1:37" ht="135" x14ac:dyDescent="0.25">
      <c r="A7" s="89">
        <v>23467</v>
      </c>
      <c r="B7" s="4"/>
      <c r="C7" s="27" t="s">
        <v>837</v>
      </c>
      <c r="D7" s="20">
        <v>2019</v>
      </c>
      <c r="E7" s="51" t="s">
        <v>6295</v>
      </c>
      <c r="F7" s="18"/>
      <c r="G7" s="42" t="s">
        <v>7329</v>
      </c>
      <c r="H7" s="42" t="s">
        <v>7332</v>
      </c>
      <c r="I7" s="18" t="s">
        <v>7333</v>
      </c>
      <c r="K7" s="4"/>
      <c r="L7" s="4"/>
      <c r="M7" s="4"/>
      <c r="N7" s="44"/>
      <c r="O7" s="4"/>
      <c r="P7" s="44"/>
      <c r="Q7" s="44" t="s">
        <v>7331</v>
      </c>
      <c r="R7" s="7"/>
      <c r="S7" s="4"/>
      <c r="U7" s="42" t="s">
        <v>7330</v>
      </c>
    </row>
    <row r="8" spans="1:37" ht="408.6" customHeight="1" x14ac:dyDescent="0.25">
      <c r="A8" s="20">
        <v>23479</v>
      </c>
      <c r="B8" s="4"/>
      <c r="C8" s="27" t="s">
        <v>1085</v>
      </c>
      <c r="D8" s="20">
        <v>2018</v>
      </c>
      <c r="E8" s="51" t="s">
        <v>6346</v>
      </c>
      <c r="F8" s="18" t="s">
        <v>7336</v>
      </c>
      <c r="G8" s="42"/>
      <c r="H8" s="42" t="s">
        <v>7334</v>
      </c>
      <c r="I8" s="18"/>
      <c r="K8" s="4"/>
      <c r="L8" s="16"/>
      <c r="M8" s="44"/>
      <c r="N8" s="44"/>
      <c r="O8" s="4"/>
      <c r="P8" s="44"/>
      <c r="Q8" s="44" t="s">
        <v>7335</v>
      </c>
      <c r="R8" s="7"/>
      <c r="S8" s="4"/>
      <c r="T8" s="4" t="s">
        <v>7337</v>
      </c>
      <c r="U8" s="4"/>
    </row>
    <row r="9" spans="1:37" ht="408.6" customHeight="1" x14ac:dyDescent="0.25">
      <c r="A9" s="20">
        <v>23560</v>
      </c>
      <c r="B9" s="4"/>
      <c r="C9" s="27" t="s">
        <v>1423</v>
      </c>
      <c r="D9" s="20">
        <v>2017</v>
      </c>
      <c r="E9" s="51" t="s">
        <v>6417</v>
      </c>
      <c r="F9" s="18"/>
      <c r="G9" s="42" t="s">
        <v>7338</v>
      </c>
      <c r="H9" s="42" t="s">
        <v>7342</v>
      </c>
      <c r="I9" s="18" t="s">
        <v>7340</v>
      </c>
      <c r="K9" s="4"/>
      <c r="M9" s="4"/>
      <c r="N9" s="4"/>
      <c r="O9" s="4" t="s">
        <v>7341</v>
      </c>
      <c r="P9" s="44" t="s">
        <v>7343</v>
      </c>
      <c r="Q9" s="44" t="s">
        <v>7345</v>
      </c>
      <c r="R9" s="7"/>
      <c r="T9" s="4" t="s">
        <v>7344</v>
      </c>
      <c r="U9" s="4" t="s">
        <v>7339</v>
      </c>
    </row>
    <row r="10" spans="1:37" ht="408.6" customHeight="1" x14ac:dyDescent="0.25">
      <c r="A10" s="20">
        <v>22140</v>
      </c>
      <c r="B10" s="4"/>
      <c r="C10" s="27" t="s">
        <v>1893</v>
      </c>
      <c r="D10" s="20">
        <v>2017</v>
      </c>
      <c r="E10" s="51" t="s">
        <v>6465</v>
      </c>
      <c r="F10" s="18"/>
      <c r="G10" s="42"/>
      <c r="H10" s="42"/>
      <c r="I10" s="18" t="s">
        <v>7347</v>
      </c>
      <c r="K10" s="4"/>
      <c r="M10" s="44"/>
      <c r="N10" s="4"/>
      <c r="O10" s="4" t="s">
        <v>7349</v>
      </c>
      <c r="P10" s="44"/>
      <c r="Q10" s="44"/>
      <c r="R10" s="7"/>
      <c r="T10" s="4" t="s">
        <v>7346</v>
      </c>
      <c r="U10" s="4" t="s">
        <v>7348</v>
      </c>
    </row>
    <row r="11" spans="1:37" ht="363" customHeight="1" x14ac:dyDescent="0.25">
      <c r="A11" s="20">
        <v>23695</v>
      </c>
      <c r="B11" s="4"/>
      <c r="C11" s="27" t="s">
        <v>1986</v>
      </c>
      <c r="D11" s="20">
        <v>2016</v>
      </c>
      <c r="E11" s="51" t="s">
        <v>6489</v>
      </c>
      <c r="F11" s="18"/>
      <c r="G11" s="42" t="s">
        <v>7400</v>
      </c>
      <c r="H11" s="42"/>
      <c r="I11" s="18"/>
      <c r="K11" s="4"/>
      <c r="L11" s="4"/>
      <c r="M11" s="4"/>
      <c r="N11" s="4"/>
      <c r="O11" s="4"/>
      <c r="P11" s="44"/>
      <c r="Q11" s="44"/>
      <c r="R11" s="7"/>
      <c r="S11" s="4"/>
      <c r="U11" s="4"/>
    </row>
    <row r="12" spans="1:37" ht="180" x14ac:dyDescent="0.25">
      <c r="A12" s="20">
        <v>24040</v>
      </c>
      <c r="B12" s="4"/>
      <c r="C12" s="27" t="s">
        <v>3394</v>
      </c>
      <c r="D12" s="20">
        <v>2013</v>
      </c>
      <c r="E12" s="51" t="s">
        <v>6598</v>
      </c>
      <c r="F12" s="18"/>
      <c r="G12" s="18"/>
      <c r="H12" s="18"/>
      <c r="I12" s="18" t="s">
        <v>7350</v>
      </c>
      <c r="J12" s="18"/>
      <c r="K12" s="18"/>
      <c r="L12" s="18"/>
      <c r="M12" s="16"/>
      <c r="N12" s="4"/>
      <c r="O12" s="4" t="s">
        <v>7352</v>
      </c>
      <c r="P12" s="44"/>
      <c r="Q12" s="44" t="s">
        <v>7353</v>
      </c>
      <c r="R12" s="7"/>
      <c r="T12" s="4" t="s">
        <v>7354</v>
      </c>
      <c r="U12" s="4" t="s">
        <v>7351</v>
      </c>
    </row>
    <row r="13" spans="1:37" ht="351" customHeight="1" x14ac:dyDescent="0.25">
      <c r="A13" s="20">
        <v>23079</v>
      </c>
      <c r="B13" s="4"/>
      <c r="C13" s="27" t="s">
        <v>4882</v>
      </c>
      <c r="D13" s="20">
        <v>2009</v>
      </c>
      <c r="E13" s="51" t="s">
        <v>6719</v>
      </c>
      <c r="F13" s="18"/>
      <c r="G13" s="84"/>
      <c r="H13" s="92"/>
      <c r="I13" s="18"/>
      <c r="K13" s="4"/>
      <c r="M13" s="16"/>
      <c r="N13" s="4"/>
      <c r="O13" s="4" t="s">
        <v>7356</v>
      </c>
      <c r="P13" s="44" t="s">
        <v>7357</v>
      </c>
      <c r="Q13" s="44" t="s">
        <v>7358</v>
      </c>
      <c r="R13" s="7"/>
      <c r="U13" s="4" t="s">
        <v>7355</v>
      </c>
    </row>
    <row r="14" spans="1:37" ht="225" x14ac:dyDescent="0.25">
      <c r="A14" s="20">
        <v>24598</v>
      </c>
      <c r="B14" s="4"/>
      <c r="C14" s="27" t="s">
        <v>5452</v>
      </c>
      <c r="D14" s="20">
        <v>2006</v>
      </c>
      <c r="E14" s="51" t="s">
        <v>6741</v>
      </c>
      <c r="F14" s="18"/>
      <c r="G14" s="18"/>
      <c r="H14" s="18" t="s">
        <v>7362</v>
      </c>
      <c r="I14" s="18" t="s">
        <v>7360</v>
      </c>
      <c r="J14" s="18"/>
      <c r="K14" s="18"/>
      <c r="M14" s="18"/>
      <c r="N14" s="4"/>
      <c r="P14" s="44"/>
      <c r="Q14" s="44" t="s">
        <v>7363</v>
      </c>
      <c r="R14" s="7"/>
      <c r="T14" s="4" t="s">
        <v>7359</v>
      </c>
      <c r="U14" s="4" t="s">
        <v>7361</v>
      </c>
    </row>
    <row r="15" spans="1:37" ht="225" x14ac:dyDescent="0.25">
      <c r="A15" s="89">
        <v>23265</v>
      </c>
      <c r="B15" s="4" t="s">
        <v>79</v>
      </c>
      <c r="C15" s="8" t="s">
        <v>78</v>
      </c>
      <c r="D15">
        <v>2021</v>
      </c>
      <c r="E15" s="36" t="s">
        <v>6103</v>
      </c>
      <c r="F15" s="18"/>
      <c r="G15" s="42"/>
      <c r="H15" s="42"/>
      <c r="I15" s="44" t="s">
        <v>7365</v>
      </c>
      <c r="J15" s="4"/>
      <c r="K15" s="44"/>
      <c r="L15" s="44"/>
      <c r="M15" s="44"/>
      <c r="N15" s="4"/>
      <c r="O15" s="4" t="s">
        <v>7367</v>
      </c>
      <c r="P15" s="44"/>
      <c r="Q15" s="93" t="s">
        <v>7369</v>
      </c>
      <c r="R15" s="34" t="s">
        <v>7364</v>
      </c>
      <c r="T15" s="4" t="s">
        <v>7368</v>
      </c>
      <c r="U15" s="4" t="s">
        <v>7366</v>
      </c>
    </row>
    <row r="16" spans="1:37" ht="150" x14ac:dyDescent="0.25">
      <c r="A16" s="20">
        <v>23894</v>
      </c>
      <c r="B16" s="4"/>
      <c r="C16" s="27" t="s">
        <v>2560</v>
      </c>
      <c r="D16" s="20">
        <v>2015</v>
      </c>
      <c r="E16" s="51" t="s">
        <v>6541</v>
      </c>
      <c r="F16" s="18"/>
      <c r="G16" s="42"/>
      <c r="H16" s="42" t="s">
        <v>7372</v>
      </c>
      <c r="I16" s="4" t="s">
        <v>7371</v>
      </c>
      <c r="K16" s="4"/>
      <c r="M16" s="53"/>
      <c r="N16" s="4"/>
      <c r="O16" s="4"/>
      <c r="P16" s="4"/>
      <c r="Q16" s="4" t="s">
        <v>7373</v>
      </c>
      <c r="R16" s="7"/>
      <c r="T16" s="4" t="s">
        <v>7374</v>
      </c>
      <c r="U16" s="4" t="s">
        <v>7370</v>
      </c>
    </row>
    <row r="17" spans="1:22" ht="165" x14ac:dyDescent="0.25">
      <c r="A17" s="20">
        <v>24522</v>
      </c>
      <c r="B17" s="4"/>
      <c r="C17" s="27" t="s">
        <v>5283</v>
      </c>
      <c r="D17" s="20">
        <v>2007</v>
      </c>
      <c r="E17" s="51" t="s">
        <v>6732</v>
      </c>
      <c r="F17" s="18"/>
      <c r="G17" s="18"/>
      <c r="H17" s="18"/>
      <c r="I17" s="18" t="s">
        <v>7375</v>
      </c>
      <c r="J17" s="18"/>
      <c r="K17" s="4"/>
      <c r="M17" s="4"/>
      <c r="N17" s="4"/>
      <c r="O17" s="4" t="s">
        <v>7377</v>
      </c>
      <c r="P17" s="44"/>
      <c r="Q17" s="4" t="s">
        <v>7378</v>
      </c>
      <c r="R17" s="7"/>
      <c r="S17" s="4"/>
      <c r="U17" s="4" t="s">
        <v>7376</v>
      </c>
    </row>
    <row r="18" spans="1:22" ht="90" x14ac:dyDescent="0.25">
      <c r="A18" s="20">
        <v>23463</v>
      </c>
      <c r="B18" s="4"/>
      <c r="C18" s="27" t="s">
        <v>1060</v>
      </c>
      <c r="D18" s="20">
        <v>2018</v>
      </c>
      <c r="E18" s="51" t="s">
        <v>6342</v>
      </c>
      <c r="F18" s="18"/>
      <c r="G18" s="42"/>
      <c r="H18" s="42" t="s">
        <v>7381</v>
      </c>
      <c r="I18" s="18" t="s">
        <v>7380</v>
      </c>
      <c r="K18" s="4"/>
      <c r="L18" s="4"/>
      <c r="M18" s="4"/>
      <c r="N18" s="4"/>
      <c r="O18" s="4"/>
      <c r="P18" s="44" t="s">
        <v>7383</v>
      </c>
      <c r="Q18" s="4" t="s">
        <v>7384</v>
      </c>
      <c r="R18" s="7"/>
      <c r="S18" s="4"/>
      <c r="T18" s="4" t="s">
        <v>7382</v>
      </c>
      <c r="U18" s="4" t="s">
        <v>7379</v>
      </c>
      <c r="V18" s="4"/>
    </row>
    <row r="19" spans="1:22" ht="180" x14ac:dyDescent="0.25">
      <c r="A19" s="20"/>
      <c r="B19" s="4"/>
      <c r="C19" s="4" t="s">
        <v>6853</v>
      </c>
      <c r="D19">
        <v>2020</v>
      </c>
      <c r="E19" s="4" t="s">
        <v>6854</v>
      </c>
      <c r="F19" s="4"/>
      <c r="G19" s="4" t="s">
        <v>7388</v>
      </c>
      <c r="H19" s="4"/>
      <c r="I19" s="4" t="s">
        <v>7386</v>
      </c>
      <c r="J19" s="4"/>
      <c r="K19" s="4"/>
      <c r="L19" s="4"/>
      <c r="M19" s="4"/>
      <c r="N19" s="4"/>
      <c r="O19" s="4"/>
      <c r="Q19" s="4" t="s">
        <v>7385</v>
      </c>
      <c r="R19" s="7"/>
      <c r="S19" s="4"/>
      <c r="U19" s="4" t="s">
        <v>7387</v>
      </c>
    </row>
    <row r="20" spans="1:22" ht="261" customHeight="1" x14ac:dyDescent="0.25">
      <c r="A20" s="20"/>
      <c r="B20" s="4"/>
      <c r="C20" s="4" t="s">
        <v>6860</v>
      </c>
      <c r="D20">
        <v>2021</v>
      </c>
      <c r="E20" s="4" t="s">
        <v>6861</v>
      </c>
      <c r="F20" s="4"/>
      <c r="G20" s="4"/>
      <c r="H20" s="4" t="s">
        <v>7392</v>
      </c>
      <c r="I20" s="4" t="s">
        <v>7389</v>
      </c>
      <c r="J20" s="4"/>
      <c r="K20" s="4"/>
      <c r="L20" s="4"/>
      <c r="M20" s="4"/>
      <c r="N20" s="4"/>
      <c r="O20" s="4" t="s">
        <v>7391</v>
      </c>
      <c r="P20" s="4"/>
      <c r="Q20" s="4"/>
      <c r="R20" s="7"/>
      <c r="S20" s="4"/>
      <c r="T20" s="4" t="s">
        <v>7393</v>
      </c>
      <c r="U20" s="4" t="s">
        <v>7390</v>
      </c>
    </row>
    <row r="21" spans="1:22" ht="282.60000000000002" customHeight="1" x14ac:dyDescent="0.25">
      <c r="A21" s="20"/>
      <c r="B21" s="5" t="s">
        <v>7134</v>
      </c>
      <c r="C21" s="44" t="s">
        <v>7135</v>
      </c>
      <c r="D21">
        <v>2022</v>
      </c>
      <c r="E21" s="16" t="s">
        <v>7162</v>
      </c>
      <c r="G21" s="42"/>
      <c r="H21" s="4" t="s">
        <v>7397</v>
      </c>
      <c r="I21" s="4" t="s">
        <v>7394</v>
      </c>
      <c r="K21" s="4"/>
      <c r="M21" s="4"/>
      <c r="O21" s="4" t="s">
        <v>7396</v>
      </c>
      <c r="P21" s="4" t="s">
        <v>7399</v>
      </c>
      <c r="Q21" s="4"/>
      <c r="R21" s="7"/>
      <c r="S21" s="4"/>
      <c r="T21" t="s">
        <v>7398</v>
      </c>
      <c r="U21" s="4" t="s">
        <v>7395</v>
      </c>
    </row>
  </sheetData>
  <hyperlinks>
    <hyperlink ref="B21" r:id="rId1" xr:uid="{43B66F00-3B69-4A82-A1EC-E69B5CE56818}"/>
  </hyperlinks>
  <pageMargins left="0.7" right="0.7" top="0.75" bottom="0.75" header="0.3" footer="0.3"/>
  <pageSetup paperSize="9" orientation="portrait"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4801A-6559-455E-912F-AAE2BE0A0BEC}">
  <dimension ref="A1:I24"/>
  <sheetViews>
    <sheetView tabSelected="1" workbookViewId="0">
      <selection activeCell="L10" sqref="L10"/>
    </sheetView>
  </sheetViews>
  <sheetFormatPr defaultRowHeight="15" x14ac:dyDescent="0.25"/>
  <cols>
    <col min="1" max="1" width="20.7109375" customWidth="1"/>
    <col min="2" max="2" width="11.140625" customWidth="1"/>
  </cols>
  <sheetData>
    <row r="1" spans="1:9" x14ac:dyDescent="0.25">
      <c r="B1" t="s">
        <v>7417</v>
      </c>
      <c r="C1" t="s">
        <v>7418</v>
      </c>
      <c r="D1" t="s">
        <v>7419</v>
      </c>
      <c r="E1" t="s">
        <v>7420</v>
      </c>
      <c r="F1" t="s">
        <v>7421</v>
      </c>
      <c r="G1" t="s">
        <v>7422</v>
      </c>
      <c r="H1" t="s">
        <v>7423</v>
      </c>
      <c r="I1" t="s">
        <v>7424</v>
      </c>
    </row>
    <row r="2" spans="1:9" x14ac:dyDescent="0.25">
      <c r="A2" s="105" t="s">
        <v>7425</v>
      </c>
      <c r="C2" t="s">
        <v>7426</v>
      </c>
      <c r="D2" t="s">
        <v>7427</v>
      </c>
    </row>
    <row r="3" spans="1:9" x14ac:dyDescent="0.25">
      <c r="A3" s="105" t="s">
        <v>7428</v>
      </c>
    </row>
    <row r="4" spans="1:9" ht="60" x14ac:dyDescent="0.25">
      <c r="A4" s="105" t="s">
        <v>7429</v>
      </c>
      <c r="B4" s="4" t="s">
        <v>7430</v>
      </c>
      <c r="D4" s="4" t="s">
        <v>7431</v>
      </c>
      <c r="E4" s="4" t="s">
        <v>7432</v>
      </c>
      <c r="G4" s="106" t="s">
        <v>7433</v>
      </c>
    </row>
    <row r="5" spans="1:9" ht="90" x14ac:dyDescent="0.25">
      <c r="A5" s="105" t="s">
        <v>7434</v>
      </c>
      <c r="B5" s="4" t="s">
        <v>7435</v>
      </c>
    </row>
    <row r="6" spans="1:9" x14ac:dyDescent="0.25">
      <c r="A6" s="105" t="s">
        <v>7436</v>
      </c>
    </row>
    <row r="7" spans="1:9" ht="90" x14ac:dyDescent="0.25">
      <c r="A7" s="105" t="s">
        <v>7437</v>
      </c>
      <c r="B7" s="4" t="s">
        <v>7438</v>
      </c>
    </row>
    <row r="8" spans="1:9" ht="75" x14ac:dyDescent="0.25">
      <c r="A8" s="105" t="s">
        <v>7439</v>
      </c>
      <c r="B8" s="4" t="s">
        <v>7440</v>
      </c>
      <c r="D8" s="4" t="s">
        <v>7441</v>
      </c>
      <c r="E8" s="4" t="s">
        <v>7442</v>
      </c>
    </row>
    <row r="9" spans="1:9" x14ac:dyDescent="0.25">
      <c r="A9" s="105" t="s">
        <v>7443</v>
      </c>
    </row>
    <row r="10" spans="1:9" ht="75" x14ac:dyDescent="0.25">
      <c r="A10" t="s">
        <v>7444</v>
      </c>
      <c r="B10" s="4" t="s">
        <v>7445</v>
      </c>
    </row>
    <row r="11" spans="1:9" ht="90" x14ac:dyDescent="0.25">
      <c r="A11" t="s">
        <v>7446</v>
      </c>
      <c r="B11" s="4" t="s">
        <v>7447</v>
      </c>
      <c r="F11" s="4" t="s">
        <v>7448</v>
      </c>
    </row>
    <row r="12" spans="1:9" x14ac:dyDescent="0.25">
      <c r="A12" s="107" t="s">
        <v>7449</v>
      </c>
    </row>
    <row r="13" spans="1:9" ht="75" x14ac:dyDescent="0.25">
      <c r="A13" t="s">
        <v>7450</v>
      </c>
      <c r="B13" s="4" t="s">
        <v>7451</v>
      </c>
    </row>
    <row r="14" spans="1:9" x14ac:dyDescent="0.25">
      <c r="A14" s="30" t="s">
        <v>7452</v>
      </c>
    </row>
    <row r="15" spans="1:9" ht="90" x14ac:dyDescent="0.25">
      <c r="A15" t="s">
        <v>7453</v>
      </c>
      <c r="B15" s="4" t="s">
        <v>7454</v>
      </c>
      <c r="F15" s="4" t="s">
        <v>7455</v>
      </c>
    </row>
    <row r="16" spans="1:9" ht="90" x14ac:dyDescent="0.25">
      <c r="A16" t="s">
        <v>7456</v>
      </c>
      <c r="B16" s="4" t="s">
        <v>7457</v>
      </c>
      <c r="G16" s="4" t="s">
        <v>7458</v>
      </c>
      <c r="H16" s="4" t="s">
        <v>7459</v>
      </c>
    </row>
    <row r="17" spans="1:9" x14ac:dyDescent="0.25">
      <c r="A17" t="s">
        <v>7460</v>
      </c>
      <c r="I17" t="s">
        <v>7461</v>
      </c>
    </row>
    <row r="22" spans="1:9" x14ac:dyDescent="0.25">
      <c r="A22" t="s">
        <v>7462</v>
      </c>
      <c r="B22">
        <v>11</v>
      </c>
      <c r="C22" t="s">
        <v>7463</v>
      </c>
      <c r="D22">
        <v>16</v>
      </c>
      <c r="F22">
        <f>11/16*100</f>
        <v>68.75</v>
      </c>
      <c r="G22" t="s">
        <v>7464</v>
      </c>
    </row>
    <row r="23" spans="1:9" x14ac:dyDescent="0.25">
      <c r="A23" t="s">
        <v>7465</v>
      </c>
      <c r="B23">
        <v>3</v>
      </c>
      <c r="C23" t="s">
        <v>7463</v>
      </c>
      <c r="D23">
        <v>16</v>
      </c>
      <c r="F23">
        <f>3/16*100</f>
        <v>18.75</v>
      </c>
      <c r="G23" t="s">
        <v>7464</v>
      </c>
    </row>
    <row r="24" spans="1:9" x14ac:dyDescent="0.25">
      <c r="A24" t="s">
        <v>7466</v>
      </c>
      <c r="B24">
        <v>4</v>
      </c>
      <c r="C24" t="s">
        <v>7463</v>
      </c>
      <c r="D24">
        <v>16</v>
      </c>
      <c r="F24">
        <f>4/16*100</f>
        <v>25</v>
      </c>
      <c r="G24" t="s">
        <v>7464</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Title and absract screening</vt:lpstr>
      <vt:lpstr>Fulltext screening</vt:lpstr>
      <vt:lpstr>Opdated search</vt:lpstr>
      <vt:lpstr>eligible</vt:lpstr>
      <vt:lpstr>Study duration</vt:lpstr>
      <vt:lpstr>Outcomes - math</vt:lpstr>
      <vt:lpstr>Outcomes - tele</vt:lpstr>
      <vt:lpstr>Outcome - paper</vt:lpstr>
      <vt:lpstr>User experience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 Heisel Nyholm Thomsen</dc:creator>
  <cp:lastModifiedBy>Camilla Heisel Nyholm Thomsen</cp:lastModifiedBy>
  <dcterms:created xsi:type="dcterms:W3CDTF">2015-06-05T18:19:34Z</dcterms:created>
  <dcterms:modified xsi:type="dcterms:W3CDTF">2022-11-08T14:59:12Z</dcterms:modified>
</cp:coreProperties>
</file>