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nu\Desktop\FL_paper1_revision\"/>
    </mc:Choice>
  </mc:AlternateContent>
  <xr:revisionPtr revIDLastSave="0" documentId="13_ncr:1_{042415C3-D1E4-4DDF-89DD-94EA7FB27453}" xr6:coauthVersionLast="41" xr6:coauthVersionMax="41" xr10:uidLastSave="{00000000-0000-0000-0000-000000000000}"/>
  <bookViews>
    <workbookView xWindow="-108" yWindow="-108" windowWidth="23256" windowHeight="12576" xr2:uid="{EFD9CAC5-071D-4661-9AD3-46C744CFCC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1" l="1"/>
  <c r="H28" i="1"/>
  <c r="O27" i="1"/>
  <c r="O26" i="1"/>
  <c r="H26" i="1"/>
  <c r="H27" i="1" s="1"/>
  <c r="O14" i="1"/>
  <c r="N14" i="1"/>
  <c r="M14" i="1"/>
  <c r="H14" i="1"/>
  <c r="G14" i="1"/>
  <c r="F14" i="1"/>
  <c r="E14" i="1"/>
  <c r="O13" i="1"/>
  <c r="N13" i="1"/>
  <c r="M13" i="1"/>
  <c r="E13" i="1"/>
  <c r="O12" i="1"/>
  <c r="N12" i="1"/>
  <c r="M12" i="1"/>
  <c r="H12" i="1"/>
  <c r="H13" i="1" s="1"/>
  <c r="G12" i="1"/>
  <c r="G13" i="1" s="1"/>
  <c r="F12" i="1"/>
  <c r="F13" i="1" s="1"/>
  <c r="E12" i="1"/>
</calcChain>
</file>

<file path=xl/sharedStrings.xml><?xml version="1.0" encoding="utf-8"?>
<sst xmlns="http://schemas.openxmlformats.org/spreadsheetml/2006/main" count="130" uniqueCount="74">
  <si>
    <t>predeictic eye-gaze</t>
  </si>
  <si>
    <t>deictic events</t>
  </si>
  <si>
    <r>
      <t xml:space="preserve">Joint attention </t>
    </r>
    <r>
      <rPr>
        <b/>
        <sz val="12"/>
        <color theme="1"/>
        <rFont val="Times New Roman"/>
        <family val="1"/>
      </rPr>
      <t xml:space="preserve">during </t>
    </r>
    <r>
      <rPr>
        <sz val="12"/>
        <color theme="1"/>
        <rFont val="Times New Roman"/>
        <family val="1"/>
      </rPr>
      <t>deictic event</t>
    </r>
  </si>
  <si>
    <t>n</t>
  </si>
  <si>
    <t>subject code</t>
  </si>
  <si>
    <t>MLU-w</t>
  </si>
  <si>
    <t>GALS</t>
  </si>
  <si>
    <t>engagement</t>
  </si>
  <si>
    <t xml:space="preserve"> unimodal (V/P)</t>
  </si>
  <si>
    <t>bimodal (P→V; V→P; P+V)</t>
  </si>
  <si>
    <t>so</t>
  </si>
  <si>
    <t xml:space="preserve">coord </t>
  </si>
  <si>
    <t>dj</t>
  </si>
  <si>
    <t>shared object (so)</t>
  </si>
  <si>
    <t xml:space="preserve">so average </t>
  </si>
  <si>
    <t>coordinated (coord)</t>
  </si>
  <si>
    <t>disjoint attention (dj)</t>
  </si>
  <si>
    <t>Initiating</t>
  </si>
  <si>
    <t>Responding</t>
  </si>
  <si>
    <t>Sub002</t>
  </si>
  <si>
    <t>1.25</t>
  </si>
  <si>
    <t>Sub003</t>
  </si>
  <si>
    <t>1.33</t>
  </si>
  <si>
    <t>Sub004</t>
  </si>
  <si>
    <t>1.7</t>
  </si>
  <si>
    <t>Sub006</t>
  </si>
  <si>
    <t>3.31</t>
  </si>
  <si>
    <t>Sub007</t>
  </si>
  <si>
    <t>2.3</t>
  </si>
  <si>
    <t>0.5</t>
  </si>
  <si>
    <t>Sub008</t>
  </si>
  <si>
    <t>1.46</t>
  </si>
  <si>
    <t>2.5</t>
  </si>
  <si>
    <t>Sub009</t>
  </si>
  <si>
    <t>2.09</t>
  </si>
  <si>
    <t>2.23</t>
  </si>
  <si>
    <t>Sub010</t>
  </si>
  <si>
    <t>2.06</t>
  </si>
  <si>
    <t>3.5</t>
  </si>
  <si>
    <t>tot</t>
  </si>
  <si>
    <t>.</t>
  </si>
  <si>
    <t>mean</t>
  </si>
  <si>
    <t>SD</t>
  </si>
  <si>
    <t>caregiver code</t>
  </si>
  <si>
    <t>coord</t>
  </si>
  <si>
    <t xml:space="preserve">dj </t>
  </si>
  <si>
    <t>Tut002</t>
  </si>
  <si>
    <t>same as children</t>
  </si>
  <si>
    <t>Tut003</t>
  </si>
  <si>
    <t>Tut004</t>
  </si>
  <si>
    <t>Tut006</t>
  </si>
  <si>
    <t>Tut007</t>
  </si>
  <si>
    <t>Tut008</t>
  </si>
  <si>
    <t>Tut009</t>
  </si>
  <si>
    <t>Tut010</t>
  </si>
  <si>
    <t>key tp the table</t>
  </si>
  <si>
    <t>predeictic eye-gaze [These data refer to the joint attentional behaviour conveyed by eye-gaze just prior to the realization of a deictic event. ]</t>
  </si>
  <si>
    <t>deictic events [These data refer to the verbal and gestural categories used for the realization of a deictic event.]</t>
  </si>
  <si>
    <r>
      <t xml:space="preserve">Joint attention </t>
    </r>
    <r>
      <rPr>
        <b/>
        <sz val="12"/>
        <color theme="1"/>
        <rFont val="Times New Roman"/>
        <family val="1"/>
      </rPr>
      <t xml:space="preserve">during </t>
    </r>
    <r>
      <rPr>
        <sz val="12"/>
        <color theme="1"/>
        <rFont val="Times New Roman"/>
        <family val="1"/>
      </rPr>
      <t>deictic event [These data refer to the joint attentional behaviour conveyed by eye-gaze during the realization of a deictic event.]</t>
    </r>
  </si>
  <si>
    <t>subject nymber</t>
  </si>
  <si>
    <t>subect code (the upper part of the table represents the data for the children, while the bottom part displays the data related to caregivers)</t>
  </si>
  <si>
    <t>Mean length of utterance (MLU), the mean of the total intelligible word produced divided by the number of statementsproduced by children. Nada data are presented for the caregivers.</t>
  </si>
  <si>
    <t>GALS (Griglia d'Analisi del Linguaggio Spontaneo - Spontaneous language analysis form: calculated on the 0-6 level of morpho-syntactic complexity. No dara are presented for the caregivers.</t>
  </si>
  <si>
    <t xml:space="preserve">Shared object condition is a predeictic behaviour where both partners look at the referent immediately prior to a deictic production.This condition is presented once, in the children's section, since it refers to a dyadic behaviour. </t>
  </si>
  <si>
    <t xml:space="preserve">SO Average reports the mean of the time spent in the Shared Object condition. </t>
  </si>
  <si>
    <t xml:space="preserve">Coordinated condition is a pre-deictic behaviour where the two partners are looking at each other just before the deictic occurrence. This condition is presented once, in the children's section, since it refers to a dyadic behaviour. </t>
  </si>
  <si>
    <t xml:space="preserve">Disjoint condition is a pre-deictic behaviour where one partner, or both partners, shows to be disengaged by the joint attentional situation just prior to a deictic event. This condition is presented twice, in the children and caregivers' sections, since it refers to the single partners of the dyad. </t>
  </si>
  <si>
    <r>
      <t xml:space="preserve">These data refer to the unimodal  verbal and pointing production alone. The </t>
    </r>
    <r>
      <rPr>
        <i/>
        <sz val="12"/>
        <color theme="1"/>
        <rFont val="Times New Roman"/>
        <family val="1"/>
      </rPr>
      <t>Initiating s</t>
    </r>
    <r>
      <rPr>
        <sz val="12"/>
        <color theme="1"/>
        <rFont val="Times New Roman"/>
        <family val="1"/>
      </rPr>
      <t>ubgroup refers to the occurrences starting the deictic interaction-</t>
    </r>
  </si>
  <si>
    <r>
      <t xml:space="preserve">These data refer to the unimodal verbal and pointing production alone. The </t>
    </r>
    <r>
      <rPr>
        <i/>
        <sz val="12"/>
        <color theme="1"/>
        <rFont val="Times New Roman"/>
        <family val="1"/>
      </rPr>
      <t>Responding</t>
    </r>
    <r>
      <rPr>
        <sz val="12"/>
        <color theme="1"/>
        <rFont val="Times New Roman"/>
        <family val="1"/>
      </rPr>
      <t xml:space="preserve"> subgroup refers to the occurrences responding to an </t>
    </r>
    <r>
      <rPr>
        <i/>
        <sz val="12"/>
        <color theme="1"/>
        <rFont val="Times New Roman"/>
        <family val="1"/>
      </rPr>
      <t>initiating</t>
    </r>
    <r>
      <rPr>
        <sz val="12"/>
        <color theme="1"/>
        <rFont val="Times New Roman"/>
        <family val="1"/>
      </rPr>
      <t xml:space="preserve"> deictic interaction.</t>
    </r>
  </si>
  <si>
    <r>
      <t xml:space="preserve">These data refer to the bimodal verbal and pointing productions ( V→P; P→V; V+P). The </t>
    </r>
    <r>
      <rPr>
        <i/>
        <sz val="12"/>
        <color theme="1"/>
        <rFont val="Times New Roman"/>
        <family val="1"/>
      </rPr>
      <t>Initiating s</t>
    </r>
    <r>
      <rPr>
        <sz val="12"/>
        <color theme="1"/>
        <rFont val="Times New Roman"/>
        <family val="1"/>
      </rPr>
      <t>ubgroup refers to the occurrences starting the deictic interaction.</t>
    </r>
  </si>
  <si>
    <t>These data refer to the bimodal verbal and pointing productions ( V→P; P→V; V+P). The Responding subgroup refers to the occurrences responding to an initiating deictic interaction.</t>
  </si>
  <si>
    <t>Here we analyse Shared object behaviou as a condition during the realization of a deictic event.</t>
  </si>
  <si>
    <t>Here we analyse Corrdinated bevahiour as a condition during the realization of a deictic event.</t>
  </si>
  <si>
    <t>Here we analyse Disjoint behaviour as a condition during the realization of a deictic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</si>
</sst>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5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1" fillId="0" borderId="0" xfId="0" applyNumberFormat="1" applyFont="1" applyBorder="1"/>
    <xf numFmtId="2" fontId="1" fillId="0" borderId="1" xfId="0" applyNumberFormat="1" applyFont="1" applyBorder="1"/>
    <xf numFmtId="1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1C38-028A-4A8C-9E3C-B47A25E2D642}">
  <dimension ref="A1:Y35"/>
  <sheetViews>
    <sheetView tabSelected="1" zoomScale="60" zoomScaleNormal="60" workbookViewId="0">
      <selection activeCell="R21" sqref="R21"/>
    </sheetView>
  </sheetViews>
  <sheetFormatPr baseColWidth="10" defaultRowHeight="15.6" x14ac:dyDescent="0.3"/>
  <cols>
    <col min="1" max="1" width="11.5546875" style="4"/>
    <col min="2" max="2" width="12.88671875" style="4" customWidth="1"/>
    <col min="3" max="5" width="11.5546875" style="3"/>
    <col min="6" max="16384" width="11.5546875" style="4"/>
  </cols>
  <sheetData>
    <row r="1" spans="1:25" x14ac:dyDescent="0.3">
      <c r="A1" s="1"/>
      <c r="B1" s="2"/>
      <c r="C1" s="9"/>
      <c r="D1" s="9"/>
      <c r="E1" s="58" t="s">
        <v>0</v>
      </c>
      <c r="F1" s="52"/>
      <c r="G1" s="52"/>
      <c r="H1" s="53"/>
      <c r="I1" s="58" t="s">
        <v>1</v>
      </c>
      <c r="J1" s="52"/>
      <c r="K1" s="52"/>
      <c r="L1" s="53"/>
      <c r="M1" s="43" t="s">
        <v>2</v>
      </c>
      <c r="N1" s="44"/>
      <c r="O1" s="45"/>
    </row>
    <row r="2" spans="1:25" x14ac:dyDescent="0.3">
      <c r="A2" s="52" t="s">
        <v>3</v>
      </c>
      <c r="B2" s="49" t="s">
        <v>4</v>
      </c>
      <c r="C2" s="48" t="s">
        <v>5</v>
      </c>
      <c r="D2" s="57" t="s">
        <v>6</v>
      </c>
      <c r="E2" s="58" t="s">
        <v>7</v>
      </c>
      <c r="F2" s="52"/>
      <c r="G2" s="52"/>
      <c r="H2" s="53"/>
      <c r="I2" s="59" t="s">
        <v>8</v>
      </c>
      <c r="J2" s="48"/>
      <c r="K2" s="48" t="s">
        <v>9</v>
      </c>
      <c r="L2" s="49"/>
      <c r="M2" s="50" t="s">
        <v>10</v>
      </c>
      <c r="N2" s="50" t="s">
        <v>11</v>
      </c>
      <c r="O2" s="51" t="s">
        <v>12</v>
      </c>
    </row>
    <row r="3" spans="1:25" ht="46.8" x14ac:dyDescent="0.3">
      <c r="A3" s="52"/>
      <c r="B3" s="49"/>
      <c r="C3" s="48"/>
      <c r="D3" s="57"/>
      <c r="E3" s="5" t="s">
        <v>13</v>
      </c>
      <c r="F3" s="6" t="s">
        <v>14</v>
      </c>
      <c r="G3" s="6" t="s">
        <v>15</v>
      </c>
      <c r="H3" s="7" t="s">
        <v>16</v>
      </c>
      <c r="I3" s="5" t="s">
        <v>17</v>
      </c>
      <c r="J3" s="6" t="s">
        <v>18</v>
      </c>
      <c r="K3" s="6" t="s">
        <v>17</v>
      </c>
      <c r="L3" s="7" t="s">
        <v>18</v>
      </c>
      <c r="M3" s="50"/>
      <c r="N3" s="50"/>
      <c r="O3" s="5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s="1">
        <v>1</v>
      </c>
      <c r="B4" s="8" t="s">
        <v>19</v>
      </c>
      <c r="C4" s="6" t="s">
        <v>20</v>
      </c>
      <c r="D4" s="6">
        <v>2</v>
      </c>
      <c r="E4" s="5">
        <v>68</v>
      </c>
      <c r="F4" s="6">
        <v>1.36</v>
      </c>
      <c r="G4" s="9">
        <v>1</v>
      </c>
      <c r="H4" s="7">
        <v>4</v>
      </c>
      <c r="I4" s="10">
        <v>5</v>
      </c>
      <c r="J4" s="1">
        <v>18</v>
      </c>
      <c r="K4" s="1">
        <v>9</v>
      </c>
      <c r="L4" s="2">
        <v>1</v>
      </c>
      <c r="M4" s="11">
        <v>66</v>
      </c>
      <c r="N4" s="11">
        <v>0</v>
      </c>
      <c r="O4" s="36">
        <v>0</v>
      </c>
      <c r="P4" s="60"/>
      <c r="Q4" s="60"/>
      <c r="R4" s="60"/>
      <c r="S4" s="60"/>
      <c r="T4" s="60"/>
      <c r="U4" s="60"/>
      <c r="V4" s="12"/>
      <c r="W4" s="12"/>
      <c r="X4" s="60"/>
      <c r="Y4" s="60"/>
    </row>
    <row r="5" spans="1:25" x14ac:dyDescent="0.3">
      <c r="A5" s="1">
        <v>2</v>
      </c>
      <c r="B5" s="8" t="s">
        <v>21</v>
      </c>
      <c r="C5" s="6" t="s">
        <v>22</v>
      </c>
      <c r="D5" s="6">
        <v>1</v>
      </c>
      <c r="E5" s="5">
        <v>30</v>
      </c>
      <c r="F5" s="6">
        <v>1.06</v>
      </c>
      <c r="G5" s="9">
        <v>0</v>
      </c>
      <c r="H5" s="7">
        <v>13</v>
      </c>
      <c r="I5" s="10">
        <v>3</v>
      </c>
      <c r="J5" s="1">
        <v>6</v>
      </c>
      <c r="K5" s="1">
        <v>12</v>
      </c>
      <c r="L5" s="2">
        <v>4</v>
      </c>
      <c r="M5" s="11">
        <v>19</v>
      </c>
      <c r="N5" s="11">
        <v>0</v>
      </c>
      <c r="O5" s="36">
        <v>6</v>
      </c>
      <c r="P5" s="12"/>
      <c r="Q5" s="13"/>
      <c r="R5" s="13"/>
      <c r="S5" s="12"/>
      <c r="T5" s="1"/>
      <c r="U5" s="13"/>
      <c r="V5" s="13"/>
      <c r="W5" s="13"/>
      <c r="X5" s="1"/>
      <c r="Y5" s="13"/>
    </row>
    <row r="6" spans="1:25" x14ac:dyDescent="0.3">
      <c r="A6" s="1">
        <v>3</v>
      </c>
      <c r="B6" s="8" t="s">
        <v>23</v>
      </c>
      <c r="C6" s="6" t="s">
        <v>24</v>
      </c>
      <c r="D6" s="6">
        <v>3</v>
      </c>
      <c r="E6" s="5">
        <v>70</v>
      </c>
      <c r="F6" s="6">
        <v>2.35</v>
      </c>
      <c r="G6" s="9">
        <v>0</v>
      </c>
      <c r="H6" s="7">
        <v>6</v>
      </c>
      <c r="I6" s="10">
        <v>2</v>
      </c>
      <c r="J6" s="1">
        <v>13</v>
      </c>
      <c r="K6" s="1">
        <v>11</v>
      </c>
      <c r="L6" s="2">
        <v>7</v>
      </c>
      <c r="M6" s="11">
        <v>67</v>
      </c>
      <c r="N6" s="11">
        <v>0</v>
      </c>
      <c r="O6" s="36">
        <v>2</v>
      </c>
      <c r="P6" s="13"/>
      <c r="Q6" s="13"/>
      <c r="R6" s="13"/>
      <c r="S6" s="13"/>
      <c r="T6" s="1"/>
      <c r="U6" s="13"/>
      <c r="V6" s="13"/>
      <c r="W6" s="13"/>
      <c r="X6" s="1"/>
      <c r="Y6" s="13"/>
    </row>
    <row r="7" spans="1:25" x14ac:dyDescent="0.3">
      <c r="A7" s="1">
        <v>4</v>
      </c>
      <c r="B7" s="8" t="s">
        <v>25</v>
      </c>
      <c r="C7" s="6" t="s">
        <v>26</v>
      </c>
      <c r="D7" s="6">
        <v>4</v>
      </c>
      <c r="E7" s="5">
        <v>39</v>
      </c>
      <c r="F7" s="6">
        <v>3.38</v>
      </c>
      <c r="G7" s="14">
        <v>0</v>
      </c>
      <c r="H7" s="7">
        <v>4</v>
      </c>
      <c r="I7" s="10">
        <v>1</v>
      </c>
      <c r="J7" s="1">
        <v>5</v>
      </c>
      <c r="K7" s="1">
        <v>23</v>
      </c>
      <c r="L7" s="2">
        <v>5</v>
      </c>
      <c r="M7" s="11">
        <v>36</v>
      </c>
      <c r="N7" s="11">
        <v>2</v>
      </c>
      <c r="O7" s="36">
        <v>0</v>
      </c>
      <c r="P7" s="13"/>
      <c r="Q7" s="13"/>
      <c r="R7" s="13"/>
      <c r="S7" s="13"/>
      <c r="T7" s="1"/>
      <c r="U7" s="13"/>
      <c r="V7" s="13"/>
      <c r="W7" s="13"/>
      <c r="X7" s="1"/>
      <c r="Y7" s="13"/>
    </row>
    <row r="8" spans="1:25" x14ac:dyDescent="0.3">
      <c r="A8" s="1">
        <v>5</v>
      </c>
      <c r="B8" s="8" t="s">
        <v>27</v>
      </c>
      <c r="C8" s="6" t="s">
        <v>28</v>
      </c>
      <c r="D8" s="6" t="s">
        <v>29</v>
      </c>
      <c r="E8" s="5">
        <v>88</v>
      </c>
      <c r="F8" s="6">
        <v>1.64</v>
      </c>
      <c r="G8" s="9">
        <v>1</v>
      </c>
      <c r="H8" s="7">
        <v>13</v>
      </c>
      <c r="I8" s="10">
        <v>3</v>
      </c>
      <c r="J8" s="1">
        <v>14</v>
      </c>
      <c r="K8" s="1">
        <v>5</v>
      </c>
      <c r="L8" s="2">
        <v>2</v>
      </c>
      <c r="M8" s="11">
        <v>79</v>
      </c>
      <c r="N8" s="11">
        <v>4</v>
      </c>
      <c r="O8" s="36">
        <v>0</v>
      </c>
      <c r="P8" s="13"/>
      <c r="Q8" s="13"/>
      <c r="R8" s="13"/>
      <c r="S8" s="13"/>
      <c r="T8" s="1"/>
      <c r="U8" s="13"/>
      <c r="V8" s="13"/>
      <c r="W8" s="13"/>
      <c r="X8" s="1"/>
      <c r="Y8" s="13"/>
    </row>
    <row r="9" spans="1:25" x14ac:dyDescent="0.3">
      <c r="A9" s="15">
        <v>6</v>
      </c>
      <c r="B9" s="16" t="s">
        <v>30</v>
      </c>
      <c r="C9" s="17" t="s">
        <v>31</v>
      </c>
      <c r="D9" s="6" t="s">
        <v>32</v>
      </c>
      <c r="E9" s="18">
        <v>49</v>
      </c>
      <c r="F9" s="17">
        <v>2.42</v>
      </c>
      <c r="G9" s="14">
        <v>2</v>
      </c>
      <c r="H9" s="19">
        <v>8</v>
      </c>
      <c r="I9" s="10">
        <v>1</v>
      </c>
      <c r="J9" s="1">
        <v>23</v>
      </c>
      <c r="K9" s="1">
        <v>0</v>
      </c>
      <c r="L9" s="2">
        <v>4</v>
      </c>
      <c r="M9" s="11">
        <v>38</v>
      </c>
      <c r="N9" s="11">
        <v>0</v>
      </c>
      <c r="O9" s="36">
        <v>8</v>
      </c>
      <c r="P9" s="13"/>
      <c r="Q9" s="13"/>
      <c r="R9" s="13"/>
      <c r="S9" s="13"/>
      <c r="T9" s="1"/>
      <c r="U9" s="13"/>
      <c r="V9" s="13"/>
      <c r="W9" s="13"/>
      <c r="X9" s="1"/>
      <c r="Y9" s="13"/>
    </row>
    <row r="10" spans="1:25" x14ac:dyDescent="0.3">
      <c r="A10" s="15">
        <v>7</v>
      </c>
      <c r="B10" s="16" t="s">
        <v>33</v>
      </c>
      <c r="C10" s="17" t="s">
        <v>34</v>
      </c>
      <c r="D10" s="6">
        <v>3</v>
      </c>
      <c r="E10" s="18">
        <v>48</v>
      </c>
      <c r="F10" s="17" t="s">
        <v>35</v>
      </c>
      <c r="G10" s="14">
        <v>0</v>
      </c>
      <c r="H10" s="19">
        <v>7</v>
      </c>
      <c r="I10" s="10">
        <v>3</v>
      </c>
      <c r="J10" s="1">
        <v>6</v>
      </c>
      <c r="K10" s="1">
        <v>7</v>
      </c>
      <c r="L10" s="2">
        <v>2</v>
      </c>
      <c r="M10" s="11">
        <v>41</v>
      </c>
      <c r="N10" s="11">
        <v>0</v>
      </c>
      <c r="O10" s="36">
        <v>6</v>
      </c>
      <c r="P10" s="13"/>
      <c r="Q10" s="13"/>
      <c r="R10" s="13"/>
      <c r="S10" s="13"/>
      <c r="T10" s="1"/>
      <c r="U10" s="13"/>
      <c r="V10" s="13"/>
      <c r="W10" s="13"/>
      <c r="X10" s="1"/>
      <c r="Y10" s="13"/>
    </row>
    <row r="11" spans="1:25" x14ac:dyDescent="0.3">
      <c r="A11" s="15">
        <v>8</v>
      </c>
      <c r="B11" s="16" t="s">
        <v>36</v>
      </c>
      <c r="C11" s="17" t="s">
        <v>37</v>
      </c>
      <c r="D11" s="6" t="s">
        <v>38</v>
      </c>
      <c r="E11" s="18">
        <v>37</v>
      </c>
      <c r="F11" s="17">
        <v>2.21</v>
      </c>
      <c r="G11" s="14">
        <v>6</v>
      </c>
      <c r="H11" s="19">
        <v>1</v>
      </c>
      <c r="I11" s="10">
        <v>0</v>
      </c>
      <c r="J11" s="1">
        <v>20</v>
      </c>
      <c r="K11" s="1">
        <v>0</v>
      </c>
      <c r="L11" s="2">
        <v>2</v>
      </c>
      <c r="M11" s="11">
        <v>28</v>
      </c>
      <c r="N11" s="11">
        <v>7</v>
      </c>
      <c r="O11" s="36">
        <v>1</v>
      </c>
      <c r="P11" s="20"/>
      <c r="Q11" s="20"/>
      <c r="R11" s="20"/>
      <c r="S11" s="13"/>
      <c r="T11" s="1"/>
      <c r="U11" s="20"/>
      <c r="V11" s="20"/>
      <c r="W11" s="20"/>
      <c r="X11" s="1"/>
      <c r="Y11" s="20"/>
    </row>
    <row r="12" spans="1:25" x14ac:dyDescent="0.3">
      <c r="A12" s="1" t="s">
        <v>39</v>
      </c>
      <c r="B12" s="2"/>
      <c r="C12" s="9" t="s">
        <v>40</v>
      </c>
      <c r="D12" s="6" t="s">
        <v>40</v>
      </c>
      <c r="E12" s="21">
        <f>SUM(E4:E11)</f>
        <v>429</v>
      </c>
      <c r="F12" s="14">
        <f>SUM(F4:F11)</f>
        <v>14.419999999999998</v>
      </c>
      <c r="G12" s="14">
        <f>SUM(G4:G11)</f>
        <v>10</v>
      </c>
      <c r="H12" s="22">
        <f>SUM(H4:H11)</f>
        <v>56</v>
      </c>
      <c r="I12" s="10"/>
      <c r="J12" s="1"/>
      <c r="K12" s="1"/>
      <c r="L12" s="2"/>
      <c r="M12" s="11">
        <f>SUM(M4:M11)</f>
        <v>374</v>
      </c>
      <c r="N12" s="11">
        <f t="shared" ref="N12:O12" si="0">SUM(N4:N11)</f>
        <v>13</v>
      </c>
      <c r="O12" s="36">
        <f t="shared" si="0"/>
        <v>23</v>
      </c>
      <c r="P12" s="20"/>
      <c r="Q12" s="20"/>
      <c r="R12" s="20"/>
      <c r="S12" s="13"/>
      <c r="T12" s="1"/>
      <c r="U12" s="20"/>
      <c r="V12" s="20"/>
      <c r="W12" s="20"/>
      <c r="X12" s="1"/>
      <c r="Y12" s="20"/>
    </row>
    <row r="13" spans="1:25" x14ac:dyDescent="0.3">
      <c r="A13" s="1" t="s">
        <v>41</v>
      </c>
      <c r="B13" s="2"/>
      <c r="C13" s="9">
        <v>1.96</v>
      </c>
      <c r="D13" s="9">
        <v>2.4300000000000002</v>
      </c>
      <c r="E13" s="23">
        <f>AVERAGE(E4:E12)</f>
        <v>95.333333333333329</v>
      </c>
      <c r="F13" s="24">
        <f>AVERAGE(F4:F12)</f>
        <v>3.6049999999999995</v>
      </c>
      <c r="G13" s="24">
        <f>AVERAGE(G4:G12)</f>
        <v>2.2222222222222223</v>
      </c>
      <c r="H13" s="25">
        <f>AVERAGE(H4:H12)</f>
        <v>12.444444444444445</v>
      </c>
      <c r="I13" s="10"/>
      <c r="J13" s="1"/>
      <c r="K13" s="1"/>
      <c r="L13" s="2"/>
      <c r="M13" s="11">
        <f>AVERAGE(M4:M11)</f>
        <v>46.75</v>
      </c>
      <c r="N13" s="11">
        <f t="shared" ref="N13:O13" si="1">AVERAGE(N4:N11)</f>
        <v>1.625</v>
      </c>
      <c r="O13" s="36">
        <f t="shared" si="1"/>
        <v>2.875</v>
      </c>
      <c r="P13" s="20"/>
      <c r="Q13" s="20"/>
      <c r="R13" s="20"/>
      <c r="S13" s="13"/>
      <c r="T13" s="1"/>
      <c r="U13" s="20"/>
      <c r="V13" s="20"/>
      <c r="W13" s="20"/>
      <c r="X13" s="1"/>
      <c r="Y13" s="20"/>
    </row>
    <row r="14" spans="1:25" x14ac:dyDescent="0.3">
      <c r="A14" s="1" t="s">
        <v>42</v>
      </c>
      <c r="B14" s="2"/>
      <c r="C14" s="9">
        <v>0.67</v>
      </c>
      <c r="D14" s="9">
        <v>1.2</v>
      </c>
      <c r="E14" s="23">
        <f>_xlfn.STDEV.S(E4:E11)</f>
        <v>19.848983421252154</v>
      </c>
      <c r="F14" s="24">
        <f>_xlfn.STDEV.S(F4:F11)</f>
        <v>0.77942286340599587</v>
      </c>
      <c r="G14" s="24">
        <f>_xlfn.STDEV.S(G4:G11)</f>
        <v>2.0528725518857018</v>
      </c>
      <c r="H14" s="25">
        <f>_xlfn.STDEV.S(H4:H11)</f>
        <v>4.2761798705987903</v>
      </c>
      <c r="I14" s="26"/>
      <c r="J14" s="27"/>
      <c r="K14" s="27"/>
      <c r="L14" s="28"/>
      <c r="M14" s="11">
        <f>STDEV(M4:M11)</f>
        <v>21.272047386182649</v>
      </c>
      <c r="N14" s="11">
        <f t="shared" ref="N14:O14" si="2">STDEV(N4:N11)</f>
        <v>2.615202805574687</v>
      </c>
      <c r="O14" s="36">
        <f t="shared" si="2"/>
        <v>3.2705394924123103</v>
      </c>
      <c r="P14" s="14"/>
      <c r="Q14" s="1"/>
      <c r="R14" s="14"/>
      <c r="S14" s="14"/>
      <c r="T14" s="1"/>
      <c r="U14" s="1"/>
      <c r="V14" s="1"/>
      <c r="W14" s="1"/>
      <c r="X14" s="1"/>
      <c r="Y14" s="1"/>
    </row>
    <row r="15" spans="1:25" x14ac:dyDescent="0.3">
      <c r="A15" s="1"/>
      <c r="B15" s="2"/>
      <c r="C15" s="9"/>
      <c r="D15" s="9"/>
      <c r="E15" s="23"/>
      <c r="F15" s="24"/>
      <c r="G15" s="24"/>
      <c r="H15" s="25"/>
      <c r="I15" s="10"/>
      <c r="J15" s="1"/>
      <c r="K15" s="1"/>
      <c r="L15" s="2"/>
      <c r="M15" s="29"/>
      <c r="N15" s="29"/>
      <c r="O15" s="37"/>
      <c r="P15" s="14"/>
      <c r="Q15" s="1"/>
      <c r="R15" s="14"/>
      <c r="S15" s="14"/>
      <c r="T15" s="1"/>
      <c r="U15" s="1"/>
      <c r="V15" s="1"/>
      <c r="W15" s="1"/>
      <c r="X15" s="1"/>
      <c r="Y15" s="1"/>
    </row>
    <row r="16" spans="1:25" x14ac:dyDescent="0.3">
      <c r="A16" s="52" t="s">
        <v>3</v>
      </c>
      <c r="B16" s="49" t="s">
        <v>43</v>
      </c>
      <c r="C16" s="57" t="s">
        <v>40</v>
      </c>
      <c r="D16" s="57" t="s">
        <v>40</v>
      </c>
      <c r="E16" s="58" t="s">
        <v>7</v>
      </c>
      <c r="F16" s="52"/>
      <c r="G16" s="52"/>
      <c r="H16" s="30"/>
      <c r="I16" s="59" t="s">
        <v>8</v>
      </c>
      <c r="J16" s="48"/>
      <c r="K16" s="48" t="s">
        <v>9</v>
      </c>
      <c r="L16" s="49"/>
      <c r="M16" s="50" t="s">
        <v>10</v>
      </c>
      <c r="N16" s="50" t="s">
        <v>11</v>
      </c>
      <c r="O16" s="51" t="s">
        <v>12</v>
      </c>
      <c r="P16" s="60"/>
      <c r="Q16" s="60"/>
      <c r="R16" s="60"/>
      <c r="S16" s="60"/>
      <c r="T16" s="60"/>
      <c r="U16" s="60"/>
      <c r="V16" s="12"/>
      <c r="W16" s="12"/>
      <c r="X16" s="60"/>
      <c r="Y16" s="60"/>
    </row>
    <row r="17" spans="1:25" x14ac:dyDescent="0.3">
      <c r="A17" s="52"/>
      <c r="B17" s="49"/>
      <c r="C17" s="57"/>
      <c r="D17" s="57"/>
      <c r="E17" s="31" t="s">
        <v>10</v>
      </c>
      <c r="F17" s="6" t="s">
        <v>14</v>
      </c>
      <c r="G17" s="6" t="s">
        <v>44</v>
      </c>
      <c r="H17" s="7" t="s">
        <v>45</v>
      </c>
      <c r="I17" s="5" t="s">
        <v>17</v>
      </c>
      <c r="J17" s="6" t="s">
        <v>18</v>
      </c>
      <c r="K17" s="6" t="s">
        <v>17</v>
      </c>
      <c r="L17" s="7" t="s">
        <v>18</v>
      </c>
      <c r="M17" s="50"/>
      <c r="N17" s="50"/>
      <c r="O17" s="51"/>
      <c r="P17" s="12"/>
      <c r="Q17" s="12"/>
      <c r="R17" s="13"/>
      <c r="S17" s="1"/>
      <c r="T17" s="13"/>
      <c r="U17" s="1"/>
      <c r="V17" s="13"/>
      <c r="W17" s="13"/>
      <c r="X17" s="13"/>
      <c r="Y17" s="1"/>
    </row>
    <row r="18" spans="1:25" x14ac:dyDescent="0.3">
      <c r="A18" s="1">
        <v>1</v>
      </c>
      <c r="B18" s="8" t="s">
        <v>46</v>
      </c>
      <c r="C18" s="38" t="s">
        <v>40</v>
      </c>
      <c r="D18" s="38" t="s">
        <v>40</v>
      </c>
      <c r="E18" s="61" t="s">
        <v>47</v>
      </c>
      <c r="F18" s="57"/>
      <c r="G18" s="57"/>
      <c r="H18" s="7">
        <v>2</v>
      </c>
      <c r="I18" s="10">
        <v>4</v>
      </c>
      <c r="J18" s="1">
        <v>0</v>
      </c>
      <c r="K18" s="1">
        <v>29</v>
      </c>
      <c r="L18" s="2">
        <v>9</v>
      </c>
      <c r="M18" s="50" t="s">
        <v>47</v>
      </c>
      <c r="N18" s="50"/>
      <c r="O18" s="36">
        <v>0</v>
      </c>
      <c r="P18" s="13"/>
      <c r="Q18" s="13"/>
      <c r="R18" s="13"/>
      <c r="S18" s="1"/>
      <c r="T18" s="13"/>
      <c r="U18" s="1"/>
      <c r="V18" s="13"/>
      <c r="W18" s="13"/>
      <c r="X18" s="13"/>
      <c r="Y18" s="1"/>
    </row>
    <row r="19" spans="1:25" x14ac:dyDescent="0.3">
      <c r="A19" s="1">
        <v>2</v>
      </c>
      <c r="B19" s="8" t="s">
        <v>48</v>
      </c>
      <c r="C19" s="38" t="s">
        <v>40</v>
      </c>
      <c r="D19" s="38" t="s">
        <v>40</v>
      </c>
      <c r="E19" s="61"/>
      <c r="F19" s="57"/>
      <c r="G19" s="57"/>
      <c r="H19" s="7">
        <v>3</v>
      </c>
      <c r="I19" s="10">
        <v>5</v>
      </c>
      <c r="J19" s="1">
        <v>4</v>
      </c>
      <c r="K19" s="1">
        <v>12</v>
      </c>
      <c r="L19" s="2">
        <v>0</v>
      </c>
      <c r="M19" s="50"/>
      <c r="N19" s="50"/>
      <c r="O19" s="36">
        <v>3</v>
      </c>
      <c r="P19" s="13"/>
      <c r="Q19" s="13"/>
      <c r="R19" s="13"/>
      <c r="S19" s="1"/>
      <c r="T19" s="13"/>
      <c r="U19" s="1"/>
      <c r="V19" s="13"/>
      <c r="W19" s="13"/>
      <c r="X19" s="13"/>
      <c r="Y19" s="1"/>
    </row>
    <row r="20" spans="1:25" x14ac:dyDescent="0.3">
      <c r="A20" s="1">
        <v>3</v>
      </c>
      <c r="B20" s="8" t="s">
        <v>49</v>
      </c>
      <c r="C20" s="38" t="s">
        <v>40</v>
      </c>
      <c r="D20" s="38" t="s">
        <v>40</v>
      </c>
      <c r="E20" s="61"/>
      <c r="F20" s="57"/>
      <c r="G20" s="57"/>
      <c r="H20" s="7">
        <v>0</v>
      </c>
      <c r="I20" s="10">
        <v>12</v>
      </c>
      <c r="J20" s="1">
        <v>3</v>
      </c>
      <c r="K20" s="1">
        <v>28</v>
      </c>
      <c r="L20" s="2">
        <v>0</v>
      </c>
      <c r="M20" s="50"/>
      <c r="N20" s="50"/>
      <c r="O20" s="36">
        <v>0</v>
      </c>
      <c r="P20" s="13"/>
      <c r="Q20" s="13"/>
      <c r="R20" s="13"/>
      <c r="S20" s="1"/>
      <c r="T20" s="13"/>
      <c r="U20" s="1"/>
      <c r="V20" s="13"/>
      <c r="W20" s="13"/>
      <c r="X20" s="13"/>
      <c r="Y20" s="1"/>
    </row>
    <row r="21" spans="1:25" x14ac:dyDescent="0.3">
      <c r="A21" s="1">
        <v>4</v>
      </c>
      <c r="B21" s="8" t="s">
        <v>50</v>
      </c>
      <c r="C21" s="38" t="s">
        <v>40</v>
      </c>
      <c r="D21" s="38" t="s">
        <v>40</v>
      </c>
      <c r="E21" s="61"/>
      <c r="F21" s="57"/>
      <c r="G21" s="57"/>
      <c r="H21" s="7">
        <v>1</v>
      </c>
      <c r="I21" s="10">
        <v>5</v>
      </c>
      <c r="J21" s="1">
        <v>2</v>
      </c>
      <c r="K21" s="1">
        <v>3</v>
      </c>
      <c r="L21" s="2">
        <v>0</v>
      </c>
      <c r="M21" s="50"/>
      <c r="N21" s="50"/>
      <c r="O21" s="36">
        <v>0</v>
      </c>
      <c r="P21" s="13"/>
      <c r="Q21" s="13"/>
      <c r="R21" s="13"/>
      <c r="S21" s="1"/>
      <c r="T21" s="13"/>
      <c r="U21" s="1"/>
      <c r="V21" s="13"/>
      <c r="W21" s="13"/>
      <c r="X21" s="13"/>
      <c r="Y21" s="1"/>
    </row>
    <row r="22" spans="1:25" x14ac:dyDescent="0.3">
      <c r="A22" s="1">
        <v>5</v>
      </c>
      <c r="B22" s="8" t="s">
        <v>51</v>
      </c>
      <c r="C22" s="38" t="s">
        <v>40</v>
      </c>
      <c r="D22" s="38" t="s">
        <v>40</v>
      </c>
      <c r="E22" s="61"/>
      <c r="F22" s="57"/>
      <c r="G22" s="57"/>
      <c r="H22" s="7">
        <v>1</v>
      </c>
      <c r="I22" s="10">
        <v>11</v>
      </c>
      <c r="J22" s="1">
        <v>2</v>
      </c>
      <c r="K22" s="1">
        <v>60</v>
      </c>
      <c r="L22" s="2">
        <v>6</v>
      </c>
      <c r="M22" s="50"/>
      <c r="N22" s="50"/>
      <c r="O22" s="36">
        <v>0</v>
      </c>
      <c r="P22" s="13"/>
      <c r="Q22" s="13"/>
      <c r="R22" s="13"/>
      <c r="S22" s="1"/>
      <c r="T22" s="13"/>
      <c r="U22" s="1"/>
      <c r="V22" s="13"/>
      <c r="W22" s="13"/>
      <c r="X22" s="13"/>
      <c r="Y22" s="1"/>
    </row>
    <row r="23" spans="1:25" x14ac:dyDescent="0.3">
      <c r="A23" s="15">
        <v>6</v>
      </c>
      <c r="B23" s="16" t="s">
        <v>52</v>
      </c>
      <c r="C23" s="38" t="s">
        <v>40</v>
      </c>
      <c r="D23" s="38" t="s">
        <v>40</v>
      </c>
      <c r="E23" s="61"/>
      <c r="F23" s="57"/>
      <c r="G23" s="57"/>
      <c r="H23" s="19">
        <v>5</v>
      </c>
      <c r="I23" s="10">
        <v>11</v>
      </c>
      <c r="J23" s="1">
        <v>2</v>
      </c>
      <c r="K23" s="1">
        <v>23</v>
      </c>
      <c r="L23" s="2">
        <v>0</v>
      </c>
      <c r="M23" s="50"/>
      <c r="N23" s="50"/>
      <c r="O23" s="36">
        <v>1</v>
      </c>
      <c r="P23" s="20"/>
      <c r="Q23" s="20"/>
      <c r="R23" s="20"/>
      <c r="S23" s="1"/>
      <c r="T23" s="20"/>
      <c r="U23" s="1"/>
      <c r="V23" s="20"/>
      <c r="W23" s="20"/>
      <c r="X23" s="20"/>
      <c r="Y23" s="1"/>
    </row>
    <row r="24" spans="1:25" x14ac:dyDescent="0.3">
      <c r="A24" s="15">
        <v>7</v>
      </c>
      <c r="B24" s="16" t="s">
        <v>53</v>
      </c>
      <c r="C24" s="38" t="s">
        <v>40</v>
      </c>
      <c r="D24" s="38" t="s">
        <v>40</v>
      </c>
      <c r="E24" s="61"/>
      <c r="F24" s="57"/>
      <c r="G24" s="57"/>
      <c r="H24" s="19">
        <v>2</v>
      </c>
      <c r="I24" s="10">
        <v>5</v>
      </c>
      <c r="J24" s="1">
        <v>1</v>
      </c>
      <c r="K24" s="1">
        <v>33</v>
      </c>
      <c r="L24" s="2">
        <v>0</v>
      </c>
      <c r="M24" s="50"/>
      <c r="N24" s="50"/>
      <c r="O24" s="36">
        <v>1</v>
      </c>
      <c r="P24" s="20"/>
      <c r="Q24" s="20"/>
      <c r="R24" s="20"/>
      <c r="S24" s="1"/>
      <c r="T24" s="20"/>
      <c r="U24" s="1"/>
      <c r="V24" s="20"/>
      <c r="W24" s="20"/>
      <c r="X24" s="20"/>
      <c r="Y24" s="1"/>
    </row>
    <row r="25" spans="1:25" x14ac:dyDescent="0.3">
      <c r="A25" s="15">
        <v>8</v>
      </c>
      <c r="B25" s="16" t="s">
        <v>54</v>
      </c>
      <c r="C25" s="9" t="s">
        <v>40</v>
      </c>
      <c r="D25" s="9" t="s">
        <v>40</v>
      </c>
      <c r="E25" s="61"/>
      <c r="F25" s="57"/>
      <c r="G25" s="57"/>
      <c r="H25" s="19">
        <v>5</v>
      </c>
      <c r="I25" s="10">
        <v>2</v>
      </c>
      <c r="J25" s="1">
        <v>0</v>
      </c>
      <c r="K25" s="1">
        <v>25</v>
      </c>
      <c r="L25" s="2">
        <v>0</v>
      </c>
      <c r="M25" s="50"/>
      <c r="N25" s="50"/>
      <c r="O25" s="36">
        <v>1</v>
      </c>
      <c r="P25" s="20"/>
      <c r="Q25" s="20"/>
      <c r="R25" s="20"/>
      <c r="S25" s="1"/>
      <c r="T25" s="20"/>
      <c r="U25" s="1"/>
      <c r="V25" s="20"/>
      <c r="W25" s="20"/>
      <c r="X25" s="20"/>
      <c r="Y25" s="1"/>
    </row>
    <row r="26" spans="1:25" x14ac:dyDescent="0.3">
      <c r="A26" s="1" t="s">
        <v>39</v>
      </c>
      <c r="B26" s="2"/>
      <c r="C26" s="9"/>
      <c r="D26" s="9"/>
      <c r="E26" s="61"/>
      <c r="F26" s="57"/>
      <c r="G26" s="57"/>
      <c r="H26" s="22">
        <f>SUM(H18:H25)</f>
        <v>19</v>
      </c>
      <c r="I26" s="10"/>
      <c r="J26" s="1"/>
      <c r="K26" s="1"/>
      <c r="L26" s="2"/>
      <c r="M26" s="50"/>
      <c r="N26" s="50"/>
      <c r="O26" s="36">
        <f t="shared" ref="O26" si="3">SUM(O18:O25)</f>
        <v>6</v>
      </c>
      <c r="P26" s="20"/>
      <c r="Q26" s="20"/>
      <c r="R26" s="20"/>
      <c r="S26" s="1"/>
      <c r="T26" s="32"/>
      <c r="U26" s="1"/>
      <c r="V26" s="20"/>
      <c r="W26" s="20"/>
      <c r="X26" s="33"/>
      <c r="Y26" s="1"/>
    </row>
    <row r="27" spans="1:25" x14ac:dyDescent="0.3">
      <c r="A27" s="1" t="s">
        <v>41</v>
      </c>
      <c r="B27" s="2"/>
      <c r="C27" s="9"/>
      <c r="D27" s="9"/>
      <c r="E27" s="61"/>
      <c r="F27" s="57"/>
      <c r="G27" s="57"/>
      <c r="H27" s="25">
        <f>AVERAGE(H18:H26)</f>
        <v>4.2222222222222223</v>
      </c>
      <c r="I27" s="10"/>
      <c r="J27" s="1"/>
      <c r="K27" s="1"/>
      <c r="L27" s="2"/>
      <c r="M27" s="50"/>
      <c r="N27" s="50"/>
      <c r="O27" s="36">
        <f t="shared" ref="O27" si="4">AVERAGE(O18:O25)</f>
        <v>0.75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3">
      <c r="A28" s="1" t="s">
        <v>42</v>
      </c>
      <c r="B28" s="2"/>
      <c r="C28" s="9"/>
      <c r="D28" s="9"/>
      <c r="E28" s="61"/>
      <c r="F28" s="57"/>
      <c r="G28" s="57"/>
      <c r="H28" s="25">
        <f>_xlfn.STDEV.S(H18:H25)</f>
        <v>1.8468119248354136</v>
      </c>
      <c r="I28" s="10"/>
      <c r="J28" s="1"/>
      <c r="K28" s="1"/>
      <c r="L28" s="2"/>
      <c r="M28" s="50"/>
      <c r="N28" s="50"/>
      <c r="O28" s="36">
        <f t="shared" ref="O28" si="5">STDEV(O18:O25)</f>
        <v>1.0350983390135313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3">
      <c r="A29" s="1"/>
      <c r="B29" s="1"/>
      <c r="C29" s="9"/>
      <c r="D29" s="9"/>
      <c r="E29" s="34"/>
      <c r="F29" s="34"/>
      <c r="G29" s="34"/>
      <c r="H29" s="1"/>
      <c r="I29" s="1"/>
      <c r="J29" s="1"/>
      <c r="K29" s="1"/>
      <c r="L29" s="1"/>
      <c r="M29" s="1"/>
      <c r="N29" s="1"/>
      <c r="O29" s="30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3">
      <c r="A30" s="1"/>
      <c r="B30" s="1"/>
      <c r="C30" s="9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30"/>
    </row>
    <row r="31" spans="1:25" x14ac:dyDescent="0.3">
      <c r="A31" s="52" t="s">
        <v>55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25" ht="15.6" customHeight="1" x14ac:dyDescent="0.3">
      <c r="A32" s="1"/>
      <c r="B32" s="2"/>
      <c r="C32" s="9"/>
      <c r="D32" s="9"/>
      <c r="E32" s="54" t="s">
        <v>56</v>
      </c>
      <c r="F32" s="55"/>
      <c r="G32" s="55"/>
      <c r="H32" s="56"/>
      <c r="I32" s="54" t="s">
        <v>57</v>
      </c>
      <c r="J32" s="55"/>
      <c r="K32" s="55"/>
      <c r="L32" s="55"/>
      <c r="M32" s="46" t="s">
        <v>58</v>
      </c>
      <c r="N32" s="46"/>
      <c r="O32" s="47"/>
    </row>
    <row r="33" spans="1:15" x14ac:dyDescent="0.3">
      <c r="A33" s="52" t="s">
        <v>3</v>
      </c>
      <c r="B33" s="49" t="s">
        <v>4</v>
      </c>
      <c r="C33" s="48" t="s">
        <v>5</v>
      </c>
      <c r="D33" s="57" t="s">
        <v>6</v>
      </c>
      <c r="E33" s="58" t="s">
        <v>7</v>
      </c>
      <c r="F33" s="52"/>
      <c r="G33" s="52"/>
      <c r="H33" s="53"/>
      <c r="I33" s="59" t="s">
        <v>8</v>
      </c>
      <c r="J33" s="48"/>
      <c r="K33" s="48" t="s">
        <v>9</v>
      </c>
      <c r="L33" s="49"/>
      <c r="M33" s="50" t="s">
        <v>10</v>
      </c>
      <c r="N33" s="50" t="s">
        <v>11</v>
      </c>
      <c r="O33" s="51" t="s">
        <v>12</v>
      </c>
    </row>
    <row r="34" spans="1:15" ht="46.8" x14ac:dyDescent="0.3">
      <c r="A34" s="52"/>
      <c r="B34" s="49"/>
      <c r="C34" s="48"/>
      <c r="D34" s="57"/>
      <c r="E34" s="5" t="s">
        <v>13</v>
      </c>
      <c r="F34" s="6" t="s">
        <v>14</v>
      </c>
      <c r="G34" s="6" t="s">
        <v>15</v>
      </c>
      <c r="H34" s="7" t="s">
        <v>16</v>
      </c>
      <c r="I34" s="5" t="s">
        <v>17</v>
      </c>
      <c r="J34" s="6" t="s">
        <v>18</v>
      </c>
      <c r="K34" s="6" t="s">
        <v>17</v>
      </c>
      <c r="L34" s="6" t="s">
        <v>18</v>
      </c>
      <c r="M34" s="50"/>
      <c r="N34" s="50"/>
      <c r="O34" s="51"/>
    </row>
    <row r="35" spans="1:15" s="35" customFormat="1" ht="373.2" x14ac:dyDescent="0.3">
      <c r="A35" s="39" t="s">
        <v>59</v>
      </c>
      <c r="B35" s="39" t="s">
        <v>60</v>
      </c>
      <c r="C35" s="40" t="s">
        <v>61</v>
      </c>
      <c r="D35" s="40" t="s">
        <v>62</v>
      </c>
      <c r="E35" s="41" t="s">
        <v>63</v>
      </c>
      <c r="F35" s="39" t="s">
        <v>64</v>
      </c>
      <c r="G35" s="41" t="s">
        <v>65</v>
      </c>
      <c r="H35" s="41" t="s">
        <v>66</v>
      </c>
      <c r="I35" s="39" t="s">
        <v>67</v>
      </c>
      <c r="J35" s="39" t="s">
        <v>68</v>
      </c>
      <c r="K35" s="39" t="s">
        <v>69</v>
      </c>
      <c r="L35" s="39" t="s">
        <v>70</v>
      </c>
      <c r="M35" s="41" t="s">
        <v>71</v>
      </c>
      <c r="N35" s="41" t="s">
        <v>72</v>
      </c>
      <c r="O35" s="42" t="s">
        <v>73</v>
      </c>
    </row>
  </sheetData>
  <mergeCells count="47">
    <mergeCell ref="N2:N3"/>
    <mergeCell ref="O2:O3"/>
    <mergeCell ref="E1:H1"/>
    <mergeCell ref="I1:L1"/>
    <mergeCell ref="A2:A3"/>
    <mergeCell ref="B2:B3"/>
    <mergeCell ref="C2:C3"/>
    <mergeCell ref="D2:D3"/>
    <mergeCell ref="E2:H2"/>
    <mergeCell ref="I2:J2"/>
    <mergeCell ref="K2:L2"/>
    <mergeCell ref="X4:Y4"/>
    <mergeCell ref="A16:A17"/>
    <mergeCell ref="B16:B17"/>
    <mergeCell ref="C16:C17"/>
    <mergeCell ref="D16:D17"/>
    <mergeCell ref="E16:G16"/>
    <mergeCell ref="I16:J16"/>
    <mergeCell ref="K16:L16"/>
    <mergeCell ref="M16:M17"/>
    <mergeCell ref="N16:N17"/>
    <mergeCell ref="P4:Q4"/>
    <mergeCell ref="R4:S4"/>
    <mergeCell ref="T4:U4"/>
    <mergeCell ref="P16:Q16"/>
    <mergeCell ref="R16:S16"/>
    <mergeCell ref="T16:U16"/>
    <mergeCell ref="X16:Y16"/>
    <mergeCell ref="E18:G28"/>
    <mergeCell ref="M18:N28"/>
    <mergeCell ref="O16:O17"/>
    <mergeCell ref="M1:O1"/>
    <mergeCell ref="M32:O32"/>
    <mergeCell ref="K33:L33"/>
    <mergeCell ref="M33:M34"/>
    <mergeCell ref="N33:N34"/>
    <mergeCell ref="O33:O34"/>
    <mergeCell ref="A31:O31"/>
    <mergeCell ref="E32:H32"/>
    <mergeCell ref="I32:L32"/>
    <mergeCell ref="A33:A34"/>
    <mergeCell ref="B33:B34"/>
    <mergeCell ref="C33:C34"/>
    <mergeCell ref="D33:D34"/>
    <mergeCell ref="E33:H33"/>
    <mergeCell ref="I33:J3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Todisco</dc:creator>
  <cp:lastModifiedBy>Emanuela Todisco</cp:lastModifiedBy>
  <dcterms:created xsi:type="dcterms:W3CDTF">2019-10-30T15:37:15Z</dcterms:created>
  <dcterms:modified xsi:type="dcterms:W3CDTF">2019-10-30T15:50:08Z</dcterms:modified>
</cp:coreProperties>
</file>