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1" documentId="11_BCA7384CC38E50CA3B39BDF6EE5479AD445E3DF3" xr6:coauthVersionLast="45" xr6:coauthVersionMax="45" xr10:uidLastSave="{99A2E26D-0B3F-45E4-8293-D2E8810978DE}"/>
  <bookViews>
    <workbookView xWindow="2595" yWindow="2595" windowWidth="21600" windowHeight="11385" xr2:uid="{00000000-000D-0000-FFFF-FFFF00000000}"/>
  </bookViews>
  <sheets>
    <sheet name="Foglio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BD34" i="1"/>
  <c r="AP34" i="1"/>
  <c r="AQ34" i="1"/>
  <c r="AR34" i="1"/>
  <c r="AT34" i="1"/>
  <c r="AU34" i="1"/>
  <c r="AV34" i="1"/>
  <c r="AW34" i="1"/>
  <c r="AX34" i="1"/>
  <c r="AY34" i="1"/>
  <c r="AZ34" i="1"/>
  <c r="BA34" i="1"/>
  <c r="BB34" i="1"/>
  <c r="BC34" i="1"/>
  <c r="D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C34" i="1"/>
  <c r="B34" i="1"/>
</calcChain>
</file>

<file path=xl/sharedStrings.xml><?xml version="1.0" encoding="utf-8"?>
<sst xmlns="http://schemas.openxmlformats.org/spreadsheetml/2006/main" count="62" uniqueCount="46">
  <si>
    <t>4.1</t>
  </si>
  <si>
    <t>4.2</t>
  </si>
  <si>
    <t>4.3</t>
  </si>
  <si>
    <t>1.4</t>
  </si>
  <si>
    <t>2.2</t>
  </si>
  <si>
    <t>2.3</t>
  </si>
  <si>
    <t>2.4</t>
  </si>
  <si>
    <t>1.1</t>
  </si>
  <si>
    <t>1.2</t>
  </si>
  <si>
    <t>2.1</t>
  </si>
  <si>
    <t>3.1</t>
  </si>
  <si>
    <t>Alnus</t>
  </si>
  <si>
    <t>Arbutus unedo</t>
  </si>
  <si>
    <t>Cistus</t>
  </si>
  <si>
    <t>Crataegus</t>
  </si>
  <si>
    <t>Dicotyledon</t>
  </si>
  <si>
    <t>Erica</t>
  </si>
  <si>
    <t>Euonymus</t>
  </si>
  <si>
    <t>Fraxinus</t>
  </si>
  <si>
    <t>Maloideae</t>
  </si>
  <si>
    <t>Monocotyledon</t>
  </si>
  <si>
    <t>Populus</t>
  </si>
  <si>
    <t>Populus/Salix</t>
  </si>
  <si>
    <t>Prunus</t>
  </si>
  <si>
    <t>Quercus</t>
  </si>
  <si>
    <t>Salix</t>
  </si>
  <si>
    <t>Sorbus</t>
  </si>
  <si>
    <t>Ulmus</t>
  </si>
  <si>
    <t>Undetermined</t>
  </si>
  <si>
    <t>Vitis vinifera</t>
  </si>
  <si>
    <t>Sample code</t>
  </si>
  <si>
    <t>Total</t>
  </si>
  <si>
    <t>Tot</t>
  </si>
  <si>
    <t>TOTAL</t>
  </si>
  <si>
    <t>Classes of charcoal size (mm)</t>
  </si>
  <si>
    <r>
      <t xml:space="preserve">Fraxinus </t>
    </r>
    <r>
      <rPr>
        <sz val="9"/>
        <color theme="1"/>
        <rFont val="Times New Roman"/>
        <family val="1"/>
      </rPr>
      <t>cf.</t>
    </r>
    <r>
      <rPr>
        <i/>
        <sz val="9"/>
        <color theme="1"/>
        <rFont val="Times New Roman"/>
        <family val="1"/>
      </rPr>
      <t xml:space="preserve"> ornus</t>
    </r>
  </si>
  <si>
    <r>
      <t xml:space="preserve">Fraxinus </t>
    </r>
    <r>
      <rPr>
        <sz val="9"/>
        <color theme="1"/>
        <rFont val="Times New Roman"/>
        <family val="1"/>
      </rPr>
      <t>cf.</t>
    </r>
    <r>
      <rPr>
        <i/>
        <sz val="9"/>
        <color theme="1"/>
        <rFont val="Times New Roman"/>
        <family val="1"/>
      </rPr>
      <t xml:space="preserve"> oxycarpa</t>
    </r>
  </si>
  <si>
    <r>
      <t xml:space="preserve">Quercus </t>
    </r>
    <r>
      <rPr>
        <sz val="9"/>
        <color theme="1"/>
        <rFont val="Times New Roman"/>
        <family val="1"/>
      </rPr>
      <t xml:space="preserve">cf. </t>
    </r>
    <r>
      <rPr>
        <i/>
        <sz val="9"/>
        <color theme="1"/>
        <rFont val="Times New Roman"/>
        <family val="1"/>
      </rPr>
      <t>cerris</t>
    </r>
  </si>
  <si>
    <r>
      <t xml:space="preserve">Quercus </t>
    </r>
    <r>
      <rPr>
        <sz val="9"/>
        <color theme="1"/>
        <rFont val="Times New Roman"/>
        <family val="1"/>
      </rPr>
      <t xml:space="preserve">cf. </t>
    </r>
    <r>
      <rPr>
        <i/>
        <sz val="9"/>
        <color theme="1"/>
        <rFont val="Times New Roman"/>
        <family val="1"/>
      </rPr>
      <t>ilex</t>
    </r>
  </si>
  <si>
    <r>
      <t xml:space="preserve">Quercus </t>
    </r>
    <r>
      <rPr>
        <sz val="9"/>
        <color theme="1"/>
        <rFont val="Times New Roman"/>
        <family val="1"/>
      </rPr>
      <t xml:space="preserve">cf. </t>
    </r>
    <r>
      <rPr>
        <i/>
        <sz val="9"/>
        <color theme="1"/>
        <rFont val="Times New Roman"/>
        <family val="1"/>
      </rPr>
      <t>pubescens</t>
    </r>
  </si>
  <si>
    <r>
      <t>Quercus</t>
    </r>
    <r>
      <rPr>
        <sz val="9"/>
        <color theme="1"/>
        <rFont val="Times New Roman"/>
        <family val="1"/>
      </rPr>
      <t xml:space="preserve"> deciduous type</t>
    </r>
  </si>
  <si>
    <r>
      <t xml:space="preserve">Sorbus </t>
    </r>
    <r>
      <rPr>
        <sz val="9"/>
        <color theme="1"/>
        <rFont val="Times New Roman"/>
        <family val="1"/>
      </rPr>
      <t>cf.</t>
    </r>
    <r>
      <rPr>
        <i/>
        <sz val="9"/>
        <color theme="1"/>
        <rFont val="Times New Roman"/>
        <family val="1"/>
      </rPr>
      <t xml:space="preserve"> aucuparia</t>
    </r>
  </si>
  <si>
    <t>Sedimentary facies</t>
  </si>
  <si>
    <t>Tot facies</t>
  </si>
  <si>
    <r>
      <rPr>
        <b/>
        <sz val="9"/>
        <color theme="1"/>
        <rFont val="Times New Roman"/>
        <family val="1"/>
      </rPr>
      <t>Supplementary Table 1.</t>
    </r>
    <r>
      <rPr>
        <sz val="9"/>
        <color theme="1"/>
        <rFont val="Times New Roman"/>
        <family val="1"/>
      </rPr>
      <t xml:space="preserve"> Sediment charcoal remains from the palaeochannel of the Pecora river. Absolute values grouped by sedimentary facies and samples. For each taxon the number of specimens for classes of size and the total amount are reported.</t>
    </r>
  </si>
  <si>
    <r>
      <rPr>
        <b/>
        <sz val="9"/>
        <color theme="1"/>
        <rFont val="Times New Roman"/>
        <family val="1"/>
      </rPr>
      <t>Shaping Mediterranean landscapes: the cultural impact of anthropogenic fires in Tyrrhenian southern Tuscany during the Iron and Middle Ages (800-450 BC / AD 650-1300)</t>
    </r>
    <r>
      <rPr>
        <sz val="9"/>
        <color theme="1"/>
        <rFont val="Times New Roman"/>
        <family val="1"/>
      </rPr>
      <t xml:space="preserve">
Mauro Paolo Buonincontri, Pierluigi Pieruccini, Davide Susini, Carmine Lubritto, Paola Ricci, Fabian Rey, Willy Tinner, Daniele Colombaroli, Ruth Drescher-Schneider, Luisa Dallai, Lorenzo Marasco, Giulio Poggi, Giovanna Bianchi, Richard Hodges, Gaetano Di Pasquale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</si>
</sst>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9"/>
      <color theme="1"/>
      <name val="Times New Roman"/>
      <family val="1"/>
    </font>
    <font>
      <i/>
      <sz val="9"/>
      <color theme="1"/>
      <name val="Times New Roman"/>
      <family val="1"/>
    </font>
    <font>
      <b/>
      <sz val="9"/>
      <color theme="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Fill="1" applyBorder="1" applyAlignment="1">
      <alignment horizontal="left" vertical="center"/>
    </xf>
    <xf numFmtId="0" fontId="1" fillId="0" borderId="0" xfId="0" applyFont="1" applyFill="1" applyAlignment="1">
      <alignment horizontal="left" vertical="center"/>
    </xf>
    <xf numFmtId="0" fontId="1" fillId="0" borderId="2"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5"/>
  <sheetViews>
    <sheetView showGridLines="0" tabSelected="1" zoomScale="110" zoomScaleNormal="110" workbookViewId="0">
      <selection sqref="A1:BD1"/>
    </sheetView>
  </sheetViews>
  <sheetFormatPr defaultColWidth="8.85546875" defaultRowHeight="12" x14ac:dyDescent="0.25"/>
  <cols>
    <col min="1" max="1" width="22" style="2" bestFit="1" customWidth="1"/>
    <col min="2" max="4" width="2.7109375" style="2" customWidth="1"/>
    <col min="5" max="5" width="3.28515625" style="2" customWidth="1"/>
    <col min="6" max="6" width="8.7109375" style="2" customWidth="1"/>
    <col min="7" max="8" width="2.7109375" style="2" customWidth="1"/>
    <col min="9" max="9" width="3.28515625" style="2" customWidth="1"/>
    <col min="10" max="10" width="8.7109375" style="2" customWidth="1"/>
    <col min="11" max="13" width="2.7109375" style="2" customWidth="1"/>
    <col min="14" max="14" width="3.28515625" style="2" customWidth="1"/>
    <col min="15" max="16" width="2.7109375" style="2" customWidth="1"/>
    <col min="17" max="17" width="3.28515625" style="2" customWidth="1"/>
    <col min="18" max="20" width="2.7109375" style="2" customWidth="1"/>
    <col min="21" max="21" width="3.28515625" style="2" customWidth="1"/>
    <col min="22" max="24" width="2.7109375" style="2" customWidth="1"/>
    <col min="25" max="25" width="3.28515625" style="2" customWidth="1"/>
    <col min="26" max="26" width="2.7109375" style="2" bestFit="1" customWidth="1"/>
    <col min="27" max="27" width="3.28515625" style="2" customWidth="1"/>
    <col min="28" max="30" width="2.7109375" style="2" customWidth="1"/>
    <col min="31" max="31" width="3.28515625" style="2" customWidth="1"/>
    <col min="32" max="34" width="2.7109375" style="2" customWidth="1"/>
    <col min="35" max="35" width="3.7109375" style="2" bestFit="1" customWidth="1"/>
    <col min="36" max="38" width="2.7109375" style="2" customWidth="1"/>
    <col min="39" max="39" width="3.28515625" style="2" customWidth="1"/>
    <col min="40" max="40" width="8.7109375" style="2" customWidth="1"/>
    <col min="41" max="42" width="2.7109375" style="2" customWidth="1"/>
    <col min="43" max="43" width="3.28515625" style="2" customWidth="1"/>
    <col min="44" max="45" width="2.7109375" style="2" customWidth="1"/>
    <col min="46" max="46" width="3.28515625" style="2" customWidth="1"/>
    <col min="47" max="49" width="2.7109375" style="2" customWidth="1"/>
    <col min="50" max="50" width="3.7109375" style="2" bestFit="1" customWidth="1"/>
    <col min="51" max="53" width="2.7109375" style="2" customWidth="1"/>
    <col min="54" max="54" width="3.28515625" style="2" customWidth="1"/>
    <col min="55" max="55" width="8.7109375" style="2" customWidth="1"/>
    <col min="56" max="56" width="6.28515625" style="2" bestFit="1" customWidth="1"/>
    <col min="57" max="16384" width="8.85546875" style="2"/>
  </cols>
  <sheetData>
    <row r="1" spans="1:56" ht="24" customHeight="1" x14ac:dyDescent="0.25">
      <c r="A1" s="9" t="s">
        <v>45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3" spans="1:56" x14ac:dyDescent="0.25">
      <c r="A3" s="10" t="s">
        <v>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row>
    <row r="5" spans="1:56" x14ac:dyDescent="0.25">
      <c r="A5" s="1" t="s">
        <v>42</v>
      </c>
      <c r="B5" s="1">
        <v>3</v>
      </c>
      <c r="C5" s="1"/>
      <c r="D5" s="1"/>
      <c r="E5" s="1"/>
      <c r="F5" s="1"/>
      <c r="G5" s="1" t="s">
        <v>0</v>
      </c>
      <c r="H5" s="1"/>
      <c r="I5" s="1"/>
      <c r="J5" s="1"/>
      <c r="K5" s="1" t="s">
        <v>1</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t="s">
        <v>2</v>
      </c>
      <c r="AP5" s="1"/>
      <c r="AQ5" s="1"/>
      <c r="AR5" s="1"/>
      <c r="AS5" s="1"/>
      <c r="AT5" s="1"/>
      <c r="AU5" s="1"/>
      <c r="AV5" s="1"/>
      <c r="AW5" s="1"/>
      <c r="AX5" s="1"/>
      <c r="AY5" s="1"/>
      <c r="AZ5" s="1"/>
      <c r="BA5" s="1"/>
      <c r="BB5" s="1"/>
      <c r="BC5" s="1"/>
      <c r="BD5" s="1"/>
    </row>
    <row r="6" spans="1:56" x14ac:dyDescent="0.25">
      <c r="A6" s="3" t="s">
        <v>30</v>
      </c>
      <c r="B6" s="3">
        <v>6</v>
      </c>
      <c r="C6" s="3"/>
      <c r="D6" s="3"/>
      <c r="E6" s="3"/>
      <c r="F6" s="3"/>
      <c r="G6" s="3">
        <v>7</v>
      </c>
      <c r="H6" s="3"/>
      <c r="I6" s="3"/>
      <c r="J6" s="3"/>
      <c r="K6" s="3">
        <v>1</v>
      </c>
      <c r="L6" s="3"/>
      <c r="M6" s="3"/>
      <c r="N6" s="3"/>
      <c r="O6" s="3">
        <v>2</v>
      </c>
      <c r="P6" s="3"/>
      <c r="Q6" s="3"/>
      <c r="R6" s="3">
        <v>3</v>
      </c>
      <c r="S6" s="3"/>
      <c r="T6" s="3"/>
      <c r="U6" s="3"/>
      <c r="V6" s="3">
        <v>4</v>
      </c>
      <c r="W6" s="3"/>
      <c r="X6" s="3"/>
      <c r="Y6" s="3"/>
      <c r="Z6" s="3" t="s">
        <v>3</v>
      </c>
      <c r="AA6" s="3"/>
      <c r="AB6" s="3" t="s">
        <v>4</v>
      </c>
      <c r="AC6" s="3"/>
      <c r="AD6" s="3"/>
      <c r="AE6" s="3"/>
      <c r="AF6" s="3" t="s">
        <v>5</v>
      </c>
      <c r="AG6" s="3"/>
      <c r="AH6" s="3"/>
      <c r="AI6" s="3"/>
      <c r="AJ6" s="3" t="s">
        <v>6</v>
      </c>
      <c r="AK6" s="3"/>
      <c r="AL6" s="3"/>
      <c r="AM6" s="3"/>
      <c r="AN6" s="3"/>
      <c r="AO6" s="3" t="s">
        <v>7</v>
      </c>
      <c r="AP6" s="3"/>
      <c r="AQ6" s="3"/>
      <c r="AR6" s="3" t="s">
        <v>8</v>
      </c>
      <c r="AS6" s="3"/>
      <c r="AT6" s="3"/>
      <c r="AU6" s="3" t="s">
        <v>9</v>
      </c>
      <c r="AV6" s="3"/>
      <c r="AW6" s="3"/>
      <c r="AX6" s="3"/>
      <c r="AY6" s="3" t="s">
        <v>10</v>
      </c>
      <c r="AZ6" s="3"/>
      <c r="BA6" s="3"/>
      <c r="BB6" s="3"/>
      <c r="BC6" s="3"/>
      <c r="BD6" s="3"/>
    </row>
    <row r="7" spans="1:56" x14ac:dyDescent="0.25">
      <c r="A7" s="3" t="s">
        <v>34</v>
      </c>
      <c r="B7" s="3">
        <v>1</v>
      </c>
      <c r="C7" s="3">
        <v>2</v>
      </c>
      <c r="D7" s="3">
        <v>5</v>
      </c>
      <c r="E7" s="3" t="s">
        <v>32</v>
      </c>
      <c r="F7" s="7" t="s">
        <v>43</v>
      </c>
      <c r="G7" s="3">
        <v>2</v>
      </c>
      <c r="H7" s="3">
        <v>5</v>
      </c>
      <c r="I7" s="3" t="s">
        <v>32</v>
      </c>
      <c r="J7" s="7" t="s">
        <v>43</v>
      </c>
      <c r="K7" s="3">
        <v>1</v>
      </c>
      <c r="L7" s="3">
        <v>2</v>
      </c>
      <c r="M7" s="3">
        <v>5</v>
      </c>
      <c r="N7" s="3" t="s">
        <v>32</v>
      </c>
      <c r="O7" s="3">
        <v>2</v>
      </c>
      <c r="P7" s="3">
        <v>5</v>
      </c>
      <c r="Q7" s="3" t="s">
        <v>32</v>
      </c>
      <c r="R7" s="3">
        <v>1</v>
      </c>
      <c r="S7" s="3">
        <v>2</v>
      </c>
      <c r="T7" s="3">
        <v>5</v>
      </c>
      <c r="U7" s="3" t="s">
        <v>32</v>
      </c>
      <c r="V7" s="3">
        <v>1</v>
      </c>
      <c r="W7" s="3">
        <v>2</v>
      </c>
      <c r="X7" s="3">
        <v>5</v>
      </c>
      <c r="Y7" s="3" t="s">
        <v>32</v>
      </c>
      <c r="Z7" s="3">
        <v>1</v>
      </c>
      <c r="AA7" s="3" t="s">
        <v>32</v>
      </c>
      <c r="AB7" s="3">
        <v>1</v>
      </c>
      <c r="AC7" s="3">
        <v>2</v>
      </c>
      <c r="AD7" s="3">
        <v>5</v>
      </c>
      <c r="AE7" s="3" t="s">
        <v>32</v>
      </c>
      <c r="AF7" s="3">
        <v>1</v>
      </c>
      <c r="AG7" s="3">
        <v>2</v>
      </c>
      <c r="AH7" s="3">
        <v>5</v>
      </c>
      <c r="AI7" s="3" t="s">
        <v>32</v>
      </c>
      <c r="AJ7" s="3">
        <v>1</v>
      </c>
      <c r="AK7" s="3">
        <v>2</v>
      </c>
      <c r="AL7" s="3">
        <v>5</v>
      </c>
      <c r="AM7" s="3" t="s">
        <v>32</v>
      </c>
      <c r="AN7" s="7" t="s">
        <v>43</v>
      </c>
      <c r="AO7" s="3">
        <v>1</v>
      </c>
      <c r="AP7" s="3">
        <v>2</v>
      </c>
      <c r="AQ7" s="3" t="s">
        <v>32</v>
      </c>
      <c r="AR7" s="3">
        <v>1</v>
      </c>
      <c r="AS7" s="3">
        <v>2</v>
      </c>
      <c r="AT7" s="3" t="s">
        <v>32</v>
      </c>
      <c r="AU7" s="3">
        <v>1</v>
      </c>
      <c r="AV7" s="3">
        <v>2</v>
      </c>
      <c r="AW7" s="3">
        <v>5</v>
      </c>
      <c r="AX7" s="3" t="s">
        <v>32</v>
      </c>
      <c r="AY7" s="3">
        <v>1</v>
      </c>
      <c r="AZ7" s="3">
        <v>2</v>
      </c>
      <c r="BA7" s="3">
        <v>5</v>
      </c>
      <c r="BB7" s="3" t="s">
        <v>32</v>
      </c>
      <c r="BC7" s="7" t="s">
        <v>43</v>
      </c>
      <c r="BD7" s="3" t="s">
        <v>33</v>
      </c>
    </row>
    <row r="8" spans="1:56" x14ac:dyDescent="0.25">
      <c r="A8" s="4"/>
      <c r="B8" s="4"/>
      <c r="C8" s="4"/>
      <c r="D8" s="4"/>
      <c r="E8" s="4"/>
      <c r="F8" s="8"/>
      <c r="G8" s="4"/>
      <c r="H8" s="4"/>
      <c r="I8" s="4"/>
      <c r="J8" s="8"/>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8"/>
      <c r="AO8" s="4"/>
      <c r="AP8" s="4"/>
      <c r="AQ8" s="4"/>
      <c r="AR8" s="4"/>
      <c r="AS8" s="4"/>
      <c r="AT8" s="4"/>
      <c r="AU8" s="4"/>
      <c r="AV8" s="4"/>
      <c r="AW8" s="4"/>
      <c r="AX8" s="4"/>
      <c r="AY8" s="4"/>
      <c r="AZ8" s="4"/>
      <c r="BA8" s="4"/>
      <c r="BB8" s="4"/>
      <c r="BC8" s="8"/>
      <c r="BD8" s="4"/>
    </row>
    <row r="9" spans="1:56" ht="13.15" customHeight="1" x14ac:dyDescent="0.25">
      <c r="A9" s="5" t="s">
        <v>11</v>
      </c>
      <c r="F9" s="6"/>
      <c r="H9" s="2">
        <v>10</v>
      </c>
      <c r="I9" s="2">
        <v>10</v>
      </c>
      <c r="J9" s="6">
        <v>10</v>
      </c>
      <c r="AB9" s="2">
        <v>2</v>
      </c>
      <c r="AE9" s="2">
        <v>2</v>
      </c>
      <c r="AF9" s="2">
        <v>2</v>
      </c>
      <c r="AG9" s="2">
        <v>7</v>
      </c>
      <c r="AH9" s="2">
        <v>6</v>
      </c>
      <c r="AI9" s="2">
        <v>15</v>
      </c>
      <c r="AN9" s="6">
        <v>17</v>
      </c>
      <c r="BA9" s="2">
        <v>1</v>
      </c>
      <c r="BB9" s="2">
        <v>1</v>
      </c>
      <c r="BC9" s="6">
        <v>1</v>
      </c>
      <c r="BD9" s="2">
        <v>28</v>
      </c>
    </row>
    <row r="10" spans="1:56" ht="13.15" customHeight="1" x14ac:dyDescent="0.25">
      <c r="A10" s="5" t="s">
        <v>12</v>
      </c>
      <c r="B10" s="2">
        <v>2</v>
      </c>
      <c r="C10" s="2">
        <v>2</v>
      </c>
      <c r="E10" s="2">
        <v>4</v>
      </c>
      <c r="F10" s="6">
        <v>4</v>
      </c>
      <c r="J10" s="6"/>
      <c r="AF10" s="2">
        <v>2</v>
      </c>
      <c r="AH10" s="2">
        <v>3</v>
      </c>
      <c r="AI10" s="2">
        <v>5</v>
      </c>
      <c r="AN10" s="6">
        <v>5</v>
      </c>
      <c r="AZ10" s="2">
        <v>1</v>
      </c>
      <c r="BB10" s="2">
        <v>1</v>
      </c>
      <c r="BC10" s="6">
        <v>1</v>
      </c>
      <c r="BD10" s="2">
        <v>10</v>
      </c>
    </row>
    <row r="11" spans="1:56" ht="13.15" customHeight="1" x14ac:dyDescent="0.25">
      <c r="A11" s="5" t="s">
        <v>13</v>
      </c>
      <c r="B11" s="2">
        <v>1</v>
      </c>
      <c r="D11" s="2">
        <v>2</v>
      </c>
      <c r="E11" s="2">
        <v>3</v>
      </c>
      <c r="F11" s="6">
        <v>3</v>
      </c>
      <c r="J11" s="6"/>
      <c r="AN11" s="6"/>
      <c r="BC11" s="6"/>
      <c r="BD11" s="2">
        <v>3</v>
      </c>
    </row>
    <row r="12" spans="1:56" ht="13.15" customHeight="1" x14ac:dyDescent="0.25">
      <c r="A12" s="5" t="s">
        <v>14</v>
      </c>
      <c r="D12" s="2">
        <v>1</v>
      </c>
      <c r="E12" s="2">
        <v>1</v>
      </c>
      <c r="F12" s="6">
        <v>1</v>
      </c>
      <c r="J12" s="6"/>
      <c r="AN12" s="6"/>
      <c r="BC12" s="6"/>
      <c r="BD12" s="2">
        <v>1</v>
      </c>
    </row>
    <row r="13" spans="1:56" ht="13.15" customHeight="1" x14ac:dyDescent="0.25">
      <c r="A13" s="5" t="s">
        <v>16</v>
      </c>
      <c r="F13" s="6"/>
      <c r="J13" s="6"/>
      <c r="O13" s="2">
        <v>1</v>
      </c>
      <c r="P13" s="2">
        <v>1</v>
      </c>
      <c r="Q13" s="2">
        <v>2</v>
      </c>
      <c r="R13" s="2">
        <v>2</v>
      </c>
      <c r="S13" s="2">
        <v>2</v>
      </c>
      <c r="T13" s="2">
        <v>1</v>
      </c>
      <c r="U13" s="2">
        <v>5</v>
      </c>
      <c r="AH13" s="2">
        <v>2</v>
      </c>
      <c r="AI13" s="2">
        <v>2</v>
      </c>
      <c r="AN13" s="6">
        <v>9</v>
      </c>
      <c r="AY13" s="2">
        <v>3</v>
      </c>
      <c r="AZ13" s="2">
        <v>5</v>
      </c>
      <c r="BA13" s="2">
        <v>2</v>
      </c>
      <c r="BB13" s="2">
        <v>10</v>
      </c>
      <c r="BC13" s="6">
        <v>10</v>
      </c>
      <c r="BD13" s="2">
        <v>19</v>
      </c>
    </row>
    <row r="14" spans="1:56" ht="13.15" customHeight="1" x14ac:dyDescent="0.25">
      <c r="A14" s="5" t="s">
        <v>17</v>
      </c>
      <c r="B14" s="2">
        <v>4</v>
      </c>
      <c r="C14" s="2">
        <v>1</v>
      </c>
      <c r="D14" s="2">
        <v>3</v>
      </c>
      <c r="E14" s="2">
        <v>8</v>
      </c>
      <c r="F14" s="6">
        <v>8</v>
      </c>
      <c r="J14" s="6"/>
      <c r="AN14" s="6"/>
      <c r="BC14" s="6"/>
      <c r="BD14" s="2">
        <v>8</v>
      </c>
    </row>
    <row r="15" spans="1:56" ht="13.15" customHeight="1" x14ac:dyDescent="0.25">
      <c r="A15" s="5" t="s">
        <v>18</v>
      </c>
      <c r="B15" s="2">
        <v>3</v>
      </c>
      <c r="C15" s="2">
        <v>5</v>
      </c>
      <c r="D15" s="2">
        <v>3</v>
      </c>
      <c r="E15" s="2">
        <v>11</v>
      </c>
      <c r="F15" s="6">
        <v>11</v>
      </c>
      <c r="G15" s="2">
        <v>1</v>
      </c>
      <c r="H15" s="2">
        <v>3</v>
      </c>
      <c r="I15" s="2">
        <v>4</v>
      </c>
      <c r="J15" s="6">
        <v>4</v>
      </c>
      <c r="K15" s="2">
        <v>3</v>
      </c>
      <c r="L15" s="2">
        <v>1</v>
      </c>
      <c r="M15" s="2">
        <v>1</v>
      </c>
      <c r="N15" s="2">
        <v>5</v>
      </c>
      <c r="O15" s="2">
        <v>1</v>
      </c>
      <c r="Q15" s="2">
        <v>1</v>
      </c>
      <c r="R15" s="2">
        <v>8</v>
      </c>
      <c r="S15" s="2">
        <v>5</v>
      </c>
      <c r="T15" s="2">
        <v>5</v>
      </c>
      <c r="U15" s="2">
        <v>18</v>
      </c>
      <c r="V15" s="2">
        <v>1</v>
      </c>
      <c r="Y15" s="2">
        <v>1</v>
      </c>
      <c r="AF15" s="2">
        <v>8</v>
      </c>
      <c r="AG15" s="2">
        <v>7</v>
      </c>
      <c r="AH15" s="2">
        <v>3</v>
      </c>
      <c r="AI15" s="2">
        <v>18</v>
      </c>
      <c r="AJ15" s="2">
        <v>5</v>
      </c>
      <c r="AK15" s="2">
        <v>2</v>
      </c>
      <c r="AL15" s="2">
        <v>2</v>
      </c>
      <c r="AM15" s="2">
        <v>9</v>
      </c>
      <c r="AN15" s="6">
        <v>52</v>
      </c>
      <c r="AR15" s="2">
        <v>1</v>
      </c>
      <c r="AT15" s="2">
        <v>1</v>
      </c>
      <c r="AU15" s="2">
        <v>5</v>
      </c>
      <c r="AV15" s="2">
        <v>3</v>
      </c>
      <c r="AW15" s="2">
        <v>6</v>
      </c>
      <c r="AX15" s="2">
        <v>14</v>
      </c>
      <c r="AY15" s="2">
        <v>2</v>
      </c>
      <c r="AZ15" s="2">
        <v>6</v>
      </c>
      <c r="BA15" s="2">
        <v>3</v>
      </c>
      <c r="BB15" s="2">
        <v>11</v>
      </c>
      <c r="BC15" s="6">
        <v>26</v>
      </c>
      <c r="BD15" s="2">
        <v>93</v>
      </c>
    </row>
    <row r="16" spans="1:56" ht="13.15" customHeight="1" x14ac:dyDescent="0.25">
      <c r="A16" s="5" t="s">
        <v>35</v>
      </c>
      <c r="F16" s="6"/>
      <c r="J16" s="6"/>
      <c r="R16" s="2">
        <v>1</v>
      </c>
      <c r="T16" s="2">
        <v>1</v>
      </c>
      <c r="U16" s="2">
        <v>2</v>
      </c>
      <c r="AG16" s="2">
        <v>3</v>
      </c>
      <c r="AH16" s="2">
        <v>6</v>
      </c>
      <c r="AI16" s="2">
        <v>9</v>
      </c>
      <c r="AN16" s="6">
        <v>11</v>
      </c>
      <c r="AZ16" s="2">
        <v>2</v>
      </c>
      <c r="BB16" s="2">
        <v>2</v>
      </c>
      <c r="BC16" s="6">
        <v>2</v>
      </c>
      <c r="BD16" s="2">
        <v>13</v>
      </c>
    </row>
    <row r="17" spans="1:56" ht="13.15" customHeight="1" x14ac:dyDescent="0.25">
      <c r="A17" s="5" t="s">
        <v>36</v>
      </c>
      <c r="C17" s="2">
        <v>1</v>
      </c>
      <c r="D17" s="2">
        <v>1</v>
      </c>
      <c r="E17" s="2">
        <v>2</v>
      </c>
      <c r="F17" s="6">
        <v>2</v>
      </c>
      <c r="H17" s="2">
        <v>1</v>
      </c>
      <c r="I17" s="2">
        <v>1</v>
      </c>
      <c r="J17" s="6">
        <v>1</v>
      </c>
      <c r="P17" s="2">
        <v>1</v>
      </c>
      <c r="Q17" s="2">
        <v>1</v>
      </c>
      <c r="S17" s="2">
        <v>1</v>
      </c>
      <c r="T17" s="2">
        <v>6</v>
      </c>
      <c r="U17" s="2">
        <v>7</v>
      </c>
      <c r="V17" s="2">
        <v>1</v>
      </c>
      <c r="Y17" s="2">
        <v>1</v>
      </c>
      <c r="AC17" s="2">
        <v>1</v>
      </c>
      <c r="AE17" s="2">
        <v>1</v>
      </c>
      <c r="AF17" s="2">
        <v>1</v>
      </c>
      <c r="AG17" s="2">
        <v>2</v>
      </c>
      <c r="AH17" s="2">
        <v>3</v>
      </c>
      <c r="AI17" s="2">
        <v>6</v>
      </c>
      <c r="AJ17" s="2">
        <v>5</v>
      </c>
      <c r="AK17" s="2">
        <v>8</v>
      </c>
      <c r="AL17" s="2">
        <v>3</v>
      </c>
      <c r="AM17" s="2">
        <v>16</v>
      </c>
      <c r="AN17" s="6">
        <v>32</v>
      </c>
      <c r="AY17" s="2">
        <v>1</v>
      </c>
      <c r="AZ17" s="2">
        <v>1</v>
      </c>
      <c r="BA17" s="2">
        <v>3</v>
      </c>
      <c r="BB17" s="2">
        <v>5</v>
      </c>
      <c r="BC17" s="6">
        <v>5</v>
      </c>
      <c r="BD17" s="2">
        <v>40</v>
      </c>
    </row>
    <row r="18" spans="1:56" ht="13.15" customHeight="1" x14ac:dyDescent="0.25">
      <c r="A18" s="2" t="s">
        <v>19</v>
      </c>
      <c r="F18" s="6"/>
      <c r="J18" s="6"/>
      <c r="K18" s="2">
        <v>1</v>
      </c>
      <c r="N18" s="2">
        <v>1</v>
      </c>
      <c r="AB18" s="2">
        <v>2</v>
      </c>
      <c r="AC18" s="2">
        <v>2</v>
      </c>
      <c r="AD18" s="2">
        <v>1</v>
      </c>
      <c r="AE18" s="2">
        <v>5</v>
      </c>
      <c r="AJ18" s="2">
        <v>1</v>
      </c>
      <c r="AM18" s="2">
        <v>1</v>
      </c>
      <c r="AN18" s="6">
        <v>7</v>
      </c>
      <c r="AU18" s="2">
        <v>3</v>
      </c>
      <c r="AV18" s="2">
        <v>1</v>
      </c>
      <c r="AX18" s="2">
        <v>4</v>
      </c>
      <c r="BC18" s="6">
        <v>4</v>
      </c>
      <c r="BD18" s="2">
        <v>11</v>
      </c>
    </row>
    <row r="19" spans="1:56" ht="13.15" customHeight="1" x14ac:dyDescent="0.25">
      <c r="A19" s="5" t="s">
        <v>21</v>
      </c>
      <c r="C19" s="2">
        <v>1</v>
      </c>
      <c r="E19" s="2">
        <v>1</v>
      </c>
      <c r="F19" s="6">
        <v>1</v>
      </c>
      <c r="J19" s="6"/>
      <c r="AG19" s="2">
        <v>2</v>
      </c>
      <c r="AH19" s="2">
        <v>5</v>
      </c>
      <c r="AI19" s="2">
        <v>7</v>
      </c>
      <c r="AK19" s="2">
        <v>1</v>
      </c>
      <c r="AM19" s="2">
        <v>1</v>
      </c>
      <c r="AN19" s="6">
        <v>8</v>
      </c>
      <c r="BC19" s="6"/>
      <c r="BD19" s="2">
        <v>9</v>
      </c>
    </row>
    <row r="20" spans="1:56" ht="13.15" customHeight="1" x14ac:dyDescent="0.25">
      <c r="A20" s="5" t="s">
        <v>22</v>
      </c>
      <c r="F20" s="6"/>
      <c r="J20" s="6"/>
      <c r="R20" s="2">
        <v>1</v>
      </c>
      <c r="S20" s="2">
        <v>1</v>
      </c>
      <c r="T20" s="2">
        <v>1</v>
      </c>
      <c r="U20" s="2">
        <v>3</v>
      </c>
      <c r="V20" s="2">
        <v>11</v>
      </c>
      <c r="X20" s="2">
        <v>1</v>
      </c>
      <c r="Y20" s="2">
        <v>12</v>
      </c>
      <c r="AB20" s="2">
        <v>2</v>
      </c>
      <c r="AE20" s="2">
        <v>2</v>
      </c>
      <c r="AF20" s="2">
        <v>1</v>
      </c>
      <c r="AG20" s="2">
        <v>2</v>
      </c>
      <c r="AI20" s="2">
        <v>3</v>
      </c>
      <c r="AJ20" s="2">
        <v>2</v>
      </c>
      <c r="AM20" s="2">
        <v>2</v>
      </c>
      <c r="AN20" s="6">
        <v>22</v>
      </c>
      <c r="AR20" s="2">
        <v>1</v>
      </c>
      <c r="AT20" s="2">
        <v>1</v>
      </c>
      <c r="AY20" s="2">
        <v>2</v>
      </c>
      <c r="BB20" s="2">
        <v>2</v>
      </c>
      <c r="BC20" s="6">
        <v>3</v>
      </c>
      <c r="BD20" s="2">
        <v>25</v>
      </c>
    </row>
    <row r="21" spans="1:56" ht="13.15" customHeight="1" x14ac:dyDescent="0.25">
      <c r="A21" s="5" t="s">
        <v>23</v>
      </c>
      <c r="F21" s="6"/>
      <c r="J21" s="6"/>
      <c r="V21" s="2">
        <v>2</v>
      </c>
      <c r="W21" s="2">
        <v>1</v>
      </c>
      <c r="X21" s="2">
        <v>1</v>
      </c>
      <c r="Y21" s="2">
        <v>4</v>
      </c>
      <c r="AH21" s="2">
        <v>3</v>
      </c>
      <c r="AI21" s="2">
        <v>3</v>
      </c>
      <c r="AJ21" s="2">
        <v>1</v>
      </c>
      <c r="AK21" s="2">
        <v>1</v>
      </c>
      <c r="AM21" s="2">
        <v>2</v>
      </c>
      <c r="AN21" s="6">
        <v>9</v>
      </c>
      <c r="BC21" s="6"/>
      <c r="BD21" s="2">
        <v>9</v>
      </c>
    </row>
    <row r="22" spans="1:56" ht="13.15" customHeight="1" x14ac:dyDescent="0.25">
      <c r="A22" s="5" t="s">
        <v>24</v>
      </c>
      <c r="B22" s="2">
        <v>2</v>
      </c>
      <c r="C22" s="2">
        <v>2</v>
      </c>
      <c r="D22" s="2">
        <v>1</v>
      </c>
      <c r="E22" s="2">
        <v>5</v>
      </c>
      <c r="F22" s="6">
        <v>5</v>
      </c>
      <c r="J22" s="6"/>
      <c r="R22" s="2">
        <v>4</v>
      </c>
      <c r="U22" s="2">
        <v>4</v>
      </c>
      <c r="V22" s="2">
        <v>2</v>
      </c>
      <c r="Y22" s="2">
        <v>2</v>
      </c>
      <c r="AF22" s="2">
        <v>2</v>
      </c>
      <c r="AH22" s="2">
        <v>1</v>
      </c>
      <c r="AI22" s="2">
        <v>3</v>
      </c>
      <c r="AJ22" s="2">
        <v>1</v>
      </c>
      <c r="AL22" s="2">
        <v>1</v>
      </c>
      <c r="AM22" s="2">
        <v>2</v>
      </c>
      <c r="AN22" s="6">
        <v>11</v>
      </c>
      <c r="AP22" s="2">
        <v>1</v>
      </c>
      <c r="AQ22" s="2">
        <v>1</v>
      </c>
      <c r="AU22" s="2">
        <v>4</v>
      </c>
      <c r="AV22" s="2">
        <v>4</v>
      </c>
      <c r="AW22" s="2">
        <v>1</v>
      </c>
      <c r="AX22" s="2">
        <v>9</v>
      </c>
      <c r="AY22" s="2">
        <v>4</v>
      </c>
      <c r="AZ22" s="2">
        <v>8</v>
      </c>
      <c r="BA22" s="2">
        <v>3</v>
      </c>
      <c r="BB22" s="2">
        <v>15</v>
      </c>
      <c r="BC22" s="6">
        <v>25</v>
      </c>
      <c r="BD22" s="2">
        <v>41</v>
      </c>
    </row>
    <row r="23" spans="1:56" ht="13.15" customHeight="1" x14ac:dyDescent="0.25">
      <c r="A23" s="5" t="s">
        <v>37</v>
      </c>
      <c r="B23" s="2">
        <v>2</v>
      </c>
      <c r="C23" s="2">
        <v>1</v>
      </c>
      <c r="D23" s="2">
        <v>1</v>
      </c>
      <c r="E23" s="2">
        <v>4</v>
      </c>
      <c r="F23" s="6">
        <v>4</v>
      </c>
      <c r="J23" s="6"/>
      <c r="AD23" s="2">
        <v>1</v>
      </c>
      <c r="AE23" s="2">
        <v>1</v>
      </c>
      <c r="AF23" s="2">
        <v>1</v>
      </c>
      <c r="AG23" s="2">
        <v>1</v>
      </c>
      <c r="AH23" s="2">
        <v>8</v>
      </c>
      <c r="AI23" s="2">
        <v>10</v>
      </c>
      <c r="AN23" s="6">
        <v>11</v>
      </c>
      <c r="AP23" s="2">
        <v>2</v>
      </c>
      <c r="AQ23" s="2">
        <v>2</v>
      </c>
      <c r="AV23" s="2">
        <v>6</v>
      </c>
      <c r="AW23" s="2">
        <v>60</v>
      </c>
      <c r="AX23" s="2">
        <v>66</v>
      </c>
      <c r="AY23" s="2">
        <v>2</v>
      </c>
      <c r="BA23" s="2">
        <v>3</v>
      </c>
      <c r="BB23" s="2">
        <v>5</v>
      </c>
      <c r="BC23" s="6">
        <v>73</v>
      </c>
      <c r="BD23" s="2">
        <v>88</v>
      </c>
    </row>
    <row r="24" spans="1:56" ht="13.15" customHeight="1" x14ac:dyDescent="0.25">
      <c r="A24" s="5" t="s">
        <v>38</v>
      </c>
      <c r="F24" s="6"/>
      <c r="J24" s="6"/>
      <c r="T24" s="2">
        <v>1</v>
      </c>
      <c r="U24" s="2">
        <v>1</v>
      </c>
      <c r="V24" s="2">
        <v>1</v>
      </c>
      <c r="Y24" s="2">
        <v>1</v>
      </c>
      <c r="AN24" s="6">
        <v>2</v>
      </c>
      <c r="AZ24" s="2">
        <v>2</v>
      </c>
      <c r="BA24" s="2">
        <v>1</v>
      </c>
      <c r="BB24" s="2">
        <v>3</v>
      </c>
      <c r="BC24" s="6">
        <v>3</v>
      </c>
      <c r="BD24" s="2">
        <v>5</v>
      </c>
    </row>
    <row r="25" spans="1:56" ht="13.15" customHeight="1" x14ac:dyDescent="0.25">
      <c r="A25" s="5" t="s">
        <v>39</v>
      </c>
      <c r="D25" s="2">
        <v>1</v>
      </c>
      <c r="E25" s="2">
        <v>1</v>
      </c>
      <c r="F25" s="6">
        <v>1</v>
      </c>
      <c r="J25" s="6"/>
      <c r="AN25" s="6"/>
      <c r="AW25" s="2">
        <v>3</v>
      </c>
      <c r="AX25" s="2">
        <v>3</v>
      </c>
      <c r="BC25" s="6">
        <v>3</v>
      </c>
      <c r="BD25" s="2">
        <v>4</v>
      </c>
    </row>
    <row r="26" spans="1:56" ht="13.15" customHeight="1" x14ac:dyDescent="0.25">
      <c r="A26" s="5" t="s">
        <v>40</v>
      </c>
      <c r="C26" s="2">
        <v>1</v>
      </c>
      <c r="E26" s="2">
        <v>1</v>
      </c>
      <c r="F26" s="6">
        <v>1</v>
      </c>
      <c r="J26" s="6"/>
      <c r="AG26" s="2">
        <v>1</v>
      </c>
      <c r="AH26" s="2">
        <v>1</v>
      </c>
      <c r="AI26" s="2">
        <v>2</v>
      </c>
      <c r="AK26" s="2">
        <v>1</v>
      </c>
      <c r="AM26" s="2">
        <v>1</v>
      </c>
      <c r="AN26" s="6">
        <v>3</v>
      </c>
      <c r="AU26" s="2">
        <v>3</v>
      </c>
      <c r="AV26" s="2">
        <v>2</v>
      </c>
      <c r="AW26" s="2">
        <v>5</v>
      </c>
      <c r="AX26" s="2">
        <v>10</v>
      </c>
      <c r="AY26" s="2">
        <v>3</v>
      </c>
      <c r="AZ26" s="2">
        <v>2</v>
      </c>
      <c r="BA26" s="2">
        <v>2</v>
      </c>
      <c r="BB26" s="2">
        <v>7</v>
      </c>
      <c r="BC26" s="6">
        <v>17</v>
      </c>
      <c r="BD26" s="2">
        <v>21</v>
      </c>
    </row>
    <row r="27" spans="1:56" ht="13.15" customHeight="1" x14ac:dyDescent="0.25">
      <c r="A27" s="5" t="s">
        <v>25</v>
      </c>
      <c r="F27" s="6"/>
      <c r="J27" s="6"/>
      <c r="R27" s="2">
        <v>2</v>
      </c>
      <c r="U27" s="2">
        <v>2</v>
      </c>
      <c r="V27" s="2">
        <v>2</v>
      </c>
      <c r="W27" s="2">
        <v>2</v>
      </c>
      <c r="X27" s="2">
        <v>4</v>
      </c>
      <c r="Y27" s="2">
        <v>8</v>
      </c>
      <c r="AN27" s="6">
        <v>10</v>
      </c>
      <c r="BC27" s="6"/>
      <c r="BD27" s="2">
        <v>10</v>
      </c>
    </row>
    <row r="28" spans="1:56" ht="13.15" customHeight="1" x14ac:dyDescent="0.25">
      <c r="A28" s="5" t="s">
        <v>26</v>
      </c>
      <c r="F28" s="6"/>
      <c r="J28" s="6"/>
      <c r="AG28" s="2">
        <v>3</v>
      </c>
      <c r="AI28" s="2">
        <v>3</v>
      </c>
      <c r="AN28" s="6">
        <v>3</v>
      </c>
      <c r="BC28" s="6"/>
      <c r="BD28" s="2">
        <v>3</v>
      </c>
    </row>
    <row r="29" spans="1:56" ht="13.15" customHeight="1" x14ac:dyDescent="0.25">
      <c r="A29" s="5" t="s">
        <v>41</v>
      </c>
      <c r="F29" s="6"/>
      <c r="J29" s="6"/>
      <c r="L29" s="2">
        <v>1</v>
      </c>
      <c r="N29" s="2">
        <v>1</v>
      </c>
      <c r="AH29" s="2">
        <v>1</v>
      </c>
      <c r="AI29" s="2">
        <v>1</v>
      </c>
      <c r="AN29" s="6">
        <v>2</v>
      </c>
      <c r="BC29" s="6"/>
      <c r="BD29" s="2">
        <v>2</v>
      </c>
    </row>
    <row r="30" spans="1:56" ht="13.15" customHeight="1" x14ac:dyDescent="0.25">
      <c r="A30" s="5" t="s">
        <v>27</v>
      </c>
      <c r="B30" s="2">
        <v>2</v>
      </c>
      <c r="C30" s="2">
        <v>3</v>
      </c>
      <c r="D30" s="2">
        <v>1</v>
      </c>
      <c r="E30" s="2">
        <v>6</v>
      </c>
      <c r="F30" s="6">
        <v>6</v>
      </c>
      <c r="J30" s="6"/>
      <c r="K30" s="2">
        <v>15</v>
      </c>
      <c r="L30" s="2">
        <v>11</v>
      </c>
      <c r="M30" s="2">
        <v>11</v>
      </c>
      <c r="N30" s="2">
        <v>37</v>
      </c>
      <c r="AF30" s="2">
        <v>3</v>
      </c>
      <c r="AG30" s="2">
        <v>3</v>
      </c>
      <c r="AH30" s="2">
        <v>16</v>
      </c>
      <c r="AI30" s="2">
        <v>22</v>
      </c>
      <c r="AJ30" s="2">
        <v>1</v>
      </c>
      <c r="AL30" s="2">
        <v>1</v>
      </c>
      <c r="AM30" s="2">
        <v>2</v>
      </c>
      <c r="AN30" s="6">
        <v>61</v>
      </c>
      <c r="AU30" s="2">
        <v>1</v>
      </c>
      <c r="AV30" s="2">
        <v>2</v>
      </c>
      <c r="AX30" s="2">
        <v>3</v>
      </c>
      <c r="AY30" s="2">
        <v>1</v>
      </c>
      <c r="BB30" s="2">
        <v>1</v>
      </c>
      <c r="BC30" s="6">
        <v>4</v>
      </c>
      <c r="BD30" s="2">
        <v>71</v>
      </c>
    </row>
    <row r="31" spans="1:56" ht="13.15" customHeight="1" x14ac:dyDescent="0.25">
      <c r="A31" s="5" t="s">
        <v>29</v>
      </c>
      <c r="C31" s="2">
        <v>2</v>
      </c>
      <c r="D31" s="2">
        <v>2</v>
      </c>
      <c r="E31" s="2">
        <v>4</v>
      </c>
      <c r="F31" s="6">
        <v>4</v>
      </c>
      <c r="J31" s="6"/>
      <c r="AG31" s="2">
        <v>1</v>
      </c>
      <c r="AH31" s="2">
        <v>9</v>
      </c>
      <c r="AI31" s="2">
        <v>10</v>
      </c>
      <c r="AN31" s="6">
        <v>10</v>
      </c>
      <c r="BC31" s="6"/>
      <c r="BD31" s="2">
        <v>14</v>
      </c>
    </row>
    <row r="32" spans="1:56" ht="13.15" customHeight="1" x14ac:dyDescent="0.25">
      <c r="A32" s="2" t="s">
        <v>15</v>
      </c>
      <c r="F32" s="6"/>
      <c r="J32" s="6"/>
      <c r="O32" s="2">
        <v>1</v>
      </c>
      <c r="Q32" s="2">
        <v>1</v>
      </c>
      <c r="AN32" s="6">
        <v>1</v>
      </c>
      <c r="AR32" s="2">
        <v>1</v>
      </c>
      <c r="AT32" s="2">
        <v>1</v>
      </c>
      <c r="BC32" s="6">
        <v>1</v>
      </c>
      <c r="BD32" s="2">
        <v>2</v>
      </c>
    </row>
    <row r="33" spans="1:56" ht="13.15" customHeight="1" x14ac:dyDescent="0.25">
      <c r="A33" s="2" t="s">
        <v>20</v>
      </c>
      <c r="F33" s="6"/>
      <c r="J33" s="6"/>
      <c r="Z33" s="2">
        <v>3</v>
      </c>
      <c r="AA33" s="2">
        <v>3</v>
      </c>
      <c r="AN33" s="6">
        <v>3</v>
      </c>
      <c r="BC33" s="6"/>
      <c r="BD33" s="2">
        <v>3</v>
      </c>
    </row>
    <row r="34" spans="1:56" ht="13.15" customHeight="1" x14ac:dyDescent="0.25">
      <c r="A34" s="6" t="s">
        <v>31</v>
      </c>
      <c r="B34" s="6">
        <f>SUM(B9:B33)</f>
        <v>16</v>
      </c>
      <c r="C34" s="6">
        <f>SUM(C9:C33)</f>
        <v>19</v>
      </c>
      <c r="D34" s="6">
        <f t="shared" ref="D34:AN34" si="0">SUM(D9:D33)</f>
        <v>16</v>
      </c>
      <c r="E34" s="6">
        <f>SUM(E9:E33)</f>
        <v>51</v>
      </c>
      <c r="F34" s="6">
        <f t="shared" si="0"/>
        <v>51</v>
      </c>
      <c r="G34" s="6">
        <f t="shared" si="0"/>
        <v>1</v>
      </c>
      <c r="H34" s="6">
        <f t="shared" si="0"/>
        <v>14</v>
      </c>
      <c r="I34" s="6">
        <f t="shared" si="0"/>
        <v>15</v>
      </c>
      <c r="J34" s="6">
        <f t="shared" si="0"/>
        <v>15</v>
      </c>
      <c r="K34" s="6">
        <f t="shared" si="0"/>
        <v>19</v>
      </c>
      <c r="L34" s="6">
        <f t="shared" si="0"/>
        <v>13</v>
      </c>
      <c r="M34" s="6">
        <f t="shared" si="0"/>
        <v>12</v>
      </c>
      <c r="N34" s="6">
        <f t="shared" si="0"/>
        <v>44</v>
      </c>
      <c r="O34" s="6">
        <f t="shared" si="0"/>
        <v>3</v>
      </c>
      <c r="P34" s="6">
        <f t="shared" si="0"/>
        <v>2</v>
      </c>
      <c r="Q34" s="6">
        <f t="shared" si="0"/>
        <v>5</v>
      </c>
      <c r="R34" s="6">
        <f t="shared" si="0"/>
        <v>18</v>
      </c>
      <c r="S34" s="6">
        <f t="shared" si="0"/>
        <v>9</v>
      </c>
      <c r="T34" s="6">
        <f t="shared" si="0"/>
        <v>15</v>
      </c>
      <c r="U34" s="6">
        <f t="shared" si="0"/>
        <v>42</v>
      </c>
      <c r="V34" s="6">
        <f t="shared" si="0"/>
        <v>20</v>
      </c>
      <c r="W34" s="6">
        <f t="shared" si="0"/>
        <v>3</v>
      </c>
      <c r="X34" s="6">
        <f t="shared" si="0"/>
        <v>6</v>
      </c>
      <c r="Y34" s="6">
        <f t="shared" si="0"/>
        <v>29</v>
      </c>
      <c r="Z34" s="6">
        <f t="shared" si="0"/>
        <v>3</v>
      </c>
      <c r="AA34" s="6">
        <f t="shared" si="0"/>
        <v>3</v>
      </c>
      <c r="AB34" s="6">
        <f t="shared" si="0"/>
        <v>6</v>
      </c>
      <c r="AC34" s="6">
        <f t="shared" si="0"/>
        <v>3</v>
      </c>
      <c r="AD34" s="6">
        <f t="shared" si="0"/>
        <v>2</v>
      </c>
      <c r="AE34" s="6">
        <f t="shared" si="0"/>
        <v>11</v>
      </c>
      <c r="AF34" s="6">
        <f t="shared" si="0"/>
        <v>20</v>
      </c>
      <c r="AG34" s="6">
        <f t="shared" si="0"/>
        <v>32</v>
      </c>
      <c r="AH34" s="6">
        <f t="shared" si="0"/>
        <v>67</v>
      </c>
      <c r="AI34" s="6">
        <f t="shared" si="0"/>
        <v>119</v>
      </c>
      <c r="AJ34" s="6">
        <f t="shared" si="0"/>
        <v>16</v>
      </c>
      <c r="AK34" s="6">
        <f t="shared" si="0"/>
        <v>13</v>
      </c>
      <c r="AL34" s="6">
        <f t="shared" si="0"/>
        <v>7</v>
      </c>
      <c r="AM34" s="6">
        <f t="shared" si="0"/>
        <v>36</v>
      </c>
      <c r="AN34" s="6">
        <f t="shared" si="0"/>
        <v>289</v>
      </c>
      <c r="AO34" s="6"/>
      <c r="AP34" s="6">
        <f>SUM(AP9:AP33)</f>
        <v>3</v>
      </c>
      <c r="AQ34" s="6">
        <f t="shared" ref="AQ34" si="1">SUM(AQ9:AQ33)</f>
        <v>3</v>
      </c>
      <c r="AR34" s="6">
        <f t="shared" ref="AR34" si="2">SUM(AR9:AR33)</f>
        <v>3</v>
      </c>
      <c r="AS34" s="6"/>
      <c r="AT34" s="6">
        <f t="shared" ref="AT34" si="3">SUM(AT9:AT33)</f>
        <v>3</v>
      </c>
      <c r="AU34" s="6">
        <f t="shared" ref="AU34" si="4">SUM(AU9:AU33)</f>
        <v>16</v>
      </c>
      <c r="AV34" s="6">
        <f t="shared" ref="AV34" si="5">SUM(AV9:AV33)</f>
        <v>18</v>
      </c>
      <c r="AW34" s="6">
        <f t="shared" ref="AW34" si="6">SUM(AW9:AW33)</f>
        <v>75</v>
      </c>
      <c r="AX34" s="6">
        <f t="shared" ref="AX34" si="7">SUM(AX9:AX33)</f>
        <v>109</v>
      </c>
      <c r="AY34" s="6">
        <f t="shared" ref="AY34" si="8">SUM(AY9:AY33)</f>
        <v>18</v>
      </c>
      <c r="AZ34" s="6">
        <f t="shared" ref="AZ34" si="9">SUM(AZ9:AZ33)</f>
        <v>27</v>
      </c>
      <c r="BA34" s="6">
        <f t="shared" ref="BA34" si="10">SUM(BA9:BA33)</f>
        <v>18</v>
      </c>
      <c r="BB34" s="6">
        <f t="shared" ref="BB34" si="11">SUM(BB9:BB33)</f>
        <v>63</v>
      </c>
      <c r="BC34" s="6">
        <f t="shared" ref="BC34" si="12">SUM(BC9:BC33)</f>
        <v>178</v>
      </c>
      <c r="BD34" s="6">
        <f>SUM(BD9:BD33)</f>
        <v>533</v>
      </c>
    </row>
    <row r="35" spans="1:56" ht="13.15" customHeight="1" x14ac:dyDescent="0.25">
      <c r="A35" s="2" t="s">
        <v>28</v>
      </c>
      <c r="B35" s="2">
        <v>4</v>
      </c>
      <c r="C35" s="2">
        <v>8</v>
      </c>
      <c r="D35" s="2">
        <v>3</v>
      </c>
      <c r="E35" s="2">
        <v>15</v>
      </c>
      <c r="F35" s="2">
        <v>15</v>
      </c>
      <c r="K35" s="2">
        <v>1</v>
      </c>
      <c r="L35" s="2">
        <v>4</v>
      </c>
      <c r="M35" s="2">
        <v>1</v>
      </c>
      <c r="N35" s="2">
        <v>6</v>
      </c>
      <c r="O35" s="2">
        <v>2</v>
      </c>
      <c r="P35" s="2">
        <v>1</v>
      </c>
      <c r="Q35" s="2">
        <v>3</v>
      </c>
      <c r="R35" s="2">
        <v>2</v>
      </c>
      <c r="T35" s="2">
        <v>1</v>
      </c>
      <c r="U35" s="2">
        <v>3</v>
      </c>
      <c r="Z35" s="2">
        <v>5</v>
      </c>
      <c r="AA35" s="2">
        <v>5</v>
      </c>
      <c r="AC35" s="2">
        <v>1</v>
      </c>
      <c r="AE35" s="2">
        <v>1</v>
      </c>
      <c r="AG35" s="2">
        <v>1</v>
      </c>
      <c r="AI35" s="2">
        <v>1</v>
      </c>
      <c r="AJ35" s="2">
        <v>4</v>
      </c>
      <c r="AM35" s="2">
        <v>4</v>
      </c>
      <c r="AN35" s="2">
        <v>23</v>
      </c>
      <c r="AO35" s="2">
        <v>1</v>
      </c>
      <c r="AQ35" s="2">
        <v>1</v>
      </c>
      <c r="AS35" s="2">
        <v>6</v>
      </c>
      <c r="AT35" s="2">
        <v>6</v>
      </c>
      <c r="AU35" s="2">
        <v>4</v>
      </c>
      <c r="AV35" s="2">
        <v>7</v>
      </c>
      <c r="AX35" s="2">
        <v>11</v>
      </c>
      <c r="AY35" s="2">
        <v>2</v>
      </c>
      <c r="AZ35" s="2">
        <v>4</v>
      </c>
      <c r="BA35" s="2">
        <v>2</v>
      </c>
      <c r="BB35" s="2">
        <v>8</v>
      </c>
      <c r="BC35" s="2">
        <v>26</v>
      </c>
      <c r="BD35" s="2">
        <v>64</v>
      </c>
    </row>
  </sheetData>
  <mergeCells count="2">
    <mergeCell ref="A1:BD1"/>
    <mergeCell ref="A3:B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2020-03-31T08:13:47Z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d6cf649d-5117-4da9-a3e9-ca3520de1bd0</vt:lpwstr>
  </property>
</Properties>
</file>