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codeName="ThisWorkbook" defaultThemeVersion="166925"/>
  <mc:AlternateContent xmlns:mc="http://schemas.openxmlformats.org/markup-compatibility/2006">
    <mc:Choice Requires="x15">
      <x15ac:absPath xmlns:x15ac="http://schemas.microsoft.com/office/spreadsheetml/2010/11/ac" url="/Users/gchappell/Dropbox (ToxStrategies, Inc.)/Cr6 AOP_TempO-Seq/Manuscript/ToxPath submission/Submission files/R1/"/>
    </mc:Choice>
  </mc:AlternateContent>
  <xr:revisionPtr revIDLastSave="0" documentId="8_{120DFA2A-3A16-5943-83A6-A48E64B1E1FC}" xr6:coauthVersionLast="44" xr6:coauthVersionMax="44" xr10:uidLastSave="{00000000-0000-0000-0000-000000000000}"/>
  <bookViews>
    <workbookView xWindow="-73340" yWindow="-3140" windowWidth="28800" windowHeight="17540" activeTab="3" xr2:uid="{00000000-000D-0000-FFFF-FFFF00000000}"/>
  </bookViews>
  <sheets>
    <sheet name="TableS1" sheetId="9" r:id="rId1"/>
    <sheet name="TableS2" sheetId="1" r:id="rId2"/>
    <sheet name="TableS3" sheetId="4" r:id="rId3"/>
    <sheet name="TableS4" sheetId="10" r:id="rId4"/>
    <sheet name="TableS5" sheetId="8" r:id="rId5"/>
  </sheets>
  <definedNames>
    <definedName name="_xlnm._FilterDatabase" localSheetId="0" hidden="1">TableS1!$A$2:$D$3047</definedName>
    <definedName name="_xlnm._FilterDatabase" localSheetId="1" hidden="1">TableS2!$A$2:$F$2</definedName>
    <definedName name="_xlnm._FilterDatabase" localSheetId="3" hidden="1">TableS4!$A$2:$AK$168</definedName>
    <definedName name="_xlnm._FilterDatabase" localSheetId="4" hidden="1">TableS5!$A$2:$AL$168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3" i="8" l="1"/>
  <c r="AC168" i="10" l="1"/>
  <c r="AB168" i="10"/>
  <c r="AA168" i="10"/>
  <c r="Z168" i="10"/>
  <c r="Y168" i="10"/>
  <c r="X168" i="10"/>
  <c r="W168" i="10"/>
  <c r="V168" i="10"/>
  <c r="U168" i="10"/>
  <c r="AC167" i="10"/>
  <c r="AB167" i="10"/>
  <c r="AA167" i="10"/>
  <c r="Z167" i="10"/>
  <c r="Y167" i="10"/>
  <c r="X167" i="10"/>
  <c r="W167" i="10"/>
  <c r="V167" i="10"/>
  <c r="U167" i="10"/>
  <c r="AC166" i="10"/>
  <c r="AB166" i="10"/>
  <c r="AA166" i="10"/>
  <c r="Z166" i="10"/>
  <c r="Y166" i="10"/>
  <c r="X166" i="10"/>
  <c r="W166" i="10"/>
  <c r="V166" i="10"/>
  <c r="U166" i="10"/>
  <c r="AC165" i="10"/>
  <c r="AB165" i="10"/>
  <c r="AA165" i="10"/>
  <c r="Z165" i="10"/>
  <c r="Y165" i="10"/>
  <c r="X165" i="10"/>
  <c r="W165" i="10"/>
  <c r="V165" i="10"/>
  <c r="U165" i="10"/>
  <c r="AC164" i="10"/>
  <c r="AB164" i="10"/>
  <c r="AA164" i="10"/>
  <c r="Z164" i="10"/>
  <c r="Y164" i="10"/>
  <c r="X164" i="10"/>
  <c r="W164" i="10"/>
  <c r="V164" i="10"/>
  <c r="U164" i="10"/>
  <c r="AC163" i="10"/>
  <c r="AB163" i="10"/>
  <c r="AA163" i="10"/>
  <c r="Z163" i="10"/>
  <c r="Y163" i="10"/>
  <c r="X163" i="10"/>
  <c r="W163" i="10"/>
  <c r="V163" i="10"/>
  <c r="U163" i="10"/>
  <c r="AC162" i="10"/>
  <c r="AB162" i="10"/>
  <c r="AA162" i="10"/>
  <c r="Z162" i="10"/>
  <c r="Y162" i="10"/>
  <c r="X162" i="10"/>
  <c r="W162" i="10"/>
  <c r="V162" i="10"/>
  <c r="U162" i="10"/>
  <c r="AC161" i="10"/>
  <c r="AB161" i="10"/>
  <c r="AA161" i="10"/>
  <c r="Z161" i="10"/>
  <c r="Y161" i="10"/>
  <c r="X161" i="10"/>
  <c r="W161" i="10"/>
  <c r="V161" i="10"/>
  <c r="U161" i="10"/>
  <c r="AC160" i="10"/>
  <c r="AB160" i="10"/>
  <c r="AA160" i="10"/>
  <c r="Z160" i="10"/>
  <c r="Y160" i="10"/>
  <c r="X160" i="10"/>
  <c r="W160" i="10"/>
  <c r="V160" i="10"/>
  <c r="U160" i="10"/>
  <c r="AC159" i="10"/>
  <c r="AB159" i="10"/>
  <c r="AA159" i="10"/>
  <c r="Z159" i="10"/>
  <c r="Y159" i="10"/>
  <c r="X159" i="10"/>
  <c r="W159" i="10"/>
  <c r="V159" i="10"/>
  <c r="U159" i="10"/>
  <c r="AC158" i="10"/>
  <c r="AB158" i="10"/>
  <c r="AA158" i="10"/>
  <c r="Z158" i="10"/>
  <c r="Y158" i="10"/>
  <c r="X158" i="10"/>
  <c r="W158" i="10"/>
  <c r="V158" i="10"/>
  <c r="U158" i="10"/>
  <c r="AC157" i="10"/>
  <c r="AB157" i="10"/>
  <c r="AA157" i="10"/>
  <c r="Z157" i="10"/>
  <c r="Y157" i="10"/>
  <c r="X157" i="10"/>
  <c r="W157" i="10"/>
  <c r="V157" i="10"/>
  <c r="U157" i="10"/>
  <c r="AC156" i="10"/>
  <c r="AB156" i="10"/>
  <c r="AA156" i="10"/>
  <c r="Z156" i="10"/>
  <c r="Y156" i="10"/>
  <c r="X156" i="10"/>
  <c r="W156" i="10"/>
  <c r="V156" i="10"/>
  <c r="U156" i="10"/>
  <c r="AC155" i="10"/>
  <c r="AB155" i="10"/>
  <c r="AA155" i="10"/>
  <c r="Z155" i="10"/>
  <c r="Y155" i="10"/>
  <c r="X155" i="10"/>
  <c r="W155" i="10"/>
  <c r="V155" i="10"/>
  <c r="U155" i="10"/>
  <c r="AC154" i="10"/>
  <c r="AB154" i="10"/>
  <c r="AA154" i="10"/>
  <c r="Z154" i="10"/>
  <c r="Y154" i="10"/>
  <c r="X154" i="10"/>
  <c r="W154" i="10"/>
  <c r="V154" i="10"/>
  <c r="U154" i="10"/>
  <c r="AC153" i="10"/>
  <c r="AB153" i="10"/>
  <c r="AA153" i="10"/>
  <c r="Z153" i="10"/>
  <c r="Y153" i="10"/>
  <c r="X153" i="10"/>
  <c r="W153" i="10"/>
  <c r="V153" i="10"/>
  <c r="U153" i="10"/>
  <c r="AC152" i="10"/>
  <c r="AB152" i="10"/>
  <c r="AA152" i="10"/>
  <c r="Z152" i="10"/>
  <c r="Y152" i="10"/>
  <c r="X152" i="10"/>
  <c r="W152" i="10"/>
  <c r="V152" i="10"/>
  <c r="U152" i="10"/>
  <c r="AC151" i="10"/>
  <c r="AB151" i="10"/>
  <c r="AA151" i="10"/>
  <c r="Z151" i="10"/>
  <c r="Y151" i="10"/>
  <c r="X151" i="10"/>
  <c r="W151" i="10"/>
  <c r="V151" i="10"/>
  <c r="U151" i="10"/>
  <c r="AC150" i="10"/>
  <c r="AB150" i="10"/>
  <c r="AA150" i="10"/>
  <c r="Z150" i="10"/>
  <c r="Y150" i="10"/>
  <c r="X150" i="10"/>
  <c r="W150" i="10"/>
  <c r="V150" i="10"/>
  <c r="U150" i="10"/>
  <c r="AC149" i="10"/>
  <c r="AB149" i="10"/>
  <c r="AA149" i="10"/>
  <c r="Z149" i="10"/>
  <c r="Y149" i="10"/>
  <c r="X149" i="10"/>
  <c r="W149" i="10"/>
  <c r="V149" i="10"/>
  <c r="U149" i="10"/>
  <c r="AC148" i="10"/>
  <c r="AB148" i="10"/>
  <c r="AA148" i="10"/>
  <c r="Z148" i="10"/>
  <c r="Y148" i="10"/>
  <c r="X148" i="10"/>
  <c r="W148" i="10"/>
  <c r="V148" i="10"/>
  <c r="U148" i="10"/>
  <c r="AC147" i="10"/>
  <c r="AB147" i="10"/>
  <c r="AA147" i="10"/>
  <c r="Z147" i="10"/>
  <c r="Y147" i="10"/>
  <c r="X147" i="10"/>
  <c r="W147" i="10"/>
  <c r="V147" i="10"/>
  <c r="U147" i="10"/>
  <c r="AC146" i="10"/>
  <c r="AB146" i="10"/>
  <c r="AA146" i="10"/>
  <c r="Z146" i="10"/>
  <c r="Y146" i="10"/>
  <c r="X146" i="10"/>
  <c r="W146" i="10"/>
  <c r="V146" i="10"/>
  <c r="U146" i="10"/>
  <c r="AC145" i="10"/>
  <c r="AB145" i="10"/>
  <c r="AA145" i="10"/>
  <c r="Z145" i="10"/>
  <c r="Y145" i="10"/>
  <c r="X145" i="10"/>
  <c r="W145" i="10"/>
  <c r="V145" i="10"/>
  <c r="U145" i="10"/>
  <c r="AC144" i="10"/>
  <c r="AB144" i="10"/>
  <c r="AA144" i="10"/>
  <c r="Z144" i="10"/>
  <c r="Y144" i="10"/>
  <c r="X144" i="10"/>
  <c r="W144" i="10"/>
  <c r="V144" i="10"/>
  <c r="U144" i="10"/>
  <c r="AC143" i="10"/>
  <c r="AB143" i="10"/>
  <c r="AA143" i="10"/>
  <c r="Z143" i="10"/>
  <c r="Y143" i="10"/>
  <c r="X143" i="10"/>
  <c r="W143" i="10"/>
  <c r="V143" i="10"/>
  <c r="U143" i="10"/>
  <c r="AC142" i="10"/>
  <c r="AB142" i="10"/>
  <c r="AA142" i="10"/>
  <c r="Z142" i="10"/>
  <c r="Y142" i="10"/>
  <c r="X142" i="10"/>
  <c r="W142" i="10"/>
  <c r="V142" i="10"/>
  <c r="U142" i="10"/>
  <c r="AC141" i="10"/>
  <c r="AB141" i="10"/>
  <c r="AA141" i="10"/>
  <c r="Z141" i="10"/>
  <c r="Y141" i="10"/>
  <c r="X141" i="10"/>
  <c r="W141" i="10"/>
  <c r="V141" i="10"/>
  <c r="U141" i="10"/>
  <c r="AC140" i="10"/>
  <c r="AB140" i="10"/>
  <c r="AA140" i="10"/>
  <c r="Z140" i="10"/>
  <c r="Y140" i="10"/>
  <c r="X140" i="10"/>
  <c r="W140" i="10"/>
  <c r="V140" i="10"/>
  <c r="U140" i="10"/>
  <c r="AC139" i="10"/>
  <c r="AB139" i="10"/>
  <c r="AA139" i="10"/>
  <c r="Z139" i="10"/>
  <c r="Y139" i="10"/>
  <c r="X139" i="10"/>
  <c r="W139" i="10"/>
  <c r="V139" i="10"/>
  <c r="U139" i="10"/>
  <c r="AC138" i="10"/>
  <c r="AB138" i="10"/>
  <c r="AA138" i="10"/>
  <c r="Z138" i="10"/>
  <c r="Y138" i="10"/>
  <c r="X138" i="10"/>
  <c r="W138" i="10"/>
  <c r="V138" i="10"/>
  <c r="U138" i="10"/>
  <c r="AC137" i="10"/>
  <c r="AB137" i="10"/>
  <c r="AA137" i="10"/>
  <c r="Z137" i="10"/>
  <c r="Y137" i="10"/>
  <c r="X137" i="10"/>
  <c r="W137" i="10"/>
  <c r="V137" i="10"/>
  <c r="U137" i="10"/>
  <c r="AC136" i="10"/>
  <c r="AB136" i="10"/>
  <c r="AA136" i="10"/>
  <c r="Z136" i="10"/>
  <c r="Y136" i="10"/>
  <c r="X136" i="10"/>
  <c r="W136" i="10"/>
  <c r="V136" i="10"/>
  <c r="U136" i="10"/>
  <c r="AC135" i="10"/>
  <c r="AB135" i="10"/>
  <c r="AA135" i="10"/>
  <c r="Z135" i="10"/>
  <c r="Y135" i="10"/>
  <c r="X135" i="10"/>
  <c r="W135" i="10"/>
  <c r="V135" i="10"/>
  <c r="U135" i="10"/>
  <c r="AC134" i="10"/>
  <c r="AB134" i="10"/>
  <c r="AA134" i="10"/>
  <c r="Z134" i="10"/>
  <c r="Y134" i="10"/>
  <c r="X134" i="10"/>
  <c r="W134" i="10"/>
  <c r="V134" i="10"/>
  <c r="U134" i="10"/>
  <c r="AC133" i="10"/>
  <c r="AB133" i="10"/>
  <c r="AA133" i="10"/>
  <c r="Z133" i="10"/>
  <c r="Y133" i="10"/>
  <c r="X133" i="10"/>
  <c r="W133" i="10"/>
  <c r="V133" i="10"/>
  <c r="U133" i="10"/>
  <c r="AC132" i="10"/>
  <c r="AB132" i="10"/>
  <c r="AA132" i="10"/>
  <c r="Z132" i="10"/>
  <c r="Y132" i="10"/>
  <c r="X132" i="10"/>
  <c r="W132" i="10"/>
  <c r="V132" i="10"/>
  <c r="U132" i="10"/>
  <c r="AC131" i="10"/>
  <c r="AB131" i="10"/>
  <c r="AA131" i="10"/>
  <c r="Z131" i="10"/>
  <c r="Y131" i="10"/>
  <c r="X131" i="10"/>
  <c r="W131" i="10"/>
  <c r="V131" i="10"/>
  <c r="U131" i="10"/>
  <c r="AC130" i="10"/>
  <c r="AB130" i="10"/>
  <c r="AA130" i="10"/>
  <c r="Z130" i="10"/>
  <c r="Y130" i="10"/>
  <c r="X130" i="10"/>
  <c r="W130" i="10"/>
  <c r="V130" i="10"/>
  <c r="U130" i="10"/>
  <c r="AC129" i="10"/>
  <c r="AB129" i="10"/>
  <c r="AA129" i="10"/>
  <c r="Z129" i="10"/>
  <c r="Y129" i="10"/>
  <c r="X129" i="10"/>
  <c r="W129" i="10"/>
  <c r="V129" i="10"/>
  <c r="U129" i="10"/>
  <c r="AC128" i="10"/>
  <c r="AB128" i="10"/>
  <c r="AA128" i="10"/>
  <c r="Z128" i="10"/>
  <c r="Y128" i="10"/>
  <c r="X128" i="10"/>
  <c r="W128" i="10"/>
  <c r="V128" i="10"/>
  <c r="U128" i="10"/>
  <c r="AC127" i="10"/>
  <c r="AB127" i="10"/>
  <c r="AA127" i="10"/>
  <c r="Z127" i="10"/>
  <c r="Y127" i="10"/>
  <c r="X127" i="10"/>
  <c r="W127" i="10"/>
  <c r="V127" i="10"/>
  <c r="U127" i="10"/>
  <c r="AC126" i="10"/>
  <c r="AB126" i="10"/>
  <c r="AA126" i="10"/>
  <c r="Z126" i="10"/>
  <c r="Y126" i="10"/>
  <c r="X126" i="10"/>
  <c r="W126" i="10"/>
  <c r="V126" i="10"/>
  <c r="U126" i="10"/>
  <c r="AC125" i="10"/>
  <c r="AB125" i="10"/>
  <c r="AA125" i="10"/>
  <c r="Z125" i="10"/>
  <c r="Y125" i="10"/>
  <c r="X125" i="10"/>
  <c r="W125" i="10"/>
  <c r="V125" i="10"/>
  <c r="U125" i="10"/>
  <c r="AC124" i="10"/>
  <c r="AB124" i="10"/>
  <c r="AA124" i="10"/>
  <c r="Z124" i="10"/>
  <c r="Y124" i="10"/>
  <c r="X124" i="10"/>
  <c r="W124" i="10"/>
  <c r="V124" i="10"/>
  <c r="U124" i="10"/>
  <c r="AC123" i="10"/>
  <c r="AB123" i="10"/>
  <c r="AA123" i="10"/>
  <c r="Z123" i="10"/>
  <c r="Y123" i="10"/>
  <c r="X123" i="10"/>
  <c r="W123" i="10"/>
  <c r="V123" i="10"/>
  <c r="U123" i="10"/>
  <c r="AC122" i="10"/>
  <c r="AB122" i="10"/>
  <c r="AA122" i="10"/>
  <c r="Z122" i="10"/>
  <c r="Y122" i="10"/>
  <c r="X122" i="10"/>
  <c r="W122" i="10"/>
  <c r="V122" i="10"/>
  <c r="U122" i="10"/>
  <c r="AC121" i="10"/>
  <c r="AB121" i="10"/>
  <c r="AA121" i="10"/>
  <c r="Z121" i="10"/>
  <c r="Y121" i="10"/>
  <c r="X121" i="10"/>
  <c r="W121" i="10"/>
  <c r="V121" i="10"/>
  <c r="U121" i="10"/>
  <c r="AC120" i="10"/>
  <c r="AB120" i="10"/>
  <c r="AA120" i="10"/>
  <c r="Z120" i="10"/>
  <c r="Y120" i="10"/>
  <c r="X120" i="10"/>
  <c r="W120" i="10"/>
  <c r="V120" i="10"/>
  <c r="U120" i="10"/>
  <c r="AC119" i="10"/>
  <c r="AB119" i="10"/>
  <c r="AA119" i="10"/>
  <c r="Z119" i="10"/>
  <c r="Y119" i="10"/>
  <c r="X119" i="10"/>
  <c r="W119" i="10"/>
  <c r="V119" i="10"/>
  <c r="U119" i="10"/>
  <c r="AC118" i="10"/>
  <c r="AB118" i="10"/>
  <c r="AA118" i="10"/>
  <c r="Z118" i="10"/>
  <c r="Y118" i="10"/>
  <c r="X118" i="10"/>
  <c r="W118" i="10"/>
  <c r="V118" i="10"/>
  <c r="U118" i="10"/>
  <c r="AC117" i="10"/>
  <c r="AB117" i="10"/>
  <c r="AA117" i="10"/>
  <c r="Z117" i="10"/>
  <c r="Y117" i="10"/>
  <c r="X117" i="10"/>
  <c r="W117" i="10"/>
  <c r="V117" i="10"/>
  <c r="U117" i="10"/>
  <c r="AC116" i="10"/>
  <c r="AB116" i="10"/>
  <c r="AA116" i="10"/>
  <c r="Z116" i="10"/>
  <c r="Y116" i="10"/>
  <c r="X116" i="10"/>
  <c r="W116" i="10"/>
  <c r="V116" i="10"/>
  <c r="U116" i="10"/>
  <c r="AC115" i="10"/>
  <c r="AB115" i="10"/>
  <c r="AA115" i="10"/>
  <c r="Z115" i="10"/>
  <c r="Y115" i="10"/>
  <c r="X115" i="10"/>
  <c r="W115" i="10"/>
  <c r="V115" i="10"/>
  <c r="U115" i="10"/>
  <c r="AC114" i="10"/>
  <c r="AB114" i="10"/>
  <c r="AA114" i="10"/>
  <c r="Z114" i="10"/>
  <c r="Y114" i="10"/>
  <c r="X114" i="10"/>
  <c r="W114" i="10"/>
  <c r="V114" i="10"/>
  <c r="U114" i="10"/>
  <c r="AC113" i="10"/>
  <c r="AB113" i="10"/>
  <c r="AA113" i="10"/>
  <c r="Z113" i="10"/>
  <c r="Y113" i="10"/>
  <c r="X113" i="10"/>
  <c r="W113" i="10"/>
  <c r="V113" i="10"/>
  <c r="U113" i="10"/>
  <c r="AC112" i="10"/>
  <c r="AB112" i="10"/>
  <c r="AA112" i="10"/>
  <c r="Z112" i="10"/>
  <c r="Y112" i="10"/>
  <c r="X112" i="10"/>
  <c r="W112" i="10"/>
  <c r="V112" i="10"/>
  <c r="U112" i="10"/>
  <c r="AC111" i="10"/>
  <c r="AB111" i="10"/>
  <c r="AA111" i="10"/>
  <c r="Z111" i="10"/>
  <c r="Y111" i="10"/>
  <c r="X111" i="10"/>
  <c r="W111" i="10"/>
  <c r="V111" i="10"/>
  <c r="U111" i="10"/>
  <c r="AC110" i="10"/>
  <c r="AB110" i="10"/>
  <c r="AA110" i="10"/>
  <c r="Z110" i="10"/>
  <c r="Y110" i="10"/>
  <c r="X110" i="10"/>
  <c r="W110" i="10"/>
  <c r="V110" i="10"/>
  <c r="U110" i="10"/>
  <c r="AC109" i="10"/>
  <c r="AB109" i="10"/>
  <c r="AA109" i="10"/>
  <c r="Z109" i="10"/>
  <c r="Y109" i="10"/>
  <c r="X109" i="10"/>
  <c r="W109" i="10"/>
  <c r="V109" i="10"/>
  <c r="U109" i="10"/>
  <c r="AC108" i="10"/>
  <c r="AB108" i="10"/>
  <c r="AA108" i="10"/>
  <c r="Z108" i="10"/>
  <c r="Y108" i="10"/>
  <c r="X108" i="10"/>
  <c r="W108" i="10"/>
  <c r="V108" i="10"/>
  <c r="U108" i="10"/>
  <c r="AC107" i="10"/>
  <c r="AB107" i="10"/>
  <c r="AA107" i="10"/>
  <c r="Z107" i="10"/>
  <c r="Y107" i="10"/>
  <c r="X107" i="10"/>
  <c r="W107" i="10"/>
  <c r="V107" i="10"/>
  <c r="U107" i="10"/>
  <c r="AC106" i="10"/>
  <c r="AB106" i="10"/>
  <c r="AA106" i="10"/>
  <c r="Z106" i="10"/>
  <c r="Y106" i="10"/>
  <c r="X106" i="10"/>
  <c r="W106" i="10"/>
  <c r="V106" i="10"/>
  <c r="U106" i="10"/>
  <c r="AC105" i="10"/>
  <c r="AB105" i="10"/>
  <c r="AA105" i="10"/>
  <c r="Z105" i="10"/>
  <c r="Y105" i="10"/>
  <c r="X105" i="10"/>
  <c r="W105" i="10"/>
  <c r="V105" i="10"/>
  <c r="U105" i="10"/>
  <c r="AC104" i="10"/>
  <c r="AB104" i="10"/>
  <c r="AA104" i="10"/>
  <c r="Z104" i="10"/>
  <c r="Y104" i="10"/>
  <c r="X104" i="10"/>
  <c r="W104" i="10"/>
  <c r="V104" i="10"/>
  <c r="U104" i="10"/>
  <c r="AC103" i="10"/>
  <c r="AB103" i="10"/>
  <c r="AA103" i="10"/>
  <c r="Z103" i="10"/>
  <c r="Y103" i="10"/>
  <c r="X103" i="10"/>
  <c r="W103" i="10"/>
  <c r="V103" i="10"/>
  <c r="U103" i="10"/>
  <c r="AC102" i="10"/>
  <c r="AB102" i="10"/>
  <c r="AA102" i="10"/>
  <c r="Z102" i="10"/>
  <c r="Y102" i="10"/>
  <c r="X102" i="10"/>
  <c r="W102" i="10"/>
  <c r="V102" i="10"/>
  <c r="U102" i="10"/>
  <c r="AC101" i="10"/>
  <c r="AB101" i="10"/>
  <c r="AA101" i="10"/>
  <c r="Z101" i="10"/>
  <c r="Y101" i="10"/>
  <c r="X101" i="10"/>
  <c r="W101" i="10"/>
  <c r="V101" i="10"/>
  <c r="U101" i="10"/>
  <c r="AC100" i="10"/>
  <c r="AB100" i="10"/>
  <c r="AA100" i="10"/>
  <c r="Z100" i="10"/>
  <c r="Y100" i="10"/>
  <c r="X100" i="10"/>
  <c r="W100" i="10"/>
  <c r="V100" i="10"/>
  <c r="U100" i="10"/>
  <c r="AC99" i="10"/>
  <c r="AB99" i="10"/>
  <c r="AA99" i="10"/>
  <c r="Z99" i="10"/>
  <c r="Y99" i="10"/>
  <c r="X99" i="10"/>
  <c r="W99" i="10"/>
  <c r="V99" i="10"/>
  <c r="U99" i="10"/>
  <c r="AC98" i="10"/>
  <c r="AB98" i="10"/>
  <c r="AA98" i="10"/>
  <c r="Z98" i="10"/>
  <c r="Y98" i="10"/>
  <c r="X98" i="10"/>
  <c r="W98" i="10"/>
  <c r="V98" i="10"/>
  <c r="U98" i="10"/>
  <c r="AC97" i="10"/>
  <c r="AB97" i="10"/>
  <c r="AA97" i="10"/>
  <c r="Z97" i="10"/>
  <c r="Y97" i="10"/>
  <c r="X97" i="10"/>
  <c r="W97" i="10"/>
  <c r="V97" i="10"/>
  <c r="U97" i="10"/>
  <c r="AC96" i="10"/>
  <c r="AB96" i="10"/>
  <c r="AA96" i="10"/>
  <c r="Z96" i="10"/>
  <c r="Y96" i="10"/>
  <c r="X96" i="10"/>
  <c r="W96" i="10"/>
  <c r="V96" i="10"/>
  <c r="U96" i="10"/>
  <c r="AC95" i="10"/>
  <c r="AB95" i="10"/>
  <c r="AA95" i="10"/>
  <c r="Z95" i="10"/>
  <c r="Y95" i="10"/>
  <c r="X95" i="10"/>
  <c r="W95" i="10"/>
  <c r="V95" i="10"/>
  <c r="U95" i="10"/>
  <c r="AC94" i="10"/>
  <c r="AB94" i="10"/>
  <c r="AA94" i="10"/>
  <c r="Z94" i="10"/>
  <c r="Y94" i="10"/>
  <c r="X94" i="10"/>
  <c r="W94" i="10"/>
  <c r="V94" i="10"/>
  <c r="U94" i="10"/>
  <c r="AC93" i="10"/>
  <c r="AB93" i="10"/>
  <c r="AA93" i="10"/>
  <c r="Z93" i="10"/>
  <c r="Y93" i="10"/>
  <c r="X93" i="10"/>
  <c r="W93" i="10"/>
  <c r="V93" i="10"/>
  <c r="U93" i="10"/>
  <c r="AC92" i="10"/>
  <c r="AB92" i="10"/>
  <c r="AA92" i="10"/>
  <c r="Z92" i="10"/>
  <c r="Y92" i="10"/>
  <c r="X92" i="10"/>
  <c r="W92" i="10"/>
  <c r="V92" i="10"/>
  <c r="U92" i="10"/>
  <c r="AC91" i="10"/>
  <c r="AB91" i="10"/>
  <c r="AA91" i="10"/>
  <c r="Z91" i="10"/>
  <c r="Y91" i="10"/>
  <c r="X91" i="10"/>
  <c r="W91" i="10"/>
  <c r="V91" i="10"/>
  <c r="U91" i="10"/>
  <c r="AC90" i="10"/>
  <c r="AB90" i="10"/>
  <c r="AA90" i="10"/>
  <c r="Z90" i="10"/>
  <c r="Y90" i="10"/>
  <c r="X90" i="10"/>
  <c r="W90" i="10"/>
  <c r="V90" i="10"/>
  <c r="U90" i="10"/>
  <c r="AC89" i="10"/>
  <c r="AB89" i="10"/>
  <c r="AA89" i="10"/>
  <c r="Z89" i="10"/>
  <c r="Y89" i="10"/>
  <c r="X89" i="10"/>
  <c r="W89" i="10"/>
  <c r="V89" i="10"/>
  <c r="U89" i="10"/>
  <c r="AC88" i="10"/>
  <c r="AB88" i="10"/>
  <c r="AA88" i="10"/>
  <c r="Z88" i="10"/>
  <c r="Y88" i="10"/>
  <c r="X88" i="10"/>
  <c r="W88" i="10"/>
  <c r="V88" i="10"/>
  <c r="U88" i="10"/>
  <c r="AC87" i="10"/>
  <c r="AB87" i="10"/>
  <c r="AA87" i="10"/>
  <c r="Z87" i="10"/>
  <c r="Y87" i="10"/>
  <c r="X87" i="10"/>
  <c r="W87" i="10"/>
  <c r="V87" i="10"/>
  <c r="U87" i="10"/>
  <c r="AC86" i="10"/>
  <c r="AB86" i="10"/>
  <c r="AA86" i="10"/>
  <c r="Z86" i="10"/>
  <c r="Y86" i="10"/>
  <c r="X86" i="10"/>
  <c r="W86" i="10"/>
  <c r="V86" i="10"/>
  <c r="U86" i="10"/>
  <c r="AC85" i="10"/>
  <c r="AB85" i="10"/>
  <c r="AA85" i="10"/>
  <c r="Z85" i="10"/>
  <c r="Y85" i="10"/>
  <c r="X85" i="10"/>
  <c r="W85" i="10"/>
  <c r="V85" i="10"/>
  <c r="U85" i="10"/>
  <c r="AC84" i="10"/>
  <c r="AB84" i="10"/>
  <c r="AA84" i="10"/>
  <c r="Z84" i="10"/>
  <c r="Y84" i="10"/>
  <c r="X84" i="10"/>
  <c r="W84" i="10"/>
  <c r="V84" i="10"/>
  <c r="U84" i="10"/>
  <c r="AC83" i="10"/>
  <c r="AB83" i="10"/>
  <c r="AA83" i="10"/>
  <c r="Z83" i="10"/>
  <c r="Y83" i="10"/>
  <c r="X83" i="10"/>
  <c r="W83" i="10"/>
  <c r="V83" i="10"/>
  <c r="U83" i="10"/>
  <c r="AC82" i="10"/>
  <c r="AB82" i="10"/>
  <c r="AA82" i="10"/>
  <c r="Z82" i="10"/>
  <c r="Y82" i="10"/>
  <c r="X82" i="10"/>
  <c r="W82" i="10"/>
  <c r="V82" i="10"/>
  <c r="U82" i="10"/>
  <c r="AC81" i="10"/>
  <c r="AB81" i="10"/>
  <c r="AA81" i="10"/>
  <c r="Z81" i="10"/>
  <c r="Y81" i="10"/>
  <c r="X81" i="10"/>
  <c r="W81" i="10"/>
  <c r="V81" i="10"/>
  <c r="U81" i="10"/>
  <c r="AC80" i="10"/>
  <c r="AB80" i="10"/>
  <c r="AA80" i="10"/>
  <c r="Z80" i="10"/>
  <c r="Y80" i="10"/>
  <c r="X80" i="10"/>
  <c r="W80" i="10"/>
  <c r="V80" i="10"/>
  <c r="U80" i="10"/>
  <c r="AC79" i="10"/>
  <c r="AB79" i="10"/>
  <c r="AA79" i="10"/>
  <c r="Z79" i="10"/>
  <c r="Y79" i="10"/>
  <c r="X79" i="10"/>
  <c r="W79" i="10"/>
  <c r="V79" i="10"/>
  <c r="U79" i="10"/>
  <c r="AC78" i="10"/>
  <c r="AB78" i="10"/>
  <c r="AA78" i="10"/>
  <c r="Z78" i="10"/>
  <c r="Y78" i="10"/>
  <c r="X78" i="10"/>
  <c r="W78" i="10"/>
  <c r="V78" i="10"/>
  <c r="U78" i="10"/>
  <c r="AC77" i="10"/>
  <c r="AB77" i="10"/>
  <c r="AA77" i="10"/>
  <c r="Z77" i="10"/>
  <c r="Y77" i="10"/>
  <c r="X77" i="10"/>
  <c r="W77" i="10"/>
  <c r="V77" i="10"/>
  <c r="U77" i="10"/>
  <c r="AC76" i="10"/>
  <c r="AB76" i="10"/>
  <c r="AA76" i="10"/>
  <c r="Z76" i="10"/>
  <c r="Y76" i="10"/>
  <c r="X76" i="10"/>
  <c r="W76" i="10"/>
  <c r="V76" i="10"/>
  <c r="U76" i="10"/>
  <c r="AC75" i="10"/>
  <c r="AB75" i="10"/>
  <c r="AA75" i="10"/>
  <c r="Z75" i="10"/>
  <c r="Y75" i="10"/>
  <c r="X75" i="10"/>
  <c r="W75" i="10"/>
  <c r="V75" i="10"/>
  <c r="U75" i="10"/>
  <c r="AC74" i="10"/>
  <c r="AB74" i="10"/>
  <c r="AA74" i="10"/>
  <c r="Z74" i="10"/>
  <c r="Y74" i="10"/>
  <c r="X74" i="10"/>
  <c r="W74" i="10"/>
  <c r="V74" i="10"/>
  <c r="U74" i="10"/>
  <c r="AC73" i="10"/>
  <c r="AB73" i="10"/>
  <c r="AA73" i="10"/>
  <c r="Z73" i="10"/>
  <c r="Y73" i="10"/>
  <c r="X73" i="10"/>
  <c r="W73" i="10"/>
  <c r="V73" i="10"/>
  <c r="U73" i="10"/>
  <c r="AC72" i="10"/>
  <c r="AB72" i="10"/>
  <c r="AA72" i="10"/>
  <c r="Z72" i="10"/>
  <c r="Y72" i="10"/>
  <c r="X72" i="10"/>
  <c r="W72" i="10"/>
  <c r="V72" i="10"/>
  <c r="U72" i="10"/>
  <c r="AC71" i="10"/>
  <c r="AB71" i="10"/>
  <c r="AA71" i="10"/>
  <c r="Z71" i="10"/>
  <c r="Y71" i="10"/>
  <c r="X71" i="10"/>
  <c r="W71" i="10"/>
  <c r="V71" i="10"/>
  <c r="U71" i="10"/>
  <c r="AC70" i="10"/>
  <c r="AB70" i="10"/>
  <c r="AA70" i="10"/>
  <c r="Z70" i="10"/>
  <c r="Y70" i="10"/>
  <c r="X70" i="10"/>
  <c r="W70" i="10"/>
  <c r="V70" i="10"/>
  <c r="U70" i="10"/>
  <c r="AC69" i="10"/>
  <c r="AB69" i="10"/>
  <c r="AA69" i="10"/>
  <c r="Z69" i="10"/>
  <c r="Y69" i="10"/>
  <c r="X69" i="10"/>
  <c r="W69" i="10"/>
  <c r="V69" i="10"/>
  <c r="U69" i="10"/>
  <c r="AC68" i="10"/>
  <c r="AB68" i="10"/>
  <c r="AA68" i="10"/>
  <c r="Z68" i="10"/>
  <c r="Y68" i="10"/>
  <c r="X68" i="10"/>
  <c r="W68" i="10"/>
  <c r="V68" i="10"/>
  <c r="U68" i="10"/>
  <c r="AC67" i="10"/>
  <c r="AB67" i="10"/>
  <c r="AA67" i="10"/>
  <c r="Z67" i="10"/>
  <c r="Y67" i="10"/>
  <c r="X67" i="10"/>
  <c r="W67" i="10"/>
  <c r="V67" i="10"/>
  <c r="U67" i="10"/>
  <c r="AC66" i="10"/>
  <c r="AB66" i="10"/>
  <c r="AA66" i="10"/>
  <c r="Z66" i="10"/>
  <c r="Y66" i="10"/>
  <c r="X66" i="10"/>
  <c r="W66" i="10"/>
  <c r="V66" i="10"/>
  <c r="U66" i="10"/>
  <c r="AC65" i="10"/>
  <c r="AB65" i="10"/>
  <c r="AA65" i="10"/>
  <c r="Z65" i="10"/>
  <c r="Y65" i="10"/>
  <c r="X65" i="10"/>
  <c r="W65" i="10"/>
  <c r="V65" i="10"/>
  <c r="U65" i="10"/>
  <c r="AC64" i="10"/>
  <c r="AB64" i="10"/>
  <c r="AA64" i="10"/>
  <c r="Z64" i="10"/>
  <c r="Y64" i="10"/>
  <c r="X64" i="10"/>
  <c r="W64" i="10"/>
  <c r="V64" i="10"/>
  <c r="U64" i="10"/>
  <c r="AC63" i="10"/>
  <c r="AB63" i="10"/>
  <c r="AA63" i="10"/>
  <c r="Z63" i="10"/>
  <c r="Y63" i="10"/>
  <c r="X63" i="10"/>
  <c r="W63" i="10"/>
  <c r="V63" i="10"/>
  <c r="U63" i="10"/>
  <c r="AC62" i="10"/>
  <c r="AB62" i="10"/>
  <c r="AA62" i="10"/>
  <c r="Z62" i="10"/>
  <c r="Y62" i="10"/>
  <c r="X62" i="10"/>
  <c r="W62" i="10"/>
  <c r="V62" i="10"/>
  <c r="U62" i="10"/>
  <c r="AC61" i="10"/>
  <c r="AB61" i="10"/>
  <c r="AA61" i="10"/>
  <c r="Z61" i="10"/>
  <c r="Y61" i="10"/>
  <c r="X61" i="10"/>
  <c r="W61" i="10"/>
  <c r="V61" i="10"/>
  <c r="U61" i="10"/>
  <c r="AC60" i="10"/>
  <c r="AB60" i="10"/>
  <c r="AA60" i="10"/>
  <c r="Z60" i="10"/>
  <c r="Y60" i="10"/>
  <c r="X60" i="10"/>
  <c r="W60" i="10"/>
  <c r="V60" i="10"/>
  <c r="U60" i="10"/>
  <c r="AC59" i="10"/>
  <c r="AB59" i="10"/>
  <c r="AA59" i="10"/>
  <c r="Z59" i="10"/>
  <c r="Y59" i="10"/>
  <c r="X59" i="10"/>
  <c r="W59" i="10"/>
  <c r="V59" i="10"/>
  <c r="U59" i="10"/>
  <c r="AC58" i="10"/>
  <c r="AB58" i="10"/>
  <c r="AA58" i="10"/>
  <c r="Z58" i="10"/>
  <c r="Y58" i="10"/>
  <c r="X58" i="10"/>
  <c r="W58" i="10"/>
  <c r="V58" i="10"/>
  <c r="U58" i="10"/>
  <c r="AC57" i="10"/>
  <c r="AB57" i="10"/>
  <c r="AA57" i="10"/>
  <c r="Z57" i="10"/>
  <c r="Y57" i="10"/>
  <c r="X57" i="10"/>
  <c r="W57" i="10"/>
  <c r="V57" i="10"/>
  <c r="U57" i="10"/>
  <c r="AC56" i="10"/>
  <c r="AB56" i="10"/>
  <c r="AA56" i="10"/>
  <c r="Z56" i="10"/>
  <c r="Y56" i="10"/>
  <c r="X56" i="10"/>
  <c r="W56" i="10"/>
  <c r="V56" i="10"/>
  <c r="U56" i="10"/>
  <c r="AC55" i="10"/>
  <c r="AB55" i="10"/>
  <c r="AA55" i="10"/>
  <c r="Z55" i="10"/>
  <c r="Y55" i="10"/>
  <c r="X55" i="10"/>
  <c r="W55" i="10"/>
  <c r="V55" i="10"/>
  <c r="U55" i="10"/>
  <c r="AC54" i="10"/>
  <c r="AB54" i="10"/>
  <c r="AA54" i="10"/>
  <c r="Z54" i="10"/>
  <c r="Y54" i="10"/>
  <c r="X54" i="10"/>
  <c r="W54" i="10"/>
  <c r="V54" i="10"/>
  <c r="U54" i="10"/>
  <c r="AC53" i="10"/>
  <c r="AB53" i="10"/>
  <c r="AA53" i="10"/>
  <c r="Z53" i="10"/>
  <c r="Y53" i="10"/>
  <c r="X53" i="10"/>
  <c r="W53" i="10"/>
  <c r="V53" i="10"/>
  <c r="U53" i="10"/>
  <c r="AC52" i="10"/>
  <c r="AB52" i="10"/>
  <c r="AA52" i="10"/>
  <c r="Z52" i="10"/>
  <c r="Y52" i="10"/>
  <c r="X52" i="10"/>
  <c r="W52" i="10"/>
  <c r="V52" i="10"/>
  <c r="U52" i="10"/>
  <c r="AC51" i="10"/>
  <c r="AB51" i="10"/>
  <c r="AA51" i="10"/>
  <c r="Z51" i="10"/>
  <c r="Y51" i="10"/>
  <c r="X51" i="10"/>
  <c r="W51" i="10"/>
  <c r="V51" i="10"/>
  <c r="U51" i="10"/>
  <c r="AC50" i="10"/>
  <c r="AB50" i="10"/>
  <c r="AA50" i="10"/>
  <c r="Z50" i="10"/>
  <c r="Y50" i="10"/>
  <c r="X50" i="10"/>
  <c r="W50" i="10"/>
  <c r="V50" i="10"/>
  <c r="U50" i="10"/>
  <c r="AC49" i="10"/>
  <c r="AB49" i="10"/>
  <c r="AA49" i="10"/>
  <c r="Z49" i="10"/>
  <c r="Y49" i="10"/>
  <c r="X49" i="10"/>
  <c r="W49" i="10"/>
  <c r="V49" i="10"/>
  <c r="U49" i="10"/>
  <c r="AC48" i="10"/>
  <c r="AB48" i="10"/>
  <c r="AA48" i="10"/>
  <c r="Z48" i="10"/>
  <c r="Y48" i="10"/>
  <c r="X48" i="10"/>
  <c r="W48" i="10"/>
  <c r="V48" i="10"/>
  <c r="U48" i="10"/>
  <c r="AC47" i="10"/>
  <c r="AB47" i="10"/>
  <c r="AA47" i="10"/>
  <c r="Z47" i="10"/>
  <c r="Y47" i="10"/>
  <c r="X47" i="10"/>
  <c r="W47" i="10"/>
  <c r="V47" i="10"/>
  <c r="U47" i="10"/>
  <c r="AC46" i="10"/>
  <c r="AB46" i="10"/>
  <c r="AA46" i="10"/>
  <c r="Z46" i="10"/>
  <c r="Y46" i="10"/>
  <c r="X46" i="10"/>
  <c r="W46" i="10"/>
  <c r="V46" i="10"/>
  <c r="U46" i="10"/>
  <c r="AC45" i="10"/>
  <c r="AB45" i="10"/>
  <c r="AA45" i="10"/>
  <c r="Z45" i="10"/>
  <c r="Y45" i="10"/>
  <c r="X45" i="10"/>
  <c r="W45" i="10"/>
  <c r="V45" i="10"/>
  <c r="U45" i="10"/>
  <c r="AC44" i="10"/>
  <c r="AB44" i="10"/>
  <c r="AA44" i="10"/>
  <c r="Z44" i="10"/>
  <c r="Y44" i="10"/>
  <c r="X44" i="10"/>
  <c r="W44" i="10"/>
  <c r="V44" i="10"/>
  <c r="U44" i="10"/>
  <c r="AC43" i="10"/>
  <c r="AB43" i="10"/>
  <c r="AA43" i="10"/>
  <c r="Z43" i="10"/>
  <c r="Y43" i="10"/>
  <c r="X43" i="10"/>
  <c r="W43" i="10"/>
  <c r="V43" i="10"/>
  <c r="U43" i="10"/>
  <c r="AC42" i="10"/>
  <c r="AB42" i="10"/>
  <c r="AA42" i="10"/>
  <c r="Z42" i="10"/>
  <c r="Y42" i="10"/>
  <c r="X42" i="10"/>
  <c r="W42" i="10"/>
  <c r="V42" i="10"/>
  <c r="U42" i="10"/>
  <c r="AC41" i="10"/>
  <c r="AB41" i="10"/>
  <c r="AA41" i="10"/>
  <c r="Z41" i="10"/>
  <c r="Y41" i="10"/>
  <c r="X41" i="10"/>
  <c r="W41" i="10"/>
  <c r="V41" i="10"/>
  <c r="U41" i="10"/>
  <c r="AC40" i="10"/>
  <c r="AB40" i="10"/>
  <c r="AA40" i="10"/>
  <c r="Z40" i="10"/>
  <c r="Y40" i="10"/>
  <c r="X40" i="10"/>
  <c r="W40" i="10"/>
  <c r="V40" i="10"/>
  <c r="U40" i="10"/>
  <c r="AC39" i="10"/>
  <c r="AB39" i="10"/>
  <c r="AA39" i="10"/>
  <c r="Z39" i="10"/>
  <c r="Y39" i="10"/>
  <c r="X39" i="10"/>
  <c r="W39" i="10"/>
  <c r="V39" i="10"/>
  <c r="U39" i="10"/>
  <c r="AC38" i="10"/>
  <c r="AB38" i="10"/>
  <c r="AA38" i="10"/>
  <c r="Z38" i="10"/>
  <c r="Y38" i="10"/>
  <c r="X38" i="10"/>
  <c r="W38" i="10"/>
  <c r="V38" i="10"/>
  <c r="U38" i="10"/>
  <c r="AC37" i="10"/>
  <c r="AB37" i="10"/>
  <c r="AA37" i="10"/>
  <c r="Z37" i="10"/>
  <c r="Y37" i="10"/>
  <c r="X37" i="10"/>
  <c r="W37" i="10"/>
  <c r="V37" i="10"/>
  <c r="U37" i="10"/>
  <c r="AC36" i="10"/>
  <c r="AB36" i="10"/>
  <c r="AA36" i="10"/>
  <c r="Z36" i="10"/>
  <c r="Y36" i="10"/>
  <c r="X36" i="10"/>
  <c r="W36" i="10"/>
  <c r="V36" i="10"/>
  <c r="U36" i="10"/>
  <c r="AC35" i="10"/>
  <c r="AB35" i="10"/>
  <c r="AA35" i="10"/>
  <c r="Z35" i="10"/>
  <c r="Y35" i="10"/>
  <c r="X35" i="10"/>
  <c r="W35" i="10"/>
  <c r="V35" i="10"/>
  <c r="U35" i="10"/>
  <c r="AC34" i="10"/>
  <c r="AB34" i="10"/>
  <c r="AA34" i="10"/>
  <c r="Z34" i="10"/>
  <c r="Y34" i="10"/>
  <c r="X34" i="10"/>
  <c r="W34" i="10"/>
  <c r="V34" i="10"/>
  <c r="U34" i="10"/>
  <c r="AC33" i="10"/>
  <c r="AB33" i="10"/>
  <c r="AA33" i="10"/>
  <c r="Z33" i="10"/>
  <c r="Y33" i="10"/>
  <c r="X33" i="10"/>
  <c r="W33" i="10"/>
  <c r="V33" i="10"/>
  <c r="U33" i="10"/>
  <c r="AC32" i="10"/>
  <c r="AB32" i="10"/>
  <c r="AA32" i="10"/>
  <c r="Z32" i="10"/>
  <c r="Y32" i="10"/>
  <c r="X32" i="10"/>
  <c r="W32" i="10"/>
  <c r="V32" i="10"/>
  <c r="U32" i="10"/>
  <c r="AC31" i="10"/>
  <c r="AB31" i="10"/>
  <c r="AA31" i="10"/>
  <c r="Z31" i="10"/>
  <c r="Y31" i="10"/>
  <c r="X31" i="10"/>
  <c r="W31" i="10"/>
  <c r="V31" i="10"/>
  <c r="U31" i="10"/>
  <c r="AC30" i="10"/>
  <c r="AB30" i="10"/>
  <c r="AA30" i="10"/>
  <c r="Z30" i="10"/>
  <c r="Y30" i="10"/>
  <c r="X30" i="10"/>
  <c r="W30" i="10"/>
  <c r="V30" i="10"/>
  <c r="U30" i="10"/>
  <c r="AC29" i="10"/>
  <c r="AB29" i="10"/>
  <c r="AA29" i="10"/>
  <c r="Z29" i="10"/>
  <c r="Y29" i="10"/>
  <c r="X29" i="10"/>
  <c r="W29" i="10"/>
  <c r="V29" i="10"/>
  <c r="U29" i="10"/>
  <c r="AC28" i="10"/>
  <c r="AB28" i="10"/>
  <c r="AA28" i="10"/>
  <c r="Z28" i="10"/>
  <c r="Y28" i="10"/>
  <c r="X28" i="10"/>
  <c r="W28" i="10"/>
  <c r="V28" i="10"/>
  <c r="U28" i="10"/>
  <c r="AC27" i="10"/>
  <c r="AB27" i="10"/>
  <c r="AA27" i="10"/>
  <c r="Z27" i="10"/>
  <c r="Y27" i="10"/>
  <c r="X27" i="10"/>
  <c r="W27" i="10"/>
  <c r="V27" i="10"/>
  <c r="U27" i="10"/>
  <c r="AC26" i="10"/>
  <c r="AB26" i="10"/>
  <c r="AA26" i="10"/>
  <c r="Z26" i="10"/>
  <c r="Y26" i="10"/>
  <c r="X26" i="10"/>
  <c r="W26" i="10"/>
  <c r="V26" i="10"/>
  <c r="U26" i="10"/>
  <c r="AC25" i="10"/>
  <c r="AB25" i="10"/>
  <c r="AA25" i="10"/>
  <c r="Z25" i="10"/>
  <c r="Y25" i="10"/>
  <c r="X25" i="10"/>
  <c r="W25" i="10"/>
  <c r="V25" i="10"/>
  <c r="U25" i="10"/>
  <c r="AC24" i="10"/>
  <c r="AB24" i="10"/>
  <c r="AA24" i="10"/>
  <c r="Z24" i="10"/>
  <c r="Y24" i="10"/>
  <c r="X24" i="10"/>
  <c r="W24" i="10"/>
  <c r="V24" i="10"/>
  <c r="U24" i="10"/>
  <c r="AC23" i="10"/>
  <c r="AB23" i="10"/>
  <c r="AA23" i="10"/>
  <c r="Z23" i="10"/>
  <c r="Y23" i="10"/>
  <c r="X23" i="10"/>
  <c r="W23" i="10"/>
  <c r="V23" i="10"/>
  <c r="U23" i="10"/>
  <c r="AC22" i="10"/>
  <c r="AB22" i="10"/>
  <c r="AA22" i="10"/>
  <c r="Z22" i="10"/>
  <c r="Y22" i="10"/>
  <c r="X22" i="10"/>
  <c r="W22" i="10"/>
  <c r="V22" i="10"/>
  <c r="U22" i="10"/>
  <c r="AC21" i="10"/>
  <c r="AB21" i="10"/>
  <c r="AA21" i="10"/>
  <c r="Z21" i="10"/>
  <c r="Y21" i="10"/>
  <c r="X21" i="10"/>
  <c r="W21" i="10"/>
  <c r="V21" i="10"/>
  <c r="U21" i="10"/>
  <c r="AC20" i="10"/>
  <c r="AB20" i="10"/>
  <c r="AA20" i="10"/>
  <c r="Z20" i="10"/>
  <c r="Y20" i="10"/>
  <c r="X20" i="10"/>
  <c r="W20" i="10"/>
  <c r="V20" i="10"/>
  <c r="U20" i="10"/>
  <c r="AC19" i="10"/>
  <c r="AB19" i="10"/>
  <c r="AA19" i="10"/>
  <c r="Z19" i="10"/>
  <c r="Y19" i="10"/>
  <c r="X19" i="10"/>
  <c r="W19" i="10"/>
  <c r="V19" i="10"/>
  <c r="U19" i="10"/>
  <c r="AC18" i="10"/>
  <c r="AB18" i="10"/>
  <c r="AA18" i="10"/>
  <c r="Z18" i="10"/>
  <c r="Y18" i="10"/>
  <c r="X18" i="10"/>
  <c r="W18" i="10"/>
  <c r="V18" i="10"/>
  <c r="U18" i="10"/>
  <c r="AC17" i="10"/>
  <c r="AB17" i="10"/>
  <c r="AA17" i="10"/>
  <c r="Z17" i="10"/>
  <c r="Y17" i="10"/>
  <c r="X17" i="10"/>
  <c r="W17" i="10"/>
  <c r="V17" i="10"/>
  <c r="U17" i="10"/>
  <c r="AC16" i="10"/>
  <c r="AB16" i="10"/>
  <c r="AA16" i="10"/>
  <c r="Z16" i="10"/>
  <c r="Y16" i="10"/>
  <c r="X16" i="10"/>
  <c r="W16" i="10"/>
  <c r="V16" i="10"/>
  <c r="U16" i="10"/>
  <c r="AC15" i="10"/>
  <c r="AB15" i="10"/>
  <c r="AA15" i="10"/>
  <c r="Z15" i="10"/>
  <c r="Y15" i="10"/>
  <c r="X15" i="10"/>
  <c r="W15" i="10"/>
  <c r="V15" i="10"/>
  <c r="U15" i="10"/>
  <c r="AC14" i="10"/>
  <c r="AB14" i="10"/>
  <c r="AA14" i="10"/>
  <c r="Z14" i="10"/>
  <c r="Y14" i="10"/>
  <c r="X14" i="10"/>
  <c r="W14" i="10"/>
  <c r="V14" i="10"/>
  <c r="U14" i="10"/>
  <c r="AC13" i="10"/>
  <c r="AB13" i="10"/>
  <c r="AA13" i="10"/>
  <c r="Z13" i="10"/>
  <c r="Y13" i="10"/>
  <c r="X13" i="10"/>
  <c r="W13" i="10"/>
  <c r="V13" i="10"/>
  <c r="U13" i="10"/>
  <c r="AC12" i="10"/>
  <c r="AB12" i="10"/>
  <c r="AA12" i="10"/>
  <c r="Z12" i="10"/>
  <c r="Y12" i="10"/>
  <c r="X12" i="10"/>
  <c r="W12" i="10"/>
  <c r="V12" i="10"/>
  <c r="U12" i="10"/>
  <c r="AC11" i="10"/>
  <c r="AB11" i="10"/>
  <c r="AA11" i="10"/>
  <c r="Z11" i="10"/>
  <c r="Y11" i="10"/>
  <c r="X11" i="10"/>
  <c r="W11" i="10"/>
  <c r="V11" i="10"/>
  <c r="U11" i="10"/>
  <c r="AC10" i="10"/>
  <c r="AB10" i="10"/>
  <c r="AA10" i="10"/>
  <c r="Z10" i="10"/>
  <c r="Y10" i="10"/>
  <c r="X10" i="10"/>
  <c r="W10" i="10"/>
  <c r="V10" i="10"/>
  <c r="U10" i="10"/>
  <c r="AC9" i="10"/>
  <c r="AB9" i="10"/>
  <c r="AA9" i="10"/>
  <c r="Z9" i="10"/>
  <c r="Y9" i="10"/>
  <c r="X9" i="10"/>
  <c r="W9" i="10"/>
  <c r="V9" i="10"/>
  <c r="U9" i="10"/>
  <c r="AC8" i="10"/>
  <c r="AB8" i="10"/>
  <c r="AA8" i="10"/>
  <c r="Z8" i="10"/>
  <c r="Y8" i="10"/>
  <c r="X8" i="10"/>
  <c r="W8" i="10"/>
  <c r="V8" i="10"/>
  <c r="U8" i="10"/>
  <c r="AC7" i="10"/>
  <c r="AB7" i="10"/>
  <c r="AA7" i="10"/>
  <c r="Z7" i="10"/>
  <c r="Y7" i="10"/>
  <c r="X7" i="10"/>
  <c r="W7" i="10"/>
  <c r="V7" i="10"/>
  <c r="U7" i="10"/>
  <c r="AC6" i="10"/>
  <c r="AB6" i="10"/>
  <c r="AA6" i="10"/>
  <c r="Z6" i="10"/>
  <c r="Y6" i="10"/>
  <c r="X6" i="10"/>
  <c r="W6" i="10"/>
  <c r="V6" i="10"/>
  <c r="U6" i="10"/>
  <c r="AC5" i="10"/>
  <c r="AB5" i="10"/>
  <c r="AA5" i="10"/>
  <c r="Z5" i="10"/>
  <c r="Y5" i="10"/>
  <c r="X5" i="10"/>
  <c r="W5" i="10"/>
  <c r="V5" i="10"/>
  <c r="U5" i="10"/>
  <c r="AC4" i="10"/>
  <c r="AB4" i="10"/>
  <c r="AA4" i="10"/>
  <c r="Z4" i="10"/>
  <c r="Y4" i="10"/>
  <c r="X4" i="10"/>
  <c r="W4" i="10"/>
  <c r="V4" i="10"/>
  <c r="U4" i="10"/>
  <c r="AC3" i="10"/>
  <c r="AB3" i="10"/>
  <c r="AA3" i="10"/>
  <c r="Z3" i="10"/>
  <c r="Y3" i="10"/>
  <c r="X3" i="10"/>
  <c r="W3" i="10"/>
  <c r="V3" i="10"/>
  <c r="U3" i="10"/>
  <c r="X3" i="8"/>
  <c r="AA168" i="8"/>
  <c r="Z168" i="8"/>
  <c r="Y168" i="8"/>
  <c r="X168" i="8"/>
  <c r="W168" i="8"/>
  <c r="V168" i="8"/>
  <c r="U168" i="8"/>
  <c r="T168" i="8"/>
  <c r="S168" i="8"/>
  <c r="AA167" i="8"/>
  <c r="Z167" i="8"/>
  <c r="Y167" i="8"/>
  <c r="X167" i="8"/>
  <c r="W167" i="8"/>
  <c r="V167" i="8"/>
  <c r="U167" i="8"/>
  <c r="T167" i="8"/>
  <c r="S167" i="8"/>
  <c r="AA166" i="8"/>
  <c r="Z166" i="8"/>
  <c r="Y166" i="8"/>
  <c r="X166" i="8"/>
  <c r="W166" i="8"/>
  <c r="V166" i="8"/>
  <c r="U166" i="8"/>
  <c r="T166" i="8"/>
  <c r="S166" i="8"/>
  <c r="AA165" i="8"/>
  <c r="Z165" i="8"/>
  <c r="Y165" i="8"/>
  <c r="X165" i="8"/>
  <c r="W165" i="8"/>
  <c r="V165" i="8"/>
  <c r="U165" i="8"/>
  <c r="T165" i="8"/>
  <c r="S165" i="8"/>
  <c r="AA164" i="8"/>
  <c r="Z164" i="8"/>
  <c r="Y164" i="8"/>
  <c r="X164" i="8"/>
  <c r="W164" i="8"/>
  <c r="V164" i="8"/>
  <c r="U164" i="8"/>
  <c r="T164" i="8"/>
  <c r="S164" i="8"/>
  <c r="AA163" i="8"/>
  <c r="Z163" i="8"/>
  <c r="Y163" i="8"/>
  <c r="X163" i="8"/>
  <c r="W163" i="8"/>
  <c r="V163" i="8"/>
  <c r="U163" i="8"/>
  <c r="T163" i="8"/>
  <c r="S163" i="8"/>
  <c r="AA162" i="8"/>
  <c r="Z162" i="8"/>
  <c r="Y162" i="8"/>
  <c r="X162" i="8"/>
  <c r="W162" i="8"/>
  <c r="V162" i="8"/>
  <c r="U162" i="8"/>
  <c r="T162" i="8"/>
  <c r="S162" i="8"/>
  <c r="AA161" i="8"/>
  <c r="Z161" i="8"/>
  <c r="Y161" i="8"/>
  <c r="X161" i="8"/>
  <c r="W161" i="8"/>
  <c r="V161" i="8"/>
  <c r="U161" i="8"/>
  <c r="T161" i="8"/>
  <c r="S161" i="8"/>
  <c r="AA160" i="8"/>
  <c r="Z160" i="8"/>
  <c r="Y160" i="8"/>
  <c r="X160" i="8"/>
  <c r="W160" i="8"/>
  <c r="V160" i="8"/>
  <c r="U160" i="8"/>
  <c r="T160" i="8"/>
  <c r="S160" i="8"/>
  <c r="AA159" i="8"/>
  <c r="Z159" i="8"/>
  <c r="Y159" i="8"/>
  <c r="X159" i="8"/>
  <c r="W159" i="8"/>
  <c r="V159" i="8"/>
  <c r="U159" i="8"/>
  <c r="T159" i="8"/>
  <c r="S159" i="8"/>
  <c r="AA158" i="8"/>
  <c r="Z158" i="8"/>
  <c r="Y158" i="8"/>
  <c r="X158" i="8"/>
  <c r="W158" i="8"/>
  <c r="V158" i="8"/>
  <c r="U158" i="8"/>
  <c r="T158" i="8"/>
  <c r="S158" i="8"/>
  <c r="AA157" i="8"/>
  <c r="Z157" i="8"/>
  <c r="Y157" i="8"/>
  <c r="X157" i="8"/>
  <c r="W157" i="8"/>
  <c r="V157" i="8"/>
  <c r="U157" i="8"/>
  <c r="T157" i="8"/>
  <c r="S157" i="8"/>
  <c r="AA156" i="8"/>
  <c r="Z156" i="8"/>
  <c r="Y156" i="8"/>
  <c r="X156" i="8"/>
  <c r="W156" i="8"/>
  <c r="V156" i="8"/>
  <c r="U156" i="8"/>
  <c r="T156" i="8"/>
  <c r="S156" i="8"/>
  <c r="AA155" i="8"/>
  <c r="Z155" i="8"/>
  <c r="Y155" i="8"/>
  <c r="X155" i="8"/>
  <c r="W155" i="8"/>
  <c r="V155" i="8"/>
  <c r="U155" i="8"/>
  <c r="T155" i="8"/>
  <c r="S155" i="8"/>
  <c r="AA154" i="8"/>
  <c r="Z154" i="8"/>
  <c r="Y154" i="8"/>
  <c r="X154" i="8"/>
  <c r="W154" i="8"/>
  <c r="V154" i="8"/>
  <c r="U154" i="8"/>
  <c r="T154" i="8"/>
  <c r="S154" i="8"/>
  <c r="AA153" i="8"/>
  <c r="Z153" i="8"/>
  <c r="Y153" i="8"/>
  <c r="X153" i="8"/>
  <c r="W153" i="8"/>
  <c r="V153" i="8"/>
  <c r="U153" i="8"/>
  <c r="T153" i="8"/>
  <c r="S153" i="8"/>
  <c r="AA152" i="8"/>
  <c r="Z152" i="8"/>
  <c r="Y152" i="8"/>
  <c r="X152" i="8"/>
  <c r="W152" i="8"/>
  <c r="V152" i="8"/>
  <c r="U152" i="8"/>
  <c r="T152" i="8"/>
  <c r="S152" i="8"/>
  <c r="AA151" i="8"/>
  <c r="Z151" i="8"/>
  <c r="Y151" i="8"/>
  <c r="X151" i="8"/>
  <c r="W151" i="8"/>
  <c r="V151" i="8"/>
  <c r="U151" i="8"/>
  <c r="T151" i="8"/>
  <c r="S151" i="8"/>
  <c r="AA150" i="8"/>
  <c r="Z150" i="8"/>
  <c r="Y150" i="8"/>
  <c r="X150" i="8"/>
  <c r="W150" i="8"/>
  <c r="V150" i="8"/>
  <c r="U150" i="8"/>
  <c r="T150" i="8"/>
  <c r="S150" i="8"/>
  <c r="AA149" i="8"/>
  <c r="Z149" i="8"/>
  <c r="Y149" i="8"/>
  <c r="X149" i="8"/>
  <c r="W149" i="8"/>
  <c r="V149" i="8"/>
  <c r="U149" i="8"/>
  <c r="T149" i="8"/>
  <c r="S149" i="8"/>
  <c r="AA148" i="8"/>
  <c r="Z148" i="8"/>
  <c r="Y148" i="8"/>
  <c r="X148" i="8"/>
  <c r="W148" i="8"/>
  <c r="V148" i="8"/>
  <c r="U148" i="8"/>
  <c r="T148" i="8"/>
  <c r="S148" i="8"/>
  <c r="AA147" i="8"/>
  <c r="Z147" i="8"/>
  <c r="Y147" i="8"/>
  <c r="X147" i="8"/>
  <c r="W147" i="8"/>
  <c r="V147" i="8"/>
  <c r="U147" i="8"/>
  <c r="T147" i="8"/>
  <c r="S147" i="8"/>
  <c r="AA146" i="8"/>
  <c r="Z146" i="8"/>
  <c r="Y146" i="8"/>
  <c r="X146" i="8"/>
  <c r="W146" i="8"/>
  <c r="V146" i="8"/>
  <c r="U146" i="8"/>
  <c r="T146" i="8"/>
  <c r="S146" i="8"/>
  <c r="AA145" i="8"/>
  <c r="Z145" i="8"/>
  <c r="Y145" i="8"/>
  <c r="X145" i="8"/>
  <c r="W145" i="8"/>
  <c r="V145" i="8"/>
  <c r="U145" i="8"/>
  <c r="T145" i="8"/>
  <c r="S145" i="8"/>
  <c r="AA144" i="8"/>
  <c r="Z144" i="8"/>
  <c r="Y144" i="8"/>
  <c r="X144" i="8"/>
  <c r="W144" i="8"/>
  <c r="V144" i="8"/>
  <c r="U144" i="8"/>
  <c r="T144" i="8"/>
  <c r="S144" i="8"/>
  <c r="AA143" i="8"/>
  <c r="Z143" i="8"/>
  <c r="Y143" i="8"/>
  <c r="X143" i="8"/>
  <c r="W143" i="8"/>
  <c r="V143" i="8"/>
  <c r="U143" i="8"/>
  <c r="T143" i="8"/>
  <c r="S143" i="8"/>
  <c r="AA142" i="8"/>
  <c r="Z142" i="8"/>
  <c r="Y142" i="8"/>
  <c r="X142" i="8"/>
  <c r="W142" i="8"/>
  <c r="V142" i="8"/>
  <c r="U142" i="8"/>
  <c r="T142" i="8"/>
  <c r="S142" i="8"/>
  <c r="AA141" i="8"/>
  <c r="Z141" i="8"/>
  <c r="Y141" i="8"/>
  <c r="X141" i="8"/>
  <c r="W141" i="8"/>
  <c r="V141" i="8"/>
  <c r="U141" i="8"/>
  <c r="T141" i="8"/>
  <c r="S141" i="8"/>
  <c r="AA140" i="8"/>
  <c r="Z140" i="8"/>
  <c r="Y140" i="8"/>
  <c r="X140" i="8"/>
  <c r="W140" i="8"/>
  <c r="V140" i="8"/>
  <c r="U140" i="8"/>
  <c r="T140" i="8"/>
  <c r="S140" i="8"/>
  <c r="AA139" i="8"/>
  <c r="Z139" i="8"/>
  <c r="Y139" i="8"/>
  <c r="X139" i="8"/>
  <c r="W139" i="8"/>
  <c r="V139" i="8"/>
  <c r="U139" i="8"/>
  <c r="T139" i="8"/>
  <c r="S139" i="8"/>
  <c r="AA138" i="8"/>
  <c r="Z138" i="8"/>
  <c r="Y138" i="8"/>
  <c r="X138" i="8"/>
  <c r="W138" i="8"/>
  <c r="V138" i="8"/>
  <c r="U138" i="8"/>
  <c r="T138" i="8"/>
  <c r="S138" i="8"/>
  <c r="AA137" i="8"/>
  <c r="Z137" i="8"/>
  <c r="Y137" i="8"/>
  <c r="X137" i="8"/>
  <c r="W137" i="8"/>
  <c r="V137" i="8"/>
  <c r="U137" i="8"/>
  <c r="T137" i="8"/>
  <c r="S137" i="8"/>
  <c r="AA136" i="8"/>
  <c r="Z136" i="8"/>
  <c r="Y136" i="8"/>
  <c r="X136" i="8"/>
  <c r="W136" i="8"/>
  <c r="V136" i="8"/>
  <c r="U136" i="8"/>
  <c r="T136" i="8"/>
  <c r="S136" i="8"/>
  <c r="AA135" i="8"/>
  <c r="Z135" i="8"/>
  <c r="Y135" i="8"/>
  <c r="X135" i="8"/>
  <c r="W135" i="8"/>
  <c r="V135" i="8"/>
  <c r="U135" i="8"/>
  <c r="T135" i="8"/>
  <c r="S135" i="8"/>
  <c r="AA134" i="8"/>
  <c r="Z134" i="8"/>
  <c r="Y134" i="8"/>
  <c r="X134" i="8"/>
  <c r="W134" i="8"/>
  <c r="V134" i="8"/>
  <c r="U134" i="8"/>
  <c r="T134" i="8"/>
  <c r="S134" i="8"/>
  <c r="AA133" i="8"/>
  <c r="Z133" i="8"/>
  <c r="Y133" i="8"/>
  <c r="X133" i="8"/>
  <c r="W133" i="8"/>
  <c r="V133" i="8"/>
  <c r="U133" i="8"/>
  <c r="T133" i="8"/>
  <c r="S133" i="8"/>
  <c r="AA132" i="8"/>
  <c r="Z132" i="8"/>
  <c r="Y132" i="8"/>
  <c r="X132" i="8"/>
  <c r="W132" i="8"/>
  <c r="V132" i="8"/>
  <c r="U132" i="8"/>
  <c r="T132" i="8"/>
  <c r="S132" i="8"/>
  <c r="AA131" i="8"/>
  <c r="Z131" i="8"/>
  <c r="Y131" i="8"/>
  <c r="X131" i="8"/>
  <c r="W131" i="8"/>
  <c r="V131" i="8"/>
  <c r="U131" i="8"/>
  <c r="T131" i="8"/>
  <c r="S131" i="8"/>
  <c r="AA130" i="8"/>
  <c r="Z130" i="8"/>
  <c r="Y130" i="8"/>
  <c r="X130" i="8"/>
  <c r="W130" i="8"/>
  <c r="V130" i="8"/>
  <c r="U130" i="8"/>
  <c r="T130" i="8"/>
  <c r="S130" i="8"/>
  <c r="AA129" i="8"/>
  <c r="Z129" i="8"/>
  <c r="Y129" i="8"/>
  <c r="X129" i="8"/>
  <c r="W129" i="8"/>
  <c r="V129" i="8"/>
  <c r="U129" i="8"/>
  <c r="T129" i="8"/>
  <c r="S129" i="8"/>
  <c r="AA128" i="8"/>
  <c r="Z128" i="8"/>
  <c r="Y128" i="8"/>
  <c r="X128" i="8"/>
  <c r="W128" i="8"/>
  <c r="V128" i="8"/>
  <c r="U128" i="8"/>
  <c r="T128" i="8"/>
  <c r="S128" i="8"/>
  <c r="AA127" i="8"/>
  <c r="Z127" i="8"/>
  <c r="Y127" i="8"/>
  <c r="X127" i="8"/>
  <c r="W127" i="8"/>
  <c r="V127" i="8"/>
  <c r="U127" i="8"/>
  <c r="T127" i="8"/>
  <c r="S127" i="8"/>
  <c r="AA126" i="8"/>
  <c r="Z126" i="8"/>
  <c r="Y126" i="8"/>
  <c r="X126" i="8"/>
  <c r="W126" i="8"/>
  <c r="V126" i="8"/>
  <c r="U126" i="8"/>
  <c r="T126" i="8"/>
  <c r="S126" i="8"/>
  <c r="AA125" i="8"/>
  <c r="Z125" i="8"/>
  <c r="Y125" i="8"/>
  <c r="X125" i="8"/>
  <c r="W125" i="8"/>
  <c r="V125" i="8"/>
  <c r="U125" i="8"/>
  <c r="T125" i="8"/>
  <c r="S125" i="8"/>
  <c r="AA124" i="8"/>
  <c r="Z124" i="8"/>
  <c r="Y124" i="8"/>
  <c r="X124" i="8"/>
  <c r="W124" i="8"/>
  <c r="V124" i="8"/>
  <c r="U124" i="8"/>
  <c r="T124" i="8"/>
  <c r="S124" i="8"/>
  <c r="AA123" i="8"/>
  <c r="Z123" i="8"/>
  <c r="Y123" i="8"/>
  <c r="X123" i="8"/>
  <c r="W123" i="8"/>
  <c r="V123" i="8"/>
  <c r="U123" i="8"/>
  <c r="T123" i="8"/>
  <c r="S123" i="8"/>
  <c r="AA122" i="8"/>
  <c r="Z122" i="8"/>
  <c r="Y122" i="8"/>
  <c r="X122" i="8"/>
  <c r="W122" i="8"/>
  <c r="V122" i="8"/>
  <c r="U122" i="8"/>
  <c r="T122" i="8"/>
  <c r="S122" i="8"/>
  <c r="AA121" i="8"/>
  <c r="Z121" i="8"/>
  <c r="Y121" i="8"/>
  <c r="X121" i="8"/>
  <c r="W121" i="8"/>
  <c r="V121" i="8"/>
  <c r="U121" i="8"/>
  <c r="T121" i="8"/>
  <c r="S121" i="8"/>
  <c r="AA120" i="8"/>
  <c r="Z120" i="8"/>
  <c r="Y120" i="8"/>
  <c r="X120" i="8"/>
  <c r="W120" i="8"/>
  <c r="V120" i="8"/>
  <c r="U120" i="8"/>
  <c r="T120" i="8"/>
  <c r="S120" i="8"/>
  <c r="AA119" i="8"/>
  <c r="Z119" i="8"/>
  <c r="Y119" i="8"/>
  <c r="X119" i="8"/>
  <c r="W119" i="8"/>
  <c r="V119" i="8"/>
  <c r="U119" i="8"/>
  <c r="T119" i="8"/>
  <c r="S119" i="8"/>
  <c r="AA118" i="8"/>
  <c r="Z118" i="8"/>
  <c r="Y118" i="8"/>
  <c r="X118" i="8"/>
  <c r="W118" i="8"/>
  <c r="V118" i="8"/>
  <c r="U118" i="8"/>
  <c r="T118" i="8"/>
  <c r="S118" i="8"/>
  <c r="AA117" i="8"/>
  <c r="Z117" i="8"/>
  <c r="Y117" i="8"/>
  <c r="X117" i="8"/>
  <c r="W117" i="8"/>
  <c r="V117" i="8"/>
  <c r="U117" i="8"/>
  <c r="T117" i="8"/>
  <c r="S117" i="8"/>
  <c r="AA116" i="8"/>
  <c r="Z116" i="8"/>
  <c r="Y116" i="8"/>
  <c r="X116" i="8"/>
  <c r="W116" i="8"/>
  <c r="V116" i="8"/>
  <c r="U116" i="8"/>
  <c r="T116" i="8"/>
  <c r="S116" i="8"/>
  <c r="AA115" i="8"/>
  <c r="Z115" i="8"/>
  <c r="Y115" i="8"/>
  <c r="X115" i="8"/>
  <c r="W115" i="8"/>
  <c r="V115" i="8"/>
  <c r="U115" i="8"/>
  <c r="T115" i="8"/>
  <c r="S115" i="8"/>
  <c r="AA114" i="8"/>
  <c r="Z114" i="8"/>
  <c r="Y114" i="8"/>
  <c r="X114" i="8"/>
  <c r="W114" i="8"/>
  <c r="V114" i="8"/>
  <c r="U114" i="8"/>
  <c r="T114" i="8"/>
  <c r="S114" i="8"/>
  <c r="AA113" i="8"/>
  <c r="Z113" i="8"/>
  <c r="Y113" i="8"/>
  <c r="X113" i="8"/>
  <c r="W113" i="8"/>
  <c r="V113" i="8"/>
  <c r="U113" i="8"/>
  <c r="T113" i="8"/>
  <c r="S113" i="8"/>
  <c r="AA112" i="8"/>
  <c r="Z112" i="8"/>
  <c r="Y112" i="8"/>
  <c r="X112" i="8"/>
  <c r="W112" i="8"/>
  <c r="V112" i="8"/>
  <c r="U112" i="8"/>
  <c r="T112" i="8"/>
  <c r="S112" i="8"/>
  <c r="AA111" i="8"/>
  <c r="Z111" i="8"/>
  <c r="Y111" i="8"/>
  <c r="X111" i="8"/>
  <c r="W111" i="8"/>
  <c r="V111" i="8"/>
  <c r="U111" i="8"/>
  <c r="T111" i="8"/>
  <c r="S111" i="8"/>
  <c r="AA110" i="8"/>
  <c r="Z110" i="8"/>
  <c r="Y110" i="8"/>
  <c r="X110" i="8"/>
  <c r="W110" i="8"/>
  <c r="V110" i="8"/>
  <c r="U110" i="8"/>
  <c r="T110" i="8"/>
  <c r="S110" i="8"/>
  <c r="AA109" i="8"/>
  <c r="Z109" i="8"/>
  <c r="Y109" i="8"/>
  <c r="X109" i="8"/>
  <c r="W109" i="8"/>
  <c r="V109" i="8"/>
  <c r="U109" i="8"/>
  <c r="T109" i="8"/>
  <c r="S109" i="8"/>
  <c r="AA108" i="8"/>
  <c r="Z108" i="8"/>
  <c r="Y108" i="8"/>
  <c r="X108" i="8"/>
  <c r="W108" i="8"/>
  <c r="V108" i="8"/>
  <c r="U108" i="8"/>
  <c r="T108" i="8"/>
  <c r="S108" i="8"/>
  <c r="AA107" i="8"/>
  <c r="Z107" i="8"/>
  <c r="Y107" i="8"/>
  <c r="X107" i="8"/>
  <c r="W107" i="8"/>
  <c r="V107" i="8"/>
  <c r="U107" i="8"/>
  <c r="T107" i="8"/>
  <c r="S107" i="8"/>
  <c r="AA106" i="8"/>
  <c r="Z106" i="8"/>
  <c r="Y106" i="8"/>
  <c r="X106" i="8"/>
  <c r="W106" i="8"/>
  <c r="V106" i="8"/>
  <c r="U106" i="8"/>
  <c r="T106" i="8"/>
  <c r="S106" i="8"/>
  <c r="AA105" i="8"/>
  <c r="Z105" i="8"/>
  <c r="Y105" i="8"/>
  <c r="X105" i="8"/>
  <c r="W105" i="8"/>
  <c r="V105" i="8"/>
  <c r="U105" i="8"/>
  <c r="T105" i="8"/>
  <c r="S105" i="8"/>
  <c r="AA104" i="8"/>
  <c r="Z104" i="8"/>
  <c r="Y104" i="8"/>
  <c r="X104" i="8"/>
  <c r="W104" i="8"/>
  <c r="V104" i="8"/>
  <c r="U104" i="8"/>
  <c r="T104" i="8"/>
  <c r="S104" i="8"/>
  <c r="AA103" i="8"/>
  <c r="Z103" i="8"/>
  <c r="Y103" i="8"/>
  <c r="X103" i="8"/>
  <c r="W103" i="8"/>
  <c r="V103" i="8"/>
  <c r="U103" i="8"/>
  <c r="T103" i="8"/>
  <c r="S103" i="8"/>
  <c r="AA102" i="8"/>
  <c r="Z102" i="8"/>
  <c r="Y102" i="8"/>
  <c r="X102" i="8"/>
  <c r="W102" i="8"/>
  <c r="V102" i="8"/>
  <c r="U102" i="8"/>
  <c r="T102" i="8"/>
  <c r="S102" i="8"/>
  <c r="AA101" i="8"/>
  <c r="Z101" i="8"/>
  <c r="Y101" i="8"/>
  <c r="X101" i="8"/>
  <c r="W101" i="8"/>
  <c r="V101" i="8"/>
  <c r="U101" i="8"/>
  <c r="T101" i="8"/>
  <c r="S101" i="8"/>
  <c r="AA100" i="8"/>
  <c r="Z100" i="8"/>
  <c r="Y100" i="8"/>
  <c r="X100" i="8"/>
  <c r="W100" i="8"/>
  <c r="V100" i="8"/>
  <c r="U100" i="8"/>
  <c r="T100" i="8"/>
  <c r="S100" i="8"/>
  <c r="AA99" i="8"/>
  <c r="Z99" i="8"/>
  <c r="Y99" i="8"/>
  <c r="X99" i="8"/>
  <c r="W99" i="8"/>
  <c r="V99" i="8"/>
  <c r="U99" i="8"/>
  <c r="T99" i="8"/>
  <c r="S99" i="8"/>
  <c r="AA98" i="8"/>
  <c r="Z98" i="8"/>
  <c r="Y98" i="8"/>
  <c r="X98" i="8"/>
  <c r="W98" i="8"/>
  <c r="V98" i="8"/>
  <c r="U98" i="8"/>
  <c r="T98" i="8"/>
  <c r="S98" i="8"/>
  <c r="AA97" i="8"/>
  <c r="Z97" i="8"/>
  <c r="Y97" i="8"/>
  <c r="X97" i="8"/>
  <c r="W97" i="8"/>
  <c r="V97" i="8"/>
  <c r="U97" i="8"/>
  <c r="T97" i="8"/>
  <c r="S97" i="8"/>
  <c r="AA96" i="8"/>
  <c r="Z96" i="8"/>
  <c r="Y96" i="8"/>
  <c r="X96" i="8"/>
  <c r="W96" i="8"/>
  <c r="V96" i="8"/>
  <c r="U96" i="8"/>
  <c r="T96" i="8"/>
  <c r="S96" i="8"/>
  <c r="AA95" i="8"/>
  <c r="Z95" i="8"/>
  <c r="Y95" i="8"/>
  <c r="X95" i="8"/>
  <c r="W95" i="8"/>
  <c r="V95" i="8"/>
  <c r="U95" i="8"/>
  <c r="T95" i="8"/>
  <c r="S95" i="8"/>
  <c r="AA94" i="8"/>
  <c r="Z94" i="8"/>
  <c r="Y94" i="8"/>
  <c r="X94" i="8"/>
  <c r="W94" i="8"/>
  <c r="V94" i="8"/>
  <c r="U94" i="8"/>
  <c r="T94" i="8"/>
  <c r="S94" i="8"/>
  <c r="AA93" i="8"/>
  <c r="Z93" i="8"/>
  <c r="Y93" i="8"/>
  <c r="X93" i="8"/>
  <c r="W93" i="8"/>
  <c r="V93" i="8"/>
  <c r="U93" i="8"/>
  <c r="T93" i="8"/>
  <c r="S93" i="8"/>
  <c r="AA92" i="8"/>
  <c r="Z92" i="8"/>
  <c r="Y92" i="8"/>
  <c r="X92" i="8"/>
  <c r="W92" i="8"/>
  <c r="V92" i="8"/>
  <c r="U92" i="8"/>
  <c r="T92" i="8"/>
  <c r="S92" i="8"/>
  <c r="AA91" i="8"/>
  <c r="Z91" i="8"/>
  <c r="Y91" i="8"/>
  <c r="X91" i="8"/>
  <c r="W91" i="8"/>
  <c r="V91" i="8"/>
  <c r="U91" i="8"/>
  <c r="T91" i="8"/>
  <c r="S91" i="8"/>
  <c r="AA90" i="8"/>
  <c r="Z90" i="8"/>
  <c r="Y90" i="8"/>
  <c r="X90" i="8"/>
  <c r="W90" i="8"/>
  <c r="V90" i="8"/>
  <c r="U90" i="8"/>
  <c r="T90" i="8"/>
  <c r="S90" i="8"/>
  <c r="AA89" i="8"/>
  <c r="Z89" i="8"/>
  <c r="Y89" i="8"/>
  <c r="X89" i="8"/>
  <c r="W89" i="8"/>
  <c r="V89" i="8"/>
  <c r="U89" i="8"/>
  <c r="T89" i="8"/>
  <c r="S89" i="8"/>
  <c r="AA88" i="8"/>
  <c r="Z88" i="8"/>
  <c r="Y88" i="8"/>
  <c r="X88" i="8"/>
  <c r="W88" i="8"/>
  <c r="V88" i="8"/>
  <c r="U88" i="8"/>
  <c r="T88" i="8"/>
  <c r="S88" i="8"/>
  <c r="AA87" i="8"/>
  <c r="Z87" i="8"/>
  <c r="Y87" i="8"/>
  <c r="X87" i="8"/>
  <c r="W87" i="8"/>
  <c r="V87" i="8"/>
  <c r="U87" i="8"/>
  <c r="T87" i="8"/>
  <c r="S87" i="8"/>
  <c r="AA86" i="8"/>
  <c r="Z86" i="8"/>
  <c r="Y86" i="8"/>
  <c r="X86" i="8"/>
  <c r="W86" i="8"/>
  <c r="V86" i="8"/>
  <c r="U86" i="8"/>
  <c r="T86" i="8"/>
  <c r="S86" i="8"/>
  <c r="AA85" i="8"/>
  <c r="Z85" i="8"/>
  <c r="Y85" i="8"/>
  <c r="X85" i="8"/>
  <c r="W85" i="8"/>
  <c r="V85" i="8"/>
  <c r="U85" i="8"/>
  <c r="T85" i="8"/>
  <c r="S85" i="8"/>
  <c r="AA84" i="8"/>
  <c r="Z84" i="8"/>
  <c r="Y84" i="8"/>
  <c r="X84" i="8"/>
  <c r="W84" i="8"/>
  <c r="V84" i="8"/>
  <c r="U84" i="8"/>
  <c r="T84" i="8"/>
  <c r="S84" i="8"/>
  <c r="AA83" i="8"/>
  <c r="Z83" i="8"/>
  <c r="Y83" i="8"/>
  <c r="X83" i="8"/>
  <c r="W83" i="8"/>
  <c r="V83" i="8"/>
  <c r="U83" i="8"/>
  <c r="T83" i="8"/>
  <c r="S83" i="8"/>
  <c r="AA82" i="8"/>
  <c r="Z82" i="8"/>
  <c r="Y82" i="8"/>
  <c r="X82" i="8"/>
  <c r="W82" i="8"/>
  <c r="V82" i="8"/>
  <c r="U82" i="8"/>
  <c r="T82" i="8"/>
  <c r="S82" i="8"/>
  <c r="AA81" i="8"/>
  <c r="Z81" i="8"/>
  <c r="Y81" i="8"/>
  <c r="X81" i="8"/>
  <c r="W81" i="8"/>
  <c r="V81" i="8"/>
  <c r="U81" i="8"/>
  <c r="T81" i="8"/>
  <c r="S81" i="8"/>
  <c r="AA80" i="8"/>
  <c r="Z80" i="8"/>
  <c r="Y80" i="8"/>
  <c r="X80" i="8"/>
  <c r="W80" i="8"/>
  <c r="V80" i="8"/>
  <c r="U80" i="8"/>
  <c r="T80" i="8"/>
  <c r="S80" i="8"/>
  <c r="AA79" i="8"/>
  <c r="Z79" i="8"/>
  <c r="Y79" i="8"/>
  <c r="X79" i="8"/>
  <c r="W79" i="8"/>
  <c r="V79" i="8"/>
  <c r="U79" i="8"/>
  <c r="T79" i="8"/>
  <c r="S79" i="8"/>
  <c r="AA78" i="8"/>
  <c r="Z78" i="8"/>
  <c r="Y78" i="8"/>
  <c r="X78" i="8"/>
  <c r="W78" i="8"/>
  <c r="V78" i="8"/>
  <c r="U78" i="8"/>
  <c r="T78" i="8"/>
  <c r="S78" i="8"/>
  <c r="AA77" i="8"/>
  <c r="Z77" i="8"/>
  <c r="Y77" i="8"/>
  <c r="X77" i="8"/>
  <c r="W77" i="8"/>
  <c r="V77" i="8"/>
  <c r="U77" i="8"/>
  <c r="T77" i="8"/>
  <c r="S77" i="8"/>
  <c r="AA76" i="8"/>
  <c r="Z76" i="8"/>
  <c r="Y76" i="8"/>
  <c r="X76" i="8"/>
  <c r="W76" i="8"/>
  <c r="V76" i="8"/>
  <c r="U76" i="8"/>
  <c r="T76" i="8"/>
  <c r="S76" i="8"/>
  <c r="AA75" i="8"/>
  <c r="Z75" i="8"/>
  <c r="Y75" i="8"/>
  <c r="X75" i="8"/>
  <c r="W75" i="8"/>
  <c r="V75" i="8"/>
  <c r="U75" i="8"/>
  <c r="T75" i="8"/>
  <c r="S75" i="8"/>
  <c r="AA74" i="8"/>
  <c r="Z74" i="8"/>
  <c r="Y74" i="8"/>
  <c r="X74" i="8"/>
  <c r="W74" i="8"/>
  <c r="V74" i="8"/>
  <c r="U74" i="8"/>
  <c r="T74" i="8"/>
  <c r="S74" i="8"/>
  <c r="AA73" i="8"/>
  <c r="Z73" i="8"/>
  <c r="Y73" i="8"/>
  <c r="X73" i="8"/>
  <c r="W73" i="8"/>
  <c r="V73" i="8"/>
  <c r="U73" i="8"/>
  <c r="T73" i="8"/>
  <c r="S73" i="8"/>
  <c r="AA72" i="8"/>
  <c r="Z72" i="8"/>
  <c r="Y72" i="8"/>
  <c r="X72" i="8"/>
  <c r="W72" i="8"/>
  <c r="V72" i="8"/>
  <c r="U72" i="8"/>
  <c r="T72" i="8"/>
  <c r="S72" i="8"/>
  <c r="AA71" i="8"/>
  <c r="Z71" i="8"/>
  <c r="Y71" i="8"/>
  <c r="X71" i="8"/>
  <c r="W71" i="8"/>
  <c r="V71" i="8"/>
  <c r="U71" i="8"/>
  <c r="T71" i="8"/>
  <c r="S71" i="8"/>
  <c r="AA70" i="8"/>
  <c r="Z70" i="8"/>
  <c r="Y70" i="8"/>
  <c r="X70" i="8"/>
  <c r="W70" i="8"/>
  <c r="V70" i="8"/>
  <c r="U70" i="8"/>
  <c r="T70" i="8"/>
  <c r="S70" i="8"/>
  <c r="AA69" i="8"/>
  <c r="Z69" i="8"/>
  <c r="Y69" i="8"/>
  <c r="X69" i="8"/>
  <c r="W69" i="8"/>
  <c r="V69" i="8"/>
  <c r="U69" i="8"/>
  <c r="T69" i="8"/>
  <c r="S69" i="8"/>
  <c r="AA68" i="8"/>
  <c r="Z68" i="8"/>
  <c r="Y68" i="8"/>
  <c r="X68" i="8"/>
  <c r="W68" i="8"/>
  <c r="V68" i="8"/>
  <c r="U68" i="8"/>
  <c r="T68" i="8"/>
  <c r="S68" i="8"/>
  <c r="AA67" i="8"/>
  <c r="Z67" i="8"/>
  <c r="Y67" i="8"/>
  <c r="X67" i="8"/>
  <c r="W67" i="8"/>
  <c r="V67" i="8"/>
  <c r="U67" i="8"/>
  <c r="T67" i="8"/>
  <c r="S67" i="8"/>
  <c r="AA66" i="8"/>
  <c r="Z66" i="8"/>
  <c r="Y66" i="8"/>
  <c r="X66" i="8"/>
  <c r="W66" i="8"/>
  <c r="V66" i="8"/>
  <c r="U66" i="8"/>
  <c r="T66" i="8"/>
  <c r="S66" i="8"/>
  <c r="AA65" i="8"/>
  <c r="Z65" i="8"/>
  <c r="Y65" i="8"/>
  <c r="X65" i="8"/>
  <c r="W65" i="8"/>
  <c r="V65" i="8"/>
  <c r="U65" i="8"/>
  <c r="T65" i="8"/>
  <c r="S65" i="8"/>
  <c r="AA64" i="8"/>
  <c r="Z64" i="8"/>
  <c r="Y64" i="8"/>
  <c r="X64" i="8"/>
  <c r="W64" i="8"/>
  <c r="V64" i="8"/>
  <c r="U64" i="8"/>
  <c r="T64" i="8"/>
  <c r="S64" i="8"/>
  <c r="AA63" i="8"/>
  <c r="Z63" i="8"/>
  <c r="Y63" i="8"/>
  <c r="X63" i="8"/>
  <c r="W63" i="8"/>
  <c r="V63" i="8"/>
  <c r="U63" i="8"/>
  <c r="T63" i="8"/>
  <c r="S63" i="8"/>
  <c r="AA62" i="8"/>
  <c r="Z62" i="8"/>
  <c r="Y62" i="8"/>
  <c r="X62" i="8"/>
  <c r="W62" i="8"/>
  <c r="V62" i="8"/>
  <c r="U62" i="8"/>
  <c r="T62" i="8"/>
  <c r="S62" i="8"/>
  <c r="AA61" i="8"/>
  <c r="Z61" i="8"/>
  <c r="Y61" i="8"/>
  <c r="X61" i="8"/>
  <c r="W61" i="8"/>
  <c r="V61" i="8"/>
  <c r="U61" i="8"/>
  <c r="T61" i="8"/>
  <c r="S61" i="8"/>
  <c r="AA60" i="8"/>
  <c r="Z60" i="8"/>
  <c r="Y60" i="8"/>
  <c r="X60" i="8"/>
  <c r="W60" i="8"/>
  <c r="V60" i="8"/>
  <c r="U60" i="8"/>
  <c r="T60" i="8"/>
  <c r="S60" i="8"/>
  <c r="AA59" i="8"/>
  <c r="Z59" i="8"/>
  <c r="Y59" i="8"/>
  <c r="X59" i="8"/>
  <c r="W59" i="8"/>
  <c r="V59" i="8"/>
  <c r="U59" i="8"/>
  <c r="T59" i="8"/>
  <c r="S59" i="8"/>
  <c r="AA58" i="8"/>
  <c r="Z58" i="8"/>
  <c r="Y58" i="8"/>
  <c r="X58" i="8"/>
  <c r="W58" i="8"/>
  <c r="V58" i="8"/>
  <c r="U58" i="8"/>
  <c r="T58" i="8"/>
  <c r="S58" i="8"/>
  <c r="AA57" i="8"/>
  <c r="Z57" i="8"/>
  <c r="Y57" i="8"/>
  <c r="X57" i="8"/>
  <c r="W57" i="8"/>
  <c r="V57" i="8"/>
  <c r="U57" i="8"/>
  <c r="T57" i="8"/>
  <c r="S57" i="8"/>
  <c r="AA56" i="8"/>
  <c r="Z56" i="8"/>
  <c r="Y56" i="8"/>
  <c r="X56" i="8"/>
  <c r="W56" i="8"/>
  <c r="V56" i="8"/>
  <c r="U56" i="8"/>
  <c r="T56" i="8"/>
  <c r="S56" i="8"/>
  <c r="AA55" i="8"/>
  <c r="Z55" i="8"/>
  <c r="Y55" i="8"/>
  <c r="X55" i="8"/>
  <c r="W55" i="8"/>
  <c r="V55" i="8"/>
  <c r="U55" i="8"/>
  <c r="T55" i="8"/>
  <c r="S55" i="8"/>
  <c r="AA54" i="8"/>
  <c r="Z54" i="8"/>
  <c r="Y54" i="8"/>
  <c r="X54" i="8"/>
  <c r="W54" i="8"/>
  <c r="V54" i="8"/>
  <c r="U54" i="8"/>
  <c r="T54" i="8"/>
  <c r="S54" i="8"/>
  <c r="AA53" i="8"/>
  <c r="Z53" i="8"/>
  <c r="Y53" i="8"/>
  <c r="X53" i="8"/>
  <c r="W53" i="8"/>
  <c r="V53" i="8"/>
  <c r="U53" i="8"/>
  <c r="T53" i="8"/>
  <c r="S53" i="8"/>
  <c r="AA52" i="8"/>
  <c r="Z52" i="8"/>
  <c r="Y52" i="8"/>
  <c r="X52" i="8"/>
  <c r="W52" i="8"/>
  <c r="V52" i="8"/>
  <c r="U52" i="8"/>
  <c r="T52" i="8"/>
  <c r="S52" i="8"/>
  <c r="AA51" i="8"/>
  <c r="Z51" i="8"/>
  <c r="Y51" i="8"/>
  <c r="X51" i="8"/>
  <c r="W51" i="8"/>
  <c r="V51" i="8"/>
  <c r="U51" i="8"/>
  <c r="T51" i="8"/>
  <c r="S51" i="8"/>
  <c r="AA50" i="8"/>
  <c r="Z50" i="8"/>
  <c r="Y50" i="8"/>
  <c r="X50" i="8"/>
  <c r="W50" i="8"/>
  <c r="V50" i="8"/>
  <c r="U50" i="8"/>
  <c r="T50" i="8"/>
  <c r="S50" i="8"/>
  <c r="AA49" i="8"/>
  <c r="Z49" i="8"/>
  <c r="Y49" i="8"/>
  <c r="X49" i="8"/>
  <c r="W49" i="8"/>
  <c r="V49" i="8"/>
  <c r="U49" i="8"/>
  <c r="T49" i="8"/>
  <c r="S49" i="8"/>
  <c r="AA48" i="8"/>
  <c r="Z48" i="8"/>
  <c r="Y48" i="8"/>
  <c r="X48" i="8"/>
  <c r="W48" i="8"/>
  <c r="V48" i="8"/>
  <c r="U48" i="8"/>
  <c r="T48" i="8"/>
  <c r="S48" i="8"/>
  <c r="AA47" i="8"/>
  <c r="Z47" i="8"/>
  <c r="Y47" i="8"/>
  <c r="X47" i="8"/>
  <c r="W47" i="8"/>
  <c r="V47" i="8"/>
  <c r="U47" i="8"/>
  <c r="T47" i="8"/>
  <c r="S47" i="8"/>
  <c r="AA46" i="8"/>
  <c r="Z46" i="8"/>
  <c r="Y46" i="8"/>
  <c r="X46" i="8"/>
  <c r="W46" i="8"/>
  <c r="V46" i="8"/>
  <c r="U46" i="8"/>
  <c r="T46" i="8"/>
  <c r="S46" i="8"/>
  <c r="AA45" i="8"/>
  <c r="Z45" i="8"/>
  <c r="Y45" i="8"/>
  <c r="X45" i="8"/>
  <c r="W45" i="8"/>
  <c r="V45" i="8"/>
  <c r="U45" i="8"/>
  <c r="T45" i="8"/>
  <c r="S45" i="8"/>
  <c r="AA44" i="8"/>
  <c r="Z44" i="8"/>
  <c r="Y44" i="8"/>
  <c r="X44" i="8"/>
  <c r="W44" i="8"/>
  <c r="V44" i="8"/>
  <c r="U44" i="8"/>
  <c r="T44" i="8"/>
  <c r="S44" i="8"/>
  <c r="AA43" i="8"/>
  <c r="Z43" i="8"/>
  <c r="Y43" i="8"/>
  <c r="X43" i="8"/>
  <c r="W43" i="8"/>
  <c r="V43" i="8"/>
  <c r="U43" i="8"/>
  <c r="T43" i="8"/>
  <c r="S43" i="8"/>
  <c r="AA42" i="8"/>
  <c r="Z42" i="8"/>
  <c r="Y42" i="8"/>
  <c r="X42" i="8"/>
  <c r="W42" i="8"/>
  <c r="V42" i="8"/>
  <c r="U42" i="8"/>
  <c r="T42" i="8"/>
  <c r="S42" i="8"/>
  <c r="AA41" i="8"/>
  <c r="Z41" i="8"/>
  <c r="Y41" i="8"/>
  <c r="X41" i="8"/>
  <c r="W41" i="8"/>
  <c r="V41" i="8"/>
  <c r="U41" i="8"/>
  <c r="T41" i="8"/>
  <c r="S41" i="8"/>
  <c r="AA40" i="8"/>
  <c r="Z40" i="8"/>
  <c r="Y40" i="8"/>
  <c r="X40" i="8"/>
  <c r="W40" i="8"/>
  <c r="V40" i="8"/>
  <c r="U40" i="8"/>
  <c r="T40" i="8"/>
  <c r="S40" i="8"/>
  <c r="AA39" i="8"/>
  <c r="Z39" i="8"/>
  <c r="Y39" i="8"/>
  <c r="X39" i="8"/>
  <c r="W39" i="8"/>
  <c r="V39" i="8"/>
  <c r="U39" i="8"/>
  <c r="T39" i="8"/>
  <c r="S39" i="8"/>
  <c r="AA38" i="8"/>
  <c r="Z38" i="8"/>
  <c r="Y38" i="8"/>
  <c r="X38" i="8"/>
  <c r="W38" i="8"/>
  <c r="V38" i="8"/>
  <c r="U38" i="8"/>
  <c r="T38" i="8"/>
  <c r="S38" i="8"/>
  <c r="AA37" i="8"/>
  <c r="Z37" i="8"/>
  <c r="Y37" i="8"/>
  <c r="X37" i="8"/>
  <c r="W37" i="8"/>
  <c r="V37" i="8"/>
  <c r="U37" i="8"/>
  <c r="T37" i="8"/>
  <c r="S37" i="8"/>
  <c r="AA36" i="8"/>
  <c r="Z36" i="8"/>
  <c r="Y36" i="8"/>
  <c r="X36" i="8"/>
  <c r="W36" i="8"/>
  <c r="V36" i="8"/>
  <c r="U36" i="8"/>
  <c r="T36" i="8"/>
  <c r="S36" i="8"/>
  <c r="AA35" i="8"/>
  <c r="Z35" i="8"/>
  <c r="Y35" i="8"/>
  <c r="X35" i="8"/>
  <c r="W35" i="8"/>
  <c r="V35" i="8"/>
  <c r="U35" i="8"/>
  <c r="T35" i="8"/>
  <c r="S35" i="8"/>
  <c r="AA34" i="8"/>
  <c r="Z34" i="8"/>
  <c r="Y34" i="8"/>
  <c r="X34" i="8"/>
  <c r="W34" i="8"/>
  <c r="V34" i="8"/>
  <c r="U34" i="8"/>
  <c r="T34" i="8"/>
  <c r="S34" i="8"/>
  <c r="AA33" i="8"/>
  <c r="Z33" i="8"/>
  <c r="Y33" i="8"/>
  <c r="X33" i="8"/>
  <c r="W33" i="8"/>
  <c r="V33" i="8"/>
  <c r="U33" i="8"/>
  <c r="T33" i="8"/>
  <c r="S33" i="8"/>
  <c r="AA32" i="8"/>
  <c r="Z32" i="8"/>
  <c r="Y32" i="8"/>
  <c r="X32" i="8"/>
  <c r="W32" i="8"/>
  <c r="V32" i="8"/>
  <c r="U32" i="8"/>
  <c r="T32" i="8"/>
  <c r="S32" i="8"/>
  <c r="AA31" i="8"/>
  <c r="Z31" i="8"/>
  <c r="Y31" i="8"/>
  <c r="X31" i="8"/>
  <c r="W31" i="8"/>
  <c r="V31" i="8"/>
  <c r="U31" i="8"/>
  <c r="T31" i="8"/>
  <c r="S31" i="8"/>
  <c r="AA30" i="8"/>
  <c r="Z30" i="8"/>
  <c r="Y30" i="8"/>
  <c r="X30" i="8"/>
  <c r="W30" i="8"/>
  <c r="V30" i="8"/>
  <c r="U30" i="8"/>
  <c r="T30" i="8"/>
  <c r="S30" i="8"/>
  <c r="AA29" i="8"/>
  <c r="Z29" i="8"/>
  <c r="Y29" i="8"/>
  <c r="X29" i="8"/>
  <c r="W29" i="8"/>
  <c r="V29" i="8"/>
  <c r="U29" i="8"/>
  <c r="T29" i="8"/>
  <c r="S29" i="8"/>
  <c r="AA28" i="8"/>
  <c r="Z28" i="8"/>
  <c r="Y28" i="8"/>
  <c r="X28" i="8"/>
  <c r="W28" i="8"/>
  <c r="V28" i="8"/>
  <c r="U28" i="8"/>
  <c r="T28" i="8"/>
  <c r="S28" i="8"/>
  <c r="AA27" i="8"/>
  <c r="Z27" i="8"/>
  <c r="Y27" i="8"/>
  <c r="X27" i="8"/>
  <c r="W27" i="8"/>
  <c r="V27" i="8"/>
  <c r="U27" i="8"/>
  <c r="T27" i="8"/>
  <c r="S27" i="8"/>
  <c r="AA26" i="8"/>
  <c r="Z26" i="8"/>
  <c r="Y26" i="8"/>
  <c r="X26" i="8"/>
  <c r="W26" i="8"/>
  <c r="V26" i="8"/>
  <c r="U26" i="8"/>
  <c r="T26" i="8"/>
  <c r="S26" i="8"/>
  <c r="AA25" i="8"/>
  <c r="Z25" i="8"/>
  <c r="Y25" i="8"/>
  <c r="X25" i="8"/>
  <c r="W25" i="8"/>
  <c r="V25" i="8"/>
  <c r="U25" i="8"/>
  <c r="T25" i="8"/>
  <c r="S25" i="8"/>
  <c r="AA24" i="8"/>
  <c r="Z24" i="8"/>
  <c r="Y24" i="8"/>
  <c r="X24" i="8"/>
  <c r="W24" i="8"/>
  <c r="V24" i="8"/>
  <c r="U24" i="8"/>
  <c r="T24" i="8"/>
  <c r="S24" i="8"/>
  <c r="AA23" i="8"/>
  <c r="Z23" i="8"/>
  <c r="Y23" i="8"/>
  <c r="X23" i="8"/>
  <c r="W23" i="8"/>
  <c r="V23" i="8"/>
  <c r="U23" i="8"/>
  <c r="T23" i="8"/>
  <c r="S23" i="8"/>
  <c r="AA22" i="8"/>
  <c r="Z22" i="8"/>
  <c r="Y22" i="8"/>
  <c r="X22" i="8"/>
  <c r="W22" i="8"/>
  <c r="V22" i="8"/>
  <c r="U22" i="8"/>
  <c r="T22" i="8"/>
  <c r="S22" i="8"/>
  <c r="AA21" i="8"/>
  <c r="Z21" i="8"/>
  <c r="Y21" i="8"/>
  <c r="X21" i="8"/>
  <c r="W21" i="8"/>
  <c r="V21" i="8"/>
  <c r="U21" i="8"/>
  <c r="T21" i="8"/>
  <c r="S21" i="8"/>
  <c r="AA20" i="8"/>
  <c r="Z20" i="8"/>
  <c r="Y20" i="8"/>
  <c r="X20" i="8"/>
  <c r="W20" i="8"/>
  <c r="V20" i="8"/>
  <c r="U20" i="8"/>
  <c r="T20" i="8"/>
  <c r="S20" i="8"/>
  <c r="AA19" i="8"/>
  <c r="Z19" i="8"/>
  <c r="Y19" i="8"/>
  <c r="X19" i="8"/>
  <c r="W19" i="8"/>
  <c r="V19" i="8"/>
  <c r="U19" i="8"/>
  <c r="T19" i="8"/>
  <c r="S19" i="8"/>
  <c r="AA18" i="8"/>
  <c r="Z18" i="8"/>
  <c r="Y18" i="8"/>
  <c r="X18" i="8"/>
  <c r="W18" i="8"/>
  <c r="V18" i="8"/>
  <c r="U18" i="8"/>
  <c r="T18" i="8"/>
  <c r="S18" i="8"/>
  <c r="AA17" i="8"/>
  <c r="Z17" i="8"/>
  <c r="Y17" i="8"/>
  <c r="X17" i="8"/>
  <c r="W17" i="8"/>
  <c r="V17" i="8"/>
  <c r="U17" i="8"/>
  <c r="T17" i="8"/>
  <c r="S17" i="8"/>
  <c r="AA16" i="8"/>
  <c r="Z16" i="8"/>
  <c r="Y16" i="8"/>
  <c r="X16" i="8"/>
  <c r="W16" i="8"/>
  <c r="V16" i="8"/>
  <c r="U16" i="8"/>
  <c r="T16" i="8"/>
  <c r="S16" i="8"/>
  <c r="AA15" i="8"/>
  <c r="Z15" i="8"/>
  <c r="Y15" i="8"/>
  <c r="X15" i="8"/>
  <c r="W15" i="8"/>
  <c r="V15" i="8"/>
  <c r="U15" i="8"/>
  <c r="T15" i="8"/>
  <c r="S15" i="8"/>
  <c r="AA14" i="8"/>
  <c r="Z14" i="8"/>
  <c r="Y14" i="8"/>
  <c r="X14" i="8"/>
  <c r="W14" i="8"/>
  <c r="V14" i="8"/>
  <c r="U14" i="8"/>
  <c r="T14" i="8"/>
  <c r="S14" i="8"/>
  <c r="AA13" i="8"/>
  <c r="Z13" i="8"/>
  <c r="Y13" i="8"/>
  <c r="X13" i="8"/>
  <c r="W13" i="8"/>
  <c r="V13" i="8"/>
  <c r="U13" i="8"/>
  <c r="T13" i="8"/>
  <c r="S13" i="8"/>
  <c r="AA12" i="8"/>
  <c r="Z12" i="8"/>
  <c r="Y12" i="8"/>
  <c r="X12" i="8"/>
  <c r="W12" i="8"/>
  <c r="V12" i="8"/>
  <c r="U12" i="8"/>
  <c r="T12" i="8"/>
  <c r="S12" i="8"/>
  <c r="AA11" i="8"/>
  <c r="Z11" i="8"/>
  <c r="Y11" i="8"/>
  <c r="X11" i="8"/>
  <c r="W11" i="8"/>
  <c r="V11" i="8"/>
  <c r="U11" i="8"/>
  <c r="T11" i="8"/>
  <c r="S11" i="8"/>
  <c r="AA10" i="8"/>
  <c r="Z10" i="8"/>
  <c r="Y10" i="8"/>
  <c r="X10" i="8"/>
  <c r="W10" i="8"/>
  <c r="V10" i="8"/>
  <c r="U10" i="8"/>
  <c r="T10" i="8"/>
  <c r="S10" i="8"/>
  <c r="AA9" i="8"/>
  <c r="Z9" i="8"/>
  <c r="Y9" i="8"/>
  <c r="X9" i="8"/>
  <c r="W9" i="8"/>
  <c r="V9" i="8"/>
  <c r="U9" i="8"/>
  <c r="T9" i="8"/>
  <c r="S9" i="8"/>
  <c r="AA8" i="8"/>
  <c r="Z8" i="8"/>
  <c r="Y8" i="8"/>
  <c r="X8" i="8"/>
  <c r="W8" i="8"/>
  <c r="V8" i="8"/>
  <c r="U8" i="8"/>
  <c r="T8" i="8"/>
  <c r="S8" i="8"/>
  <c r="AA7" i="8"/>
  <c r="Z7" i="8"/>
  <c r="Y7" i="8"/>
  <c r="X7" i="8"/>
  <c r="W7" i="8"/>
  <c r="V7" i="8"/>
  <c r="U7" i="8"/>
  <c r="T7" i="8"/>
  <c r="S7" i="8"/>
  <c r="AA6" i="8"/>
  <c r="Z6" i="8"/>
  <c r="Y6" i="8"/>
  <c r="X6" i="8"/>
  <c r="W6" i="8"/>
  <c r="V6" i="8"/>
  <c r="U6" i="8"/>
  <c r="T6" i="8"/>
  <c r="S6" i="8"/>
  <c r="AA5" i="8"/>
  <c r="Z5" i="8"/>
  <c r="Y5" i="8"/>
  <c r="X5" i="8"/>
  <c r="W5" i="8"/>
  <c r="V5" i="8"/>
  <c r="U5" i="8"/>
  <c r="T5" i="8"/>
  <c r="S5" i="8"/>
  <c r="AA4" i="8"/>
  <c r="Z4" i="8"/>
  <c r="Y4" i="8"/>
  <c r="X4" i="8"/>
  <c r="W4" i="8"/>
  <c r="V4" i="8"/>
  <c r="U4" i="8"/>
  <c r="T4" i="8"/>
  <c r="S4" i="8"/>
  <c r="AA3" i="8"/>
  <c r="Z3" i="8"/>
  <c r="Y3" i="8"/>
  <c r="W3" i="8"/>
  <c r="V3" i="8"/>
  <c r="U3" i="8"/>
  <c r="S3" i="8"/>
  <c r="I3" i="8"/>
  <c r="H3" i="8"/>
  <c r="I168" i="8"/>
  <c r="H168" i="8"/>
  <c r="I167" i="8"/>
  <c r="H167" i="8"/>
  <c r="I166" i="8"/>
  <c r="H166" i="8"/>
  <c r="I165" i="8"/>
  <c r="H165" i="8"/>
  <c r="I164" i="8"/>
  <c r="H164" i="8"/>
  <c r="I163" i="8"/>
  <c r="H163" i="8"/>
  <c r="I162" i="8"/>
  <c r="H162" i="8"/>
  <c r="I161" i="8"/>
  <c r="H161" i="8"/>
  <c r="I160" i="8"/>
  <c r="H160" i="8"/>
  <c r="I159" i="8"/>
  <c r="H159" i="8"/>
  <c r="I158" i="8"/>
  <c r="H158" i="8"/>
  <c r="I157" i="8"/>
  <c r="H157" i="8"/>
  <c r="I156" i="8"/>
  <c r="H156" i="8"/>
  <c r="I155" i="8"/>
  <c r="H155" i="8"/>
  <c r="I154" i="8"/>
  <c r="H154" i="8"/>
  <c r="I153" i="8"/>
  <c r="H153" i="8"/>
  <c r="I152" i="8"/>
  <c r="H152" i="8"/>
  <c r="I151" i="8"/>
  <c r="H151" i="8"/>
  <c r="I150" i="8"/>
  <c r="H150" i="8"/>
  <c r="I149" i="8"/>
  <c r="H149" i="8"/>
  <c r="I148" i="8"/>
  <c r="H148" i="8"/>
  <c r="I147" i="8"/>
  <c r="H147" i="8"/>
  <c r="I146" i="8"/>
  <c r="H146" i="8"/>
  <c r="I145" i="8"/>
  <c r="H145" i="8"/>
  <c r="I144" i="8"/>
  <c r="H144" i="8"/>
  <c r="I143" i="8"/>
  <c r="H143" i="8"/>
  <c r="I142" i="8"/>
  <c r="H142" i="8"/>
  <c r="I141" i="8"/>
  <c r="H141" i="8"/>
  <c r="I140" i="8"/>
  <c r="H140" i="8"/>
  <c r="I139" i="8"/>
  <c r="H139" i="8"/>
  <c r="I138" i="8"/>
  <c r="H138" i="8"/>
  <c r="I137" i="8"/>
  <c r="H137" i="8"/>
  <c r="I136" i="8"/>
  <c r="H136" i="8"/>
  <c r="I135" i="8"/>
  <c r="H135" i="8"/>
  <c r="I134" i="8"/>
  <c r="H134" i="8"/>
  <c r="I133" i="8"/>
  <c r="H133" i="8"/>
  <c r="I132" i="8"/>
  <c r="H132" i="8"/>
  <c r="I131" i="8"/>
  <c r="H131" i="8"/>
  <c r="I130" i="8"/>
  <c r="H130" i="8"/>
  <c r="I129" i="8"/>
  <c r="H129" i="8"/>
  <c r="I128" i="8"/>
  <c r="H128" i="8"/>
  <c r="I127" i="8"/>
  <c r="H127" i="8"/>
  <c r="I126" i="8"/>
  <c r="H126" i="8"/>
  <c r="I125" i="8"/>
  <c r="H125" i="8"/>
  <c r="I124" i="8"/>
  <c r="H124" i="8"/>
  <c r="I123" i="8"/>
  <c r="H123" i="8"/>
  <c r="I122" i="8"/>
  <c r="H122" i="8"/>
  <c r="I121" i="8"/>
  <c r="H121" i="8"/>
  <c r="I120" i="8"/>
  <c r="H120" i="8"/>
  <c r="I119" i="8"/>
  <c r="H119" i="8"/>
  <c r="I118" i="8"/>
  <c r="H118" i="8"/>
  <c r="I117" i="8"/>
  <c r="H117" i="8"/>
  <c r="I116" i="8"/>
  <c r="H116" i="8"/>
  <c r="I115" i="8"/>
  <c r="H115" i="8"/>
  <c r="I114" i="8"/>
  <c r="H114" i="8"/>
  <c r="I113" i="8"/>
  <c r="H113" i="8"/>
  <c r="I112" i="8"/>
  <c r="H112" i="8"/>
  <c r="I111" i="8"/>
  <c r="H111" i="8"/>
  <c r="I110" i="8"/>
  <c r="H110" i="8"/>
  <c r="I109" i="8"/>
  <c r="H109" i="8"/>
  <c r="I108" i="8"/>
  <c r="H108" i="8"/>
  <c r="I107" i="8"/>
  <c r="H107" i="8"/>
  <c r="I106" i="8"/>
  <c r="H106" i="8"/>
  <c r="I105" i="8"/>
  <c r="H105" i="8"/>
  <c r="I104" i="8"/>
  <c r="H104" i="8"/>
  <c r="I103" i="8"/>
  <c r="H103" i="8"/>
  <c r="I102" i="8"/>
  <c r="H102" i="8"/>
  <c r="I101" i="8"/>
  <c r="H101" i="8"/>
  <c r="I100" i="8"/>
  <c r="H100" i="8"/>
  <c r="I99" i="8"/>
  <c r="H99" i="8"/>
  <c r="I98" i="8"/>
  <c r="H98" i="8"/>
  <c r="I97" i="8"/>
  <c r="H97" i="8"/>
  <c r="I96" i="8"/>
  <c r="H96" i="8"/>
  <c r="I95" i="8"/>
  <c r="H95" i="8"/>
  <c r="I94" i="8"/>
  <c r="H94" i="8"/>
  <c r="I93" i="8"/>
  <c r="H93" i="8"/>
  <c r="I92" i="8"/>
  <c r="H92" i="8"/>
  <c r="I91" i="8"/>
  <c r="H91" i="8"/>
  <c r="I90" i="8"/>
  <c r="H90" i="8"/>
  <c r="I89" i="8"/>
  <c r="H89" i="8"/>
  <c r="I88" i="8"/>
  <c r="H88" i="8"/>
  <c r="I87" i="8"/>
  <c r="H87" i="8"/>
  <c r="I86" i="8"/>
  <c r="H86" i="8"/>
  <c r="I85" i="8"/>
  <c r="H85" i="8"/>
  <c r="I84" i="8"/>
  <c r="H84" i="8"/>
  <c r="I83" i="8"/>
  <c r="H83" i="8"/>
  <c r="I82" i="8"/>
  <c r="H82" i="8"/>
  <c r="I81" i="8"/>
  <c r="H81" i="8"/>
  <c r="I80" i="8"/>
  <c r="H80" i="8"/>
  <c r="I79" i="8"/>
  <c r="H79" i="8"/>
  <c r="I78" i="8"/>
  <c r="H78" i="8"/>
  <c r="I77" i="8"/>
  <c r="H77" i="8"/>
  <c r="I76" i="8"/>
  <c r="H76" i="8"/>
  <c r="I75" i="8"/>
  <c r="H75" i="8"/>
  <c r="I74" i="8"/>
  <c r="H74" i="8"/>
  <c r="I73" i="8"/>
  <c r="H73" i="8"/>
  <c r="I72" i="8"/>
  <c r="H72" i="8"/>
  <c r="I71" i="8"/>
  <c r="H71" i="8"/>
  <c r="I70" i="8"/>
  <c r="H70" i="8"/>
  <c r="I69" i="8"/>
  <c r="H69" i="8"/>
  <c r="I68" i="8"/>
  <c r="H68" i="8"/>
  <c r="I67" i="8"/>
  <c r="H67" i="8"/>
  <c r="I66" i="8"/>
  <c r="H66" i="8"/>
  <c r="I65" i="8"/>
  <c r="H65" i="8"/>
  <c r="I64" i="8"/>
  <c r="H64" i="8"/>
  <c r="I63" i="8"/>
  <c r="H63" i="8"/>
  <c r="I62" i="8"/>
  <c r="H62" i="8"/>
  <c r="I61" i="8"/>
  <c r="H61" i="8"/>
  <c r="I60" i="8"/>
  <c r="H60" i="8"/>
  <c r="I59" i="8"/>
  <c r="H59" i="8"/>
  <c r="I58" i="8"/>
  <c r="H58" i="8"/>
  <c r="I57" i="8"/>
  <c r="H57" i="8"/>
  <c r="I56" i="8"/>
  <c r="H56" i="8"/>
  <c r="I55" i="8"/>
  <c r="H55" i="8"/>
  <c r="I54" i="8"/>
  <c r="H54" i="8"/>
  <c r="I53" i="8"/>
  <c r="H53" i="8"/>
  <c r="I52" i="8"/>
  <c r="H52" i="8"/>
  <c r="I51" i="8"/>
  <c r="H51" i="8"/>
  <c r="I50" i="8"/>
  <c r="H50" i="8"/>
  <c r="I49" i="8"/>
  <c r="H49" i="8"/>
  <c r="I48" i="8"/>
  <c r="H48" i="8"/>
  <c r="I47" i="8"/>
  <c r="H47" i="8"/>
  <c r="I46" i="8"/>
  <c r="H46" i="8"/>
  <c r="I45" i="8"/>
  <c r="H45" i="8"/>
  <c r="I44" i="8"/>
  <c r="H44" i="8"/>
  <c r="I43" i="8"/>
  <c r="H43" i="8"/>
  <c r="I42" i="8"/>
  <c r="H42" i="8"/>
  <c r="I41" i="8"/>
  <c r="H41" i="8"/>
  <c r="I40" i="8"/>
  <c r="H40" i="8"/>
  <c r="I39" i="8"/>
  <c r="H39" i="8"/>
  <c r="I38" i="8"/>
  <c r="H38" i="8"/>
  <c r="I37" i="8"/>
  <c r="H37" i="8"/>
  <c r="I36" i="8"/>
  <c r="H36" i="8"/>
  <c r="I35" i="8"/>
  <c r="H35" i="8"/>
  <c r="I34" i="8"/>
  <c r="H34" i="8"/>
  <c r="I33" i="8"/>
  <c r="H33" i="8"/>
  <c r="I32" i="8"/>
  <c r="H32" i="8"/>
  <c r="I31" i="8"/>
  <c r="H31" i="8"/>
  <c r="I30" i="8"/>
  <c r="H30" i="8"/>
  <c r="I29" i="8"/>
  <c r="H29" i="8"/>
  <c r="I28" i="8"/>
  <c r="H28" i="8"/>
  <c r="I27" i="8"/>
  <c r="H27" i="8"/>
  <c r="I26" i="8"/>
  <c r="H26" i="8"/>
  <c r="I25" i="8"/>
  <c r="H25" i="8"/>
  <c r="I24" i="8"/>
  <c r="H24" i="8"/>
  <c r="I23" i="8"/>
  <c r="H23" i="8"/>
  <c r="I22" i="8"/>
  <c r="H22" i="8"/>
  <c r="I21" i="8"/>
  <c r="H21" i="8"/>
  <c r="I20" i="8"/>
  <c r="H20" i="8"/>
  <c r="I19" i="8"/>
  <c r="H19" i="8"/>
  <c r="I18" i="8"/>
  <c r="H18" i="8"/>
  <c r="I17" i="8"/>
  <c r="H17" i="8"/>
  <c r="I16" i="8"/>
  <c r="H16" i="8"/>
  <c r="I15" i="8"/>
  <c r="H15" i="8"/>
  <c r="I14" i="8"/>
  <c r="H14" i="8"/>
  <c r="I13" i="8"/>
  <c r="H13" i="8"/>
  <c r="I12" i="8"/>
  <c r="H12" i="8"/>
  <c r="I11" i="8"/>
  <c r="H11" i="8"/>
  <c r="I10" i="8"/>
  <c r="H10" i="8"/>
  <c r="I9" i="8"/>
  <c r="H9" i="8"/>
  <c r="I8" i="8"/>
  <c r="H8" i="8"/>
  <c r="I7" i="8"/>
  <c r="H7" i="8"/>
  <c r="I6" i="8"/>
  <c r="H6" i="8"/>
  <c r="I5" i="8"/>
  <c r="H5" i="8"/>
  <c r="I4" i="8"/>
  <c r="H4" i="8"/>
  <c r="E4" i="8"/>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E3" i="8"/>
  <c r="D3" i="8"/>
  <c r="I4" i="10"/>
  <c r="I5" i="10"/>
  <c r="I6" i="10"/>
  <c r="I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126" i="10"/>
  <c r="I127" i="10"/>
  <c r="I128" i="10"/>
  <c r="I129" i="10"/>
  <c r="I130" i="10"/>
  <c r="I131" i="10"/>
  <c r="I132" i="10"/>
  <c r="I133" i="10"/>
  <c r="I134" i="10"/>
  <c r="I135" i="10"/>
  <c r="I136" i="10"/>
  <c r="I137" i="10"/>
  <c r="I138" i="10"/>
  <c r="I139" i="10"/>
  <c r="I140" i="10"/>
  <c r="I141" i="10"/>
  <c r="I142" i="10"/>
  <c r="I143" i="10"/>
  <c r="I144" i="10"/>
  <c r="I145" i="10"/>
  <c r="I146" i="10"/>
  <c r="I147" i="10"/>
  <c r="I148" i="10"/>
  <c r="I149" i="10"/>
  <c r="I150" i="10"/>
  <c r="I151" i="10"/>
  <c r="I152" i="10"/>
  <c r="I153" i="10"/>
  <c r="I154" i="10"/>
  <c r="I155" i="10"/>
  <c r="I156" i="10"/>
  <c r="I157" i="10"/>
  <c r="I158" i="10"/>
  <c r="I159" i="10"/>
  <c r="I160" i="10"/>
  <c r="I161" i="10"/>
  <c r="I162" i="10"/>
  <c r="I163" i="10"/>
  <c r="I164" i="10"/>
  <c r="I165" i="10"/>
  <c r="I166" i="10"/>
  <c r="I167" i="10"/>
  <c r="I168" i="10"/>
  <c r="I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111" i="10"/>
  <c r="H112" i="10"/>
  <c r="H113" i="10"/>
  <c r="H114" i="10"/>
  <c r="H115" i="10"/>
  <c r="H116" i="10"/>
  <c r="H117" i="10"/>
  <c r="H118" i="10"/>
  <c r="H119" i="10"/>
  <c r="H120" i="10"/>
  <c r="H121" i="10"/>
  <c r="H122" i="10"/>
  <c r="H123" i="10"/>
  <c r="H124" i="10"/>
  <c r="H125" i="10"/>
  <c r="H126" i="10"/>
  <c r="H127" i="10"/>
  <c r="H128" i="10"/>
  <c r="H129" i="10"/>
  <c r="H130" i="10"/>
  <c r="H131" i="10"/>
  <c r="H132" i="10"/>
  <c r="H133" i="10"/>
  <c r="H134" i="10"/>
  <c r="H135" i="10"/>
  <c r="H136" i="10"/>
  <c r="H137" i="10"/>
  <c r="H138" i="10"/>
  <c r="H139" i="10"/>
  <c r="H140" i="10"/>
  <c r="H141" i="10"/>
  <c r="H142" i="10"/>
  <c r="H143" i="10"/>
  <c r="H144" i="10"/>
  <c r="H145" i="10"/>
  <c r="H146" i="10"/>
  <c r="H147" i="10"/>
  <c r="H148" i="10"/>
  <c r="H149" i="10"/>
  <c r="H150" i="10"/>
  <c r="H151" i="10"/>
  <c r="H152" i="10"/>
  <c r="H153" i="10"/>
  <c r="H154" i="10"/>
  <c r="H155" i="10"/>
  <c r="H156" i="10"/>
  <c r="H157" i="10"/>
  <c r="H158" i="10"/>
  <c r="H159" i="10"/>
  <c r="H160" i="10"/>
  <c r="H161" i="10"/>
  <c r="H162" i="10"/>
  <c r="H163" i="10"/>
  <c r="H164" i="10"/>
  <c r="H165" i="10"/>
  <c r="H166" i="10"/>
  <c r="H167" i="10"/>
  <c r="H168" i="10"/>
  <c r="H3" i="10"/>
  <c r="E42" i="10"/>
  <c r="E33" i="10"/>
  <c r="E15" i="10"/>
  <c r="E10" i="10"/>
  <c r="E20" i="10"/>
  <c r="E36" i="10"/>
  <c r="E19" i="10"/>
  <c r="E30" i="10"/>
  <c r="E9" i="10"/>
  <c r="E12" i="10"/>
  <c r="E17" i="10"/>
  <c r="E52" i="10"/>
  <c r="E13" i="10"/>
  <c r="E24" i="10"/>
  <c r="E14" i="10"/>
  <c r="E38" i="10"/>
  <c r="E47" i="10"/>
  <c r="E25" i="10"/>
  <c r="E45" i="10"/>
  <c r="E8" i="10"/>
  <c r="E62" i="10"/>
  <c r="E75" i="10"/>
  <c r="E81" i="10"/>
  <c r="E67" i="10"/>
  <c r="E109" i="10"/>
  <c r="E141" i="10"/>
  <c r="E96" i="10"/>
  <c r="E136" i="10"/>
  <c r="E73" i="10"/>
  <c r="E76" i="10"/>
  <c r="E69" i="10"/>
  <c r="E100" i="10"/>
  <c r="E143" i="10"/>
  <c r="E116" i="10"/>
  <c r="E147" i="10"/>
  <c r="E123" i="10"/>
  <c r="E157" i="10"/>
  <c r="E154" i="10"/>
  <c r="E122" i="10"/>
  <c r="E102" i="10"/>
  <c r="E127" i="10"/>
  <c r="E132" i="10"/>
  <c r="E103" i="10"/>
  <c r="E74" i="10"/>
  <c r="E72" i="10"/>
  <c r="E78" i="10"/>
  <c r="E93" i="10"/>
  <c r="E156" i="10"/>
  <c r="E168" i="10"/>
  <c r="E107" i="10"/>
  <c r="E165" i="10"/>
  <c r="E140" i="10"/>
  <c r="E113" i="10"/>
  <c r="E135" i="10"/>
  <c r="E159" i="10"/>
  <c r="E121" i="10"/>
  <c r="E110" i="10"/>
  <c r="E108" i="10"/>
  <c r="E139" i="10"/>
  <c r="E91" i="10"/>
  <c r="E101" i="10"/>
  <c r="E155" i="10"/>
  <c r="E130" i="10"/>
  <c r="E131" i="10"/>
  <c r="E70" i="10"/>
  <c r="E106" i="10"/>
  <c r="E152" i="10"/>
  <c r="E128" i="10"/>
  <c r="E71" i="10"/>
  <c r="E126" i="10"/>
  <c r="E164" i="10"/>
  <c r="E117" i="10"/>
  <c r="E149" i="10"/>
  <c r="E119" i="10"/>
  <c r="E162" i="10"/>
  <c r="E160" i="10"/>
  <c r="E144" i="10"/>
  <c r="E153" i="10"/>
  <c r="E120" i="10"/>
  <c r="E150" i="10"/>
  <c r="E142" i="10"/>
  <c r="E167" i="10"/>
  <c r="E151" i="10"/>
  <c r="E137" i="10"/>
  <c r="E77" i="10"/>
  <c r="E146" i="10"/>
  <c r="E166" i="10"/>
  <c r="E83" i="10"/>
  <c r="E104" i="10"/>
  <c r="E89" i="10"/>
  <c r="E60" i="10"/>
  <c r="E134" i="10"/>
  <c r="E48" i="10"/>
  <c r="E64" i="10"/>
  <c r="E32" i="10"/>
  <c r="E125" i="10"/>
  <c r="E80" i="10"/>
  <c r="E41" i="10"/>
  <c r="E87" i="10"/>
  <c r="E97" i="10"/>
  <c r="E68" i="10"/>
  <c r="E55" i="10"/>
  <c r="E85" i="10"/>
  <c r="E86" i="10"/>
  <c r="E90" i="10"/>
  <c r="E98" i="10"/>
  <c r="E37" i="10"/>
  <c r="E118" i="10"/>
  <c r="E7" i="10"/>
  <c r="E29" i="10"/>
  <c r="E94" i="10"/>
  <c r="E95" i="10"/>
  <c r="E79" i="10"/>
  <c r="E58" i="10"/>
  <c r="E59" i="10"/>
  <c r="E84" i="10"/>
  <c r="E105" i="10"/>
  <c r="E56" i="10"/>
  <c r="E21" i="10"/>
  <c r="E112" i="10"/>
  <c r="E57" i="10"/>
  <c r="E82" i="10"/>
  <c r="E114" i="10"/>
  <c r="E4" i="10"/>
  <c r="E145" i="10"/>
  <c r="E3" i="10"/>
  <c r="E148" i="10"/>
  <c r="E163" i="10"/>
  <c r="E138" i="10"/>
  <c r="E50" i="10"/>
  <c r="E51" i="10"/>
  <c r="E61" i="10"/>
  <c r="E66" i="10"/>
  <c r="E43" i="10"/>
  <c r="E49" i="10"/>
  <c r="E11" i="10"/>
  <c r="E133" i="10"/>
  <c r="E26" i="10"/>
  <c r="E111" i="10"/>
  <c r="E88" i="10"/>
  <c r="E22" i="10"/>
  <c r="E63" i="10"/>
  <c r="E44" i="10"/>
  <c r="E99" i="10"/>
  <c r="E40" i="10"/>
  <c r="E92" i="10"/>
  <c r="E16" i="10"/>
  <c r="E6" i="10"/>
  <c r="E39" i="10"/>
  <c r="E28" i="10"/>
  <c r="E53" i="10"/>
  <c r="E129" i="10"/>
  <c r="E124" i="10"/>
  <c r="E31" i="10"/>
  <c r="E27" i="10"/>
  <c r="E115" i="10"/>
  <c r="E5" i="10"/>
  <c r="E34" i="10"/>
  <c r="E35" i="10"/>
  <c r="E18" i="10"/>
  <c r="E46" i="10"/>
  <c r="E65" i="10"/>
  <c r="E158" i="10"/>
  <c r="E161" i="10"/>
  <c r="E54" i="10"/>
  <c r="E23" i="10"/>
  <c r="D42" i="10"/>
  <c r="D33" i="10"/>
  <c r="D15" i="10"/>
  <c r="D10" i="10"/>
  <c r="D20" i="10"/>
  <c r="D36" i="10"/>
  <c r="D19" i="10"/>
  <c r="D30" i="10"/>
  <c r="D9" i="10"/>
  <c r="D12" i="10"/>
  <c r="D17" i="10"/>
  <c r="D52" i="10"/>
  <c r="D13" i="10"/>
  <c r="D24" i="10"/>
  <c r="D14" i="10"/>
  <c r="D38" i="10"/>
  <c r="D47" i="10"/>
  <c r="D25" i="10"/>
  <c r="D45" i="10"/>
  <c r="D8" i="10"/>
  <c r="D62" i="10"/>
  <c r="D75" i="10"/>
  <c r="D81" i="10"/>
  <c r="D67" i="10"/>
  <c r="D109" i="10"/>
  <c r="D141" i="10"/>
  <c r="D96" i="10"/>
  <c r="D136" i="10"/>
  <c r="D73" i="10"/>
  <c r="D76" i="10"/>
  <c r="D69" i="10"/>
  <c r="D100" i="10"/>
  <c r="D143" i="10"/>
  <c r="D116" i="10"/>
  <c r="D147" i="10"/>
  <c r="D123" i="10"/>
  <c r="D157" i="10"/>
  <c r="D154" i="10"/>
  <c r="D122" i="10"/>
  <c r="D102" i="10"/>
  <c r="D127" i="10"/>
  <c r="D132" i="10"/>
  <c r="D103" i="10"/>
  <c r="D74" i="10"/>
  <c r="D72" i="10"/>
  <c r="D78" i="10"/>
  <c r="D93" i="10"/>
  <c r="D156" i="10"/>
  <c r="D168" i="10"/>
  <c r="D107" i="10"/>
  <c r="D165" i="10"/>
  <c r="D140" i="10"/>
  <c r="D113" i="10"/>
  <c r="D135" i="10"/>
  <c r="D159" i="10"/>
  <c r="D121" i="10"/>
  <c r="D110" i="10"/>
  <c r="D108" i="10"/>
  <c r="D139" i="10"/>
  <c r="D91" i="10"/>
  <c r="D101" i="10"/>
  <c r="D155" i="10"/>
  <c r="D130" i="10"/>
  <c r="D131" i="10"/>
  <c r="D70" i="10"/>
  <c r="D106" i="10"/>
  <c r="D152" i="10"/>
  <c r="D128" i="10"/>
  <c r="D71" i="10"/>
  <c r="D126" i="10"/>
  <c r="D164" i="10"/>
  <c r="D117" i="10"/>
  <c r="D149" i="10"/>
  <c r="D119" i="10"/>
  <c r="D162" i="10"/>
  <c r="D160" i="10"/>
  <c r="D144" i="10"/>
  <c r="D153" i="10"/>
  <c r="D120" i="10"/>
  <c r="D150" i="10"/>
  <c r="D142" i="10"/>
  <c r="D167" i="10"/>
  <c r="D151" i="10"/>
  <c r="D137" i="10"/>
  <c r="D77" i="10"/>
  <c r="D146" i="10"/>
  <c r="D166" i="10"/>
  <c r="D83" i="10"/>
  <c r="D104" i="10"/>
  <c r="D89" i="10"/>
  <c r="D60" i="10"/>
  <c r="D134" i="10"/>
  <c r="D48" i="10"/>
  <c r="D64" i="10"/>
  <c r="D32" i="10"/>
  <c r="D125" i="10"/>
  <c r="D80" i="10"/>
  <c r="D41" i="10"/>
  <c r="D87" i="10"/>
  <c r="D97" i="10"/>
  <c r="D68" i="10"/>
  <c r="D55" i="10"/>
  <c r="D85" i="10"/>
  <c r="D86" i="10"/>
  <c r="D90" i="10"/>
  <c r="D98" i="10"/>
  <c r="D37" i="10"/>
  <c r="D118" i="10"/>
  <c r="D7" i="10"/>
  <c r="D29" i="10"/>
  <c r="D94" i="10"/>
  <c r="D95" i="10"/>
  <c r="D79" i="10"/>
  <c r="D58" i="10"/>
  <c r="D59" i="10"/>
  <c r="D84" i="10"/>
  <c r="D105" i="10"/>
  <c r="D56" i="10"/>
  <c r="D21" i="10"/>
  <c r="D112" i="10"/>
  <c r="D57" i="10"/>
  <c r="D82" i="10"/>
  <c r="D114" i="10"/>
  <c r="D4" i="10"/>
  <c r="D145" i="10"/>
  <c r="D3" i="10"/>
  <c r="D148" i="10"/>
  <c r="D163" i="10"/>
  <c r="D138" i="10"/>
  <c r="D50" i="10"/>
  <c r="D51" i="10"/>
  <c r="D61" i="10"/>
  <c r="D66" i="10"/>
  <c r="D43" i="10"/>
  <c r="D49" i="10"/>
  <c r="D11" i="10"/>
  <c r="D133" i="10"/>
  <c r="D26" i="10"/>
  <c r="D111" i="10"/>
  <c r="D88" i="10"/>
  <c r="D22" i="10"/>
  <c r="D63" i="10"/>
  <c r="D44" i="10"/>
  <c r="D99" i="10"/>
  <c r="D40" i="10"/>
  <c r="D92" i="10"/>
  <c r="D16" i="10"/>
  <c r="D6" i="10"/>
  <c r="D39" i="10"/>
  <c r="D28" i="10"/>
  <c r="D53" i="10"/>
  <c r="D129" i="10"/>
  <c r="D124" i="10"/>
  <c r="D31" i="10"/>
  <c r="D27" i="10"/>
  <c r="D115" i="10"/>
  <c r="D5" i="10"/>
  <c r="D34" i="10"/>
  <c r="D35" i="10"/>
  <c r="D18" i="10"/>
  <c r="D46" i="10"/>
  <c r="D65" i="10"/>
  <c r="D158" i="10"/>
  <c r="D161" i="10"/>
  <c r="D54" i="10"/>
  <c r="D23" i="10"/>
  <c r="F157" i="8"/>
  <c r="B73" i="8"/>
  <c r="B93" i="8"/>
  <c r="B160" i="8"/>
  <c r="B68" i="8"/>
  <c r="B79" i="8"/>
  <c r="B80" i="8"/>
  <c r="B81" i="8"/>
  <c r="B82" i="8"/>
  <c r="B89" i="8"/>
  <c r="B91" i="8"/>
  <c r="B94" i="8"/>
  <c r="B96" i="8"/>
  <c r="B100" i="8"/>
  <c r="B104" i="8"/>
  <c r="B106" i="8"/>
  <c r="B107" i="8"/>
  <c r="B110" i="8"/>
  <c r="B114" i="8"/>
  <c r="B121" i="8"/>
  <c r="B122" i="8"/>
  <c r="B124" i="8"/>
  <c r="B134" i="8"/>
  <c r="B135" i="8"/>
  <c r="B157" i="8"/>
  <c r="B167" i="8"/>
  <c r="B164" i="8"/>
  <c r="B168" i="8"/>
  <c r="B162" i="8"/>
  <c r="B69" i="8"/>
  <c r="B70" i="8"/>
  <c r="B71" i="8"/>
  <c r="B72" i="8"/>
  <c r="B77" i="8"/>
  <c r="B83" i="8"/>
  <c r="B85" i="8"/>
  <c r="B86" i="8"/>
  <c r="B87" i="8"/>
  <c r="B88" i="8"/>
  <c r="B90" i="8"/>
  <c r="B92" i="8"/>
  <c r="B98" i="8"/>
  <c r="B102" i="8"/>
  <c r="B103" i="8"/>
  <c r="B105" i="8"/>
  <c r="B109" i="8"/>
  <c r="B111" i="8"/>
  <c r="B113" i="8"/>
  <c r="B116" i="8"/>
  <c r="B118" i="8"/>
  <c r="B119" i="8"/>
  <c r="B120" i="8"/>
  <c r="B123" i="8"/>
  <c r="B125" i="8"/>
  <c r="B128" i="8"/>
  <c r="B129" i="8"/>
  <c r="B131" i="8"/>
  <c r="B136" i="8"/>
  <c r="B154" i="8"/>
  <c r="B165" i="8"/>
  <c r="B150" i="8"/>
  <c r="B158" i="8"/>
  <c r="B147" i="8"/>
  <c r="B145" i="8"/>
  <c r="B161" i="8"/>
  <c r="B166" i="8"/>
  <c r="B163" i="8"/>
  <c r="B155" i="8"/>
  <c r="B140" i="8"/>
  <c r="B149" i="8"/>
  <c r="B152" i="8"/>
  <c r="B151" i="8"/>
  <c r="B30" i="8"/>
  <c r="B41" i="8"/>
  <c r="B46" i="8"/>
  <c r="B61" i="8"/>
  <c r="B3" i="8"/>
  <c r="B42" i="8"/>
  <c r="B60" i="8"/>
  <c r="B4" i="8"/>
  <c r="B5" i="8"/>
  <c r="B8" i="8"/>
  <c r="B11" i="8"/>
  <c r="B16" i="8"/>
  <c r="B19" i="8"/>
  <c r="B29" i="8"/>
  <c r="B31" i="8"/>
  <c r="B36" i="8"/>
  <c r="B48" i="8"/>
  <c r="B63" i="8"/>
  <c r="B67" i="8"/>
  <c r="B75" i="8"/>
  <c r="B112" i="8"/>
  <c r="B117" i="8"/>
  <c r="B127" i="8"/>
  <c r="B130" i="8"/>
  <c r="B137" i="8"/>
  <c r="B138" i="8"/>
  <c r="B139" i="8"/>
  <c r="B143" i="8"/>
  <c r="B148" i="8"/>
  <c r="B142" i="8"/>
  <c r="B7" i="8"/>
  <c r="B9" i="8"/>
  <c r="B10" i="8"/>
  <c r="B12" i="8"/>
  <c r="B13" i="8"/>
  <c r="B14" i="8"/>
  <c r="B15" i="8"/>
  <c r="B17" i="8"/>
  <c r="B18" i="8"/>
  <c r="B20" i="8"/>
  <c r="B21" i="8"/>
  <c r="B22" i="8"/>
  <c r="B23" i="8"/>
  <c r="B24" i="8"/>
  <c r="B25" i="8"/>
  <c r="B26" i="8"/>
  <c r="B27" i="8"/>
  <c r="B28" i="8"/>
  <c r="B32" i="8"/>
  <c r="B33" i="8"/>
  <c r="B34" i="8"/>
  <c r="B35" i="8"/>
  <c r="B37" i="8"/>
  <c r="B38" i="8"/>
  <c r="B39" i="8"/>
  <c r="B40" i="8"/>
  <c r="B43" i="8"/>
  <c r="B44" i="8"/>
  <c r="B45" i="8"/>
  <c r="B47" i="8"/>
  <c r="B49" i="8"/>
  <c r="B50" i="8"/>
  <c r="B51" i="8"/>
  <c r="B52" i="8"/>
  <c r="B53" i="8"/>
  <c r="B54" i="8"/>
  <c r="B55" i="8"/>
  <c r="B56" i="8"/>
  <c r="B57" i="8"/>
  <c r="B58" i="8"/>
  <c r="B59" i="8"/>
  <c r="B62" i="8"/>
  <c r="B64" i="8"/>
  <c r="B65" i="8"/>
  <c r="B66" i="8"/>
  <c r="B74" i="8"/>
  <c r="B76" i="8"/>
  <c r="B78" i="8"/>
  <c r="B84" i="8"/>
  <c r="B95" i="8"/>
  <c r="B97" i="8"/>
  <c r="B99" i="8"/>
  <c r="B101" i="8"/>
  <c r="B108" i="8"/>
  <c r="B115" i="8"/>
  <c r="B126" i="8"/>
  <c r="B132" i="8"/>
  <c r="B133" i="8"/>
  <c r="B141" i="8"/>
  <c r="B146" i="8"/>
  <c r="B159" i="8"/>
  <c r="B144" i="8"/>
  <c r="B153" i="8"/>
  <c r="B156" i="8"/>
  <c r="B6" i="8"/>
  <c r="C6" i="8" l="1"/>
  <c r="J151" i="8" l="1"/>
  <c r="G151" i="8"/>
  <c r="F151" i="8"/>
  <c r="C151" i="8"/>
  <c r="J152" i="8"/>
  <c r="G152" i="8"/>
  <c r="F152" i="8"/>
  <c r="C152" i="8"/>
  <c r="J149" i="8"/>
  <c r="G149" i="8"/>
  <c r="F149" i="8"/>
  <c r="C149" i="8"/>
  <c r="J140" i="8"/>
  <c r="G140" i="8"/>
  <c r="F140" i="8"/>
  <c r="C140" i="8"/>
  <c r="J155" i="8"/>
  <c r="G155" i="8"/>
  <c r="F155" i="8"/>
  <c r="C155" i="8"/>
  <c r="J163" i="8"/>
  <c r="G163" i="8"/>
  <c r="F163" i="8"/>
  <c r="C163" i="8"/>
  <c r="J166" i="8"/>
  <c r="G166" i="8"/>
  <c r="F166" i="8"/>
  <c r="C166" i="8"/>
  <c r="J161" i="8"/>
  <c r="G161" i="8"/>
  <c r="F161" i="8"/>
  <c r="C161" i="8"/>
  <c r="J145" i="8"/>
  <c r="G145" i="8"/>
  <c r="F145" i="8"/>
  <c r="C145" i="8"/>
  <c r="J147" i="8"/>
  <c r="G147" i="8"/>
  <c r="F147" i="8"/>
  <c r="C147" i="8"/>
  <c r="J158" i="8"/>
  <c r="G158" i="8"/>
  <c r="F158" i="8"/>
  <c r="C158" i="8"/>
  <c r="J150" i="8"/>
  <c r="G150" i="8"/>
  <c r="F150" i="8"/>
  <c r="C150" i="8"/>
  <c r="J156" i="8"/>
  <c r="G156" i="8"/>
  <c r="F156" i="8"/>
  <c r="C156" i="8"/>
  <c r="J165" i="8"/>
  <c r="G165" i="8"/>
  <c r="F165" i="8"/>
  <c r="C165" i="8"/>
  <c r="J154" i="8"/>
  <c r="G154" i="8"/>
  <c r="F154" i="8"/>
  <c r="C154" i="8"/>
  <c r="J153" i="8"/>
  <c r="G153" i="8"/>
  <c r="F153" i="8"/>
  <c r="C153" i="8"/>
  <c r="J162" i="8"/>
  <c r="G162" i="8"/>
  <c r="F162" i="8"/>
  <c r="C162" i="8"/>
  <c r="J144" i="8"/>
  <c r="G144" i="8"/>
  <c r="F144" i="8"/>
  <c r="C144" i="8"/>
  <c r="J168" i="8"/>
  <c r="G168" i="8"/>
  <c r="F168" i="8"/>
  <c r="C168" i="8"/>
  <c r="J164" i="8"/>
  <c r="G164" i="8"/>
  <c r="F164" i="8"/>
  <c r="C164" i="8"/>
  <c r="J159" i="8"/>
  <c r="G159" i="8"/>
  <c r="F159" i="8"/>
  <c r="C159" i="8"/>
  <c r="J167" i="8"/>
  <c r="G167" i="8"/>
  <c r="F167" i="8"/>
  <c r="C167" i="8"/>
  <c r="J157" i="8"/>
  <c r="G157" i="8"/>
  <c r="C157" i="8"/>
  <c r="J146" i="8"/>
  <c r="G146" i="8"/>
  <c r="F146" i="8"/>
  <c r="C146" i="8"/>
  <c r="J141" i="8"/>
  <c r="G141" i="8"/>
  <c r="F141" i="8"/>
  <c r="C141" i="8"/>
  <c r="J136" i="8"/>
  <c r="G136" i="8"/>
  <c r="F136" i="8"/>
  <c r="C136" i="8"/>
  <c r="J135" i="8"/>
  <c r="G135" i="8"/>
  <c r="F135" i="8"/>
  <c r="C135" i="8"/>
  <c r="J134" i="8"/>
  <c r="G134" i="8"/>
  <c r="F134" i="8"/>
  <c r="C134" i="8"/>
  <c r="J133" i="8"/>
  <c r="G133" i="8"/>
  <c r="F133" i="8"/>
  <c r="C133" i="8"/>
  <c r="J132" i="8"/>
  <c r="G132" i="8"/>
  <c r="F132" i="8"/>
  <c r="C132" i="8"/>
  <c r="J131" i="8"/>
  <c r="G131" i="8"/>
  <c r="F131" i="8"/>
  <c r="C131" i="8"/>
  <c r="J129" i="8"/>
  <c r="G129" i="8"/>
  <c r="F129" i="8"/>
  <c r="C129" i="8"/>
  <c r="J128" i="8"/>
  <c r="G128" i="8"/>
  <c r="F128" i="8"/>
  <c r="C128" i="8"/>
  <c r="J126" i="8"/>
  <c r="G126" i="8"/>
  <c r="F126" i="8"/>
  <c r="C126" i="8"/>
  <c r="J125" i="8"/>
  <c r="G125" i="8"/>
  <c r="F125" i="8"/>
  <c r="C125" i="8"/>
  <c r="J124" i="8"/>
  <c r="G124" i="8"/>
  <c r="F124" i="8"/>
  <c r="C124" i="8"/>
  <c r="J123" i="8"/>
  <c r="G123" i="8"/>
  <c r="F123" i="8"/>
  <c r="C123" i="8"/>
  <c r="J122" i="8"/>
  <c r="G122" i="8"/>
  <c r="F122" i="8"/>
  <c r="C122" i="8"/>
  <c r="J121" i="8"/>
  <c r="G121" i="8"/>
  <c r="F121" i="8"/>
  <c r="C121" i="8"/>
  <c r="J120" i="8"/>
  <c r="G120" i="8"/>
  <c r="F120" i="8"/>
  <c r="C120" i="8"/>
  <c r="J119" i="8"/>
  <c r="G119" i="8"/>
  <c r="F119" i="8"/>
  <c r="C119" i="8"/>
  <c r="J118" i="8"/>
  <c r="G118" i="8"/>
  <c r="F118" i="8"/>
  <c r="C118" i="8"/>
  <c r="J116" i="8"/>
  <c r="G116" i="8"/>
  <c r="F116" i="8"/>
  <c r="C116" i="8"/>
  <c r="J115" i="8"/>
  <c r="G115" i="8"/>
  <c r="F115" i="8"/>
  <c r="C115" i="8"/>
  <c r="J114" i="8"/>
  <c r="G114" i="8"/>
  <c r="F114" i="8"/>
  <c r="C114" i="8"/>
  <c r="J113" i="8"/>
  <c r="G113" i="8"/>
  <c r="F113" i="8"/>
  <c r="C113" i="8"/>
  <c r="J111" i="8"/>
  <c r="G111" i="8"/>
  <c r="F111" i="8"/>
  <c r="C111" i="8"/>
  <c r="J110" i="8"/>
  <c r="G110" i="8"/>
  <c r="F110" i="8"/>
  <c r="C110" i="8"/>
  <c r="J109" i="8"/>
  <c r="G109" i="8"/>
  <c r="F109" i="8"/>
  <c r="C109" i="8"/>
  <c r="J108" i="8"/>
  <c r="G108" i="8"/>
  <c r="F108" i="8"/>
  <c r="C108" i="8"/>
  <c r="J107" i="8"/>
  <c r="G107" i="8"/>
  <c r="F107" i="8"/>
  <c r="C107" i="8"/>
  <c r="J106" i="8"/>
  <c r="G106" i="8"/>
  <c r="F106" i="8"/>
  <c r="C106" i="8"/>
  <c r="J105" i="8"/>
  <c r="G105" i="8"/>
  <c r="F105" i="8"/>
  <c r="C105" i="8"/>
  <c r="J104" i="8"/>
  <c r="G104" i="8"/>
  <c r="F104" i="8"/>
  <c r="C104" i="8"/>
  <c r="J103" i="8"/>
  <c r="G103" i="8"/>
  <c r="F103" i="8"/>
  <c r="C103" i="8"/>
  <c r="J102" i="8"/>
  <c r="G102" i="8"/>
  <c r="F102" i="8"/>
  <c r="C102" i="8"/>
  <c r="J101" i="8"/>
  <c r="G101" i="8"/>
  <c r="F101" i="8"/>
  <c r="C101" i="8"/>
  <c r="J100" i="8"/>
  <c r="G100" i="8"/>
  <c r="F100" i="8"/>
  <c r="C100" i="8"/>
  <c r="J99" i="8"/>
  <c r="G99" i="8"/>
  <c r="F99" i="8"/>
  <c r="C99" i="8"/>
  <c r="J98" i="8"/>
  <c r="G98" i="8"/>
  <c r="F98" i="8"/>
  <c r="C98" i="8"/>
  <c r="J97" i="8"/>
  <c r="G97" i="8"/>
  <c r="F97" i="8"/>
  <c r="C97" i="8"/>
  <c r="J96" i="8"/>
  <c r="G96" i="8"/>
  <c r="F96" i="8"/>
  <c r="C96" i="8"/>
  <c r="J95" i="8"/>
  <c r="G95" i="8"/>
  <c r="F95" i="8"/>
  <c r="C95" i="8"/>
  <c r="J94" i="8"/>
  <c r="G94" i="8"/>
  <c r="F94" i="8"/>
  <c r="C94" i="8"/>
  <c r="J92" i="8"/>
  <c r="G92" i="8"/>
  <c r="F92" i="8"/>
  <c r="C92" i="8"/>
  <c r="J91" i="8"/>
  <c r="G91" i="8"/>
  <c r="F91" i="8"/>
  <c r="C91" i="8"/>
  <c r="J90" i="8"/>
  <c r="G90" i="8"/>
  <c r="F90" i="8"/>
  <c r="C90" i="8"/>
  <c r="J89" i="8"/>
  <c r="G89" i="8"/>
  <c r="F89" i="8"/>
  <c r="C89" i="8"/>
  <c r="J88" i="8"/>
  <c r="G88" i="8"/>
  <c r="F88" i="8"/>
  <c r="C88" i="8"/>
  <c r="J87" i="8"/>
  <c r="G87" i="8"/>
  <c r="F87" i="8"/>
  <c r="C87" i="8"/>
  <c r="J86" i="8"/>
  <c r="G86" i="8"/>
  <c r="F86" i="8"/>
  <c r="C86" i="8"/>
  <c r="J85" i="8"/>
  <c r="G85" i="8"/>
  <c r="F85" i="8"/>
  <c r="C85" i="8"/>
  <c r="J84" i="8"/>
  <c r="G84" i="8"/>
  <c r="F84" i="8"/>
  <c r="C84" i="8"/>
  <c r="J83" i="8"/>
  <c r="G83" i="8"/>
  <c r="F83" i="8"/>
  <c r="C83" i="8"/>
  <c r="J82" i="8"/>
  <c r="G82" i="8"/>
  <c r="F82" i="8"/>
  <c r="C82" i="8"/>
  <c r="J81" i="8"/>
  <c r="G81" i="8"/>
  <c r="F81" i="8"/>
  <c r="C81" i="8"/>
  <c r="J80" i="8"/>
  <c r="G80" i="8"/>
  <c r="F80" i="8"/>
  <c r="C80" i="8"/>
  <c r="J79" i="8"/>
  <c r="G79" i="8"/>
  <c r="F79" i="8"/>
  <c r="C79" i="8"/>
  <c r="J78" i="8"/>
  <c r="G78" i="8"/>
  <c r="F78" i="8"/>
  <c r="C78" i="8"/>
  <c r="J77" i="8"/>
  <c r="G77" i="8"/>
  <c r="F77" i="8"/>
  <c r="C77" i="8"/>
  <c r="J76" i="8"/>
  <c r="G76" i="8"/>
  <c r="F76" i="8"/>
  <c r="C76" i="8"/>
  <c r="J74" i="8"/>
  <c r="G74" i="8"/>
  <c r="F74" i="8"/>
  <c r="C74" i="8"/>
  <c r="J72" i="8"/>
  <c r="G72" i="8"/>
  <c r="F72" i="8"/>
  <c r="C72" i="8"/>
  <c r="J71" i="8"/>
  <c r="G71" i="8"/>
  <c r="F71" i="8"/>
  <c r="C71" i="8"/>
  <c r="J70" i="8"/>
  <c r="G70" i="8"/>
  <c r="F70" i="8"/>
  <c r="C70" i="8"/>
  <c r="J69" i="8"/>
  <c r="G69" i="8"/>
  <c r="F69" i="8"/>
  <c r="C69" i="8"/>
  <c r="J68" i="8"/>
  <c r="G68" i="8"/>
  <c r="F68" i="8"/>
  <c r="C68" i="8"/>
  <c r="J66" i="8"/>
  <c r="G66" i="8"/>
  <c r="F66" i="8"/>
  <c r="C66" i="8"/>
  <c r="J65" i="8"/>
  <c r="G65" i="8"/>
  <c r="F65" i="8"/>
  <c r="C65" i="8"/>
  <c r="J64" i="8"/>
  <c r="G64" i="8"/>
  <c r="F64" i="8"/>
  <c r="C64" i="8"/>
  <c r="J62" i="8"/>
  <c r="G62" i="8"/>
  <c r="F62" i="8"/>
  <c r="C62" i="8"/>
  <c r="J61" i="8"/>
  <c r="G61" i="8"/>
  <c r="F61" i="8"/>
  <c r="C61" i="8"/>
  <c r="J59" i="8"/>
  <c r="G59" i="8"/>
  <c r="F59" i="8"/>
  <c r="C59" i="8"/>
  <c r="J58" i="8"/>
  <c r="G58" i="8"/>
  <c r="F58" i="8"/>
  <c r="C58" i="8"/>
  <c r="J57" i="8"/>
  <c r="G57" i="8"/>
  <c r="F57" i="8"/>
  <c r="C57" i="8"/>
  <c r="J56" i="8"/>
  <c r="G56" i="8"/>
  <c r="F56" i="8"/>
  <c r="C56" i="8"/>
  <c r="J55" i="8"/>
  <c r="G55" i="8"/>
  <c r="F55" i="8"/>
  <c r="C55" i="8"/>
  <c r="J54" i="8"/>
  <c r="G54" i="8"/>
  <c r="F54" i="8"/>
  <c r="C54" i="8"/>
  <c r="J53" i="8"/>
  <c r="G53" i="8"/>
  <c r="F53" i="8"/>
  <c r="C53" i="8"/>
  <c r="J52" i="8"/>
  <c r="G52" i="8"/>
  <c r="F52" i="8"/>
  <c r="C52" i="8"/>
  <c r="J51" i="8"/>
  <c r="G51" i="8"/>
  <c r="F51" i="8"/>
  <c r="C51" i="8"/>
  <c r="J50" i="8"/>
  <c r="G50" i="8"/>
  <c r="F50" i="8"/>
  <c r="C50" i="8"/>
  <c r="J49" i="8"/>
  <c r="G49" i="8"/>
  <c r="F49" i="8"/>
  <c r="C49" i="8"/>
  <c r="J47" i="8"/>
  <c r="G47" i="8"/>
  <c r="F47" i="8"/>
  <c r="C47" i="8"/>
  <c r="J46" i="8"/>
  <c r="G46" i="8"/>
  <c r="F46" i="8"/>
  <c r="C46" i="8"/>
  <c r="J45" i="8"/>
  <c r="G45" i="8"/>
  <c r="F45" i="8"/>
  <c r="C45" i="8"/>
  <c r="J44" i="8"/>
  <c r="G44" i="8"/>
  <c r="F44" i="8"/>
  <c r="C44" i="8"/>
  <c r="J43" i="8"/>
  <c r="G43" i="8"/>
  <c r="F43" i="8"/>
  <c r="C43" i="8"/>
  <c r="J41" i="8"/>
  <c r="G41" i="8"/>
  <c r="F41" i="8"/>
  <c r="C41" i="8"/>
  <c r="J40" i="8"/>
  <c r="G40" i="8"/>
  <c r="F40" i="8"/>
  <c r="C40" i="8"/>
  <c r="J39" i="8"/>
  <c r="G39" i="8"/>
  <c r="F39" i="8"/>
  <c r="C39" i="8"/>
  <c r="J38" i="8"/>
  <c r="G38" i="8"/>
  <c r="F38" i="8"/>
  <c r="C38" i="8"/>
  <c r="J37" i="8"/>
  <c r="G37" i="8"/>
  <c r="F37" i="8"/>
  <c r="C37" i="8"/>
  <c r="J35" i="8"/>
  <c r="G35" i="8"/>
  <c r="F35" i="8"/>
  <c r="C35" i="8"/>
  <c r="J34" i="8"/>
  <c r="G34" i="8"/>
  <c r="F34" i="8"/>
  <c r="C34" i="8"/>
  <c r="J33" i="8"/>
  <c r="G33" i="8"/>
  <c r="F33" i="8"/>
  <c r="C33" i="8"/>
  <c r="J32" i="8"/>
  <c r="G32" i="8"/>
  <c r="F32" i="8"/>
  <c r="C32" i="8"/>
  <c r="J28" i="8"/>
  <c r="G28" i="8"/>
  <c r="F28" i="8"/>
  <c r="C28" i="8"/>
  <c r="J27" i="8"/>
  <c r="G27" i="8"/>
  <c r="F27" i="8"/>
  <c r="C27" i="8"/>
  <c r="J26" i="8"/>
  <c r="G26" i="8"/>
  <c r="F26" i="8"/>
  <c r="C26" i="8"/>
  <c r="J25" i="8"/>
  <c r="G25" i="8"/>
  <c r="F25" i="8"/>
  <c r="C25" i="8"/>
  <c r="J24" i="8"/>
  <c r="G24" i="8"/>
  <c r="F24" i="8"/>
  <c r="C24" i="8"/>
  <c r="J23" i="8"/>
  <c r="G23" i="8"/>
  <c r="F23" i="8"/>
  <c r="C23" i="8"/>
  <c r="J22" i="8"/>
  <c r="G22" i="8"/>
  <c r="F22" i="8"/>
  <c r="C22" i="8"/>
  <c r="J21" i="8"/>
  <c r="G21" i="8"/>
  <c r="F21" i="8"/>
  <c r="C21" i="8"/>
  <c r="J20" i="8"/>
  <c r="G20" i="8"/>
  <c r="F20" i="8"/>
  <c r="C20" i="8"/>
  <c r="J18" i="8"/>
  <c r="G18" i="8"/>
  <c r="F18" i="8"/>
  <c r="C18" i="8"/>
  <c r="J17" i="8"/>
  <c r="G17" i="8"/>
  <c r="F17" i="8"/>
  <c r="C17" i="8"/>
  <c r="J15" i="8"/>
  <c r="G15" i="8"/>
  <c r="F15" i="8"/>
  <c r="C15" i="8"/>
  <c r="J14" i="8"/>
  <c r="G14" i="8"/>
  <c r="F14" i="8"/>
  <c r="C14" i="8"/>
  <c r="J13" i="8"/>
  <c r="G13" i="8"/>
  <c r="F13" i="8"/>
  <c r="C13" i="8"/>
  <c r="J12" i="8"/>
  <c r="G12" i="8"/>
  <c r="F12" i="8"/>
  <c r="C12" i="8"/>
  <c r="J10" i="8"/>
  <c r="G10" i="8"/>
  <c r="F10" i="8"/>
  <c r="C10" i="8"/>
  <c r="J9" i="8"/>
  <c r="G9" i="8"/>
  <c r="F9" i="8"/>
  <c r="C9" i="8"/>
  <c r="J7" i="8"/>
  <c r="G7" i="8"/>
  <c r="F7" i="8"/>
  <c r="C7" i="8"/>
  <c r="J142" i="8"/>
  <c r="G142" i="8"/>
  <c r="F142" i="8"/>
  <c r="C142" i="8"/>
  <c r="J148" i="8"/>
  <c r="G148" i="8"/>
  <c r="F148" i="8"/>
  <c r="C148" i="8"/>
  <c r="J160" i="8"/>
  <c r="G160" i="8"/>
  <c r="F160" i="8"/>
  <c r="C160" i="8"/>
  <c r="J143" i="8"/>
  <c r="G143" i="8"/>
  <c r="F143" i="8"/>
  <c r="C143" i="8"/>
  <c r="J139" i="8"/>
  <c r="G139" i="8"/>
  <c r="F139" i="8"/>
  <c r="C139" i="8"/>
  <c r="J138" i="8"/>
  <c r="G138" i="8"/>
  <c r="F138" i="8"/>
  <c r="C138" i="8"/>
  <c r="J137" i="8"/>
  <c r="G137" i="8"/>
  <c r="F137" i="8"/>
  <c r="C137" i="8"/>
  <c r="J130" i="8"/>
  <c r="G130" i="8"/>
  <c r="F130" i="8"/>
  <c r="C130" i="8"/>
  <c r="J127" i="8"/>
  <c r="G127" i="8"/>
  <c r="F127" i="8"/>
  <c r="C127" i="8"/>
  <c r="J117" i="8"/>
  <c r="G117" i="8"/>
  <c r="F117" i="8"/>
  <c r="C117" i="8"/>
  <c r="J112" i="8"/>
  <c r="G112" i="8"/>
  <c r="F112" i="8"/>
  <c r="C112" i="8"/>
  <c r="J93" i="8"/>
  <c r="G93" i="8"/>
  <c r="F93" i="8"/>
  <c r="C93" i="8"/>
  <c r="J75" i="8"/>
  <c r="G75" i="8"/>
  <c r="F75" i="8"/>
  <c r="C75" i="8"/>
  <c r="J73" i="8"/>
  <c r="G73" i="8"/>
  <c r="F73" i="8"/>
  <c r="C73" i="8"/>
  <c r="J67" i="8"/>
  <c r="G67" i="8"/>
  <c r="F67" i="8"/>
  <c r="C67" i="8"/>
  <c r="J63" i="8"/>
  <c r="G63" i="8"/>
  <c r="F63" i="8"/>
  <c r="C63" i="8"/>
  <c r="J48" i="8"/>
  <c r="G48" i="8"/>
  <c r="F48" i="8"/>
  <c r="C48" i="8"/>
  <c r="J36" i="8"/>
  <c r="G36" i="8"/>
  <c r="F36" i="8"/>
  <c r="C36" i="8"/>
  <c r="J31" i="8"/>
  <c r="G31" i="8"/>
  <c r="F31" i="8"/>
  <c r="C31" i="8"/>
  <c r="J30" i="8"/>
  <c r="G30" i="8"/>
  <c r="F30" i="8"/>
  <c r="C30" i="8"/>
  <c r="J29" i="8"/>
  <c r="G29" i="8"/>
  <c r="F29" i="8"/>
  <c r="C29" i="8"/>
  <c r="J19" i="8"/>
  <c r="G19" i="8"/>
  <c r="F19" i="8"/>
  <c r="C19" i="8"/>
  <c r="J16" i="8"/>
  <c r="G16" i="8"/>
  <c r="F16" i="8"/>
  <c r="C16" i="8"/>
  <c r="J11" i="8"/>
  <c r="G11" i="8"/>
  <c r="F11" i="8"/>
  <c r="C11" i="8"/>
  <c r="J8" i="8"/>
  <c r="G8" i="8"/>
  <c r="F8" i="8"/>
  <c r="C8" i="8"/>
  <c r="J6" i="8"/>
  <c r="G6" i="8"/>
  <c r="F6" i="8"/>
  <c r="J5" i="8"/>
  <c r="G5" i="8"/>
  <c r="F5" i="8"/>
  <c r="C5" i="8"/>
  <c r="J4" i="8"/>
  <c r="G4" i="8"/>
  <c r="F4" i="8"/>
  <c r="C4" i="8"/>
  <c r="J60" i="8"/>
  <c r="G60" i="8"/>
  <c r="F60" i="8"/>
  <c r="C60" i="8"/>
  <c r="J42" i="8"/>
  <c r="G42" i="8"/>
  <c r="F42" i="8"/>
  <c r="C42" i="8"/>
  <c r="J3" i="8"/>
  <c r="G3" i="8"/>
  <c r="F3" i="8"/>
  <c r="C3" i="8"/>
  <c r="J24" i="10" l="1"/>
  <c r="J14" i="10"/>
  <c r="J25" i="10"/>
  <c r="J8" i="10"/>
  <c r="J23" i="10"/>
  <c r="J42" i="10"/>
  <c r="J33" i="10"/>
  <c r="J15" i="10"/>
  <c r="J10" i="10"/>
  <c r="J20" i="10"/>
  <c r="J36" i="10"/>
  <c r="J19" i="10"/>
  <c r="J30" i="10"/>
  <c r="J9" i="10"/>
  <c r="J12" i="10"/>
  <c r="J17" i="10"/>
  <c r="J52" i="10"/>
  <c r="J62" i="10"/>
  <c r="J75" i="10"/>
  <c r="J38" i="10"/>
  <c r="J81" i="10"/>
  <c r="J67" i="10"/>
  <c r="J109" i="10"/>
  <c r="J47" i="10"/>
  <c r="J141" i="10"/>
  <c r="J96" i="10"/>
  <c r="J45" i="10"/>
  <c r="J136" i="10"/>
  <c r="J73" i="10"/>
  <c r="J76" i="10"/>
  <c r="J69" i="10"/>
  <c r="J100" i="10"/>
  <c r="J143" i="10"/>
  <c r="J116" i="10"/>
  <c r="J147" i="10"/>
  <c r="J123" i="10"/>
  <c r="J157" i="10"/>
  <c r="J154" i="10"/>
  <c r="J122" i="10"/>
  <c r="J102" i="10"/>
  <c r="J127" i="10"/>
  <c r="J132" i="10"/>
  <c r="J103" i="10"/>
  <c r="J74" i="10"/>
  <c r="J72" i="10"/>
  <c r="J78" i="10"/>
  <c r="J93" i="10"/>
  <c r="J156" i="10"/>
  <c r="J168" i="10"/>
  <c r="J107" i="10"/>
  <c r="J165" i="10"/>
  <c r="J140" i="10"/>
  <c r="J113" i="10"/>
  <c r="J135" i="10"/>
  <c r="J159" i="10"/>
  <c r="J121" i="10"/>
  <c r="J110" i="10"/>
  <c r="J108" i="10"/>
  <c r="J139" i="10"/>
  <c r="J91" i="10"/>
  <c r="J101" i="10"/>
  <c r="J155" i="10"/>
  <c r="J130" i="10"/>
  <c r="J131" i="10"/>
  <c r="J70" i="10"/>
  <c r="J106" i="10"/>
  <c r="J152" i="10"/>
  <c r="J128" i="10"/>
  <c r="J71" i="10"/>
  <c r="J126" i="10"/>
  <c r="J164" i="10"/>
  <c r="J117" i="10"/>
  <c r="J149" i="10"/>
  <c r="J119" i="10"/>
  <c r="J162" i="10"/>
  <c r="J160" i="10"/>
  <c r="J144" i="10"/>
  <c r="J153" i="10"/>
  <c r="J120" i="10"/>
  <c r="J150" i="10"/>
  <c r="J142" i="10"/>
  <c r="J167" i="10"/>
  <c r="J151" i="10"/>
  <c r="J137" i="10"/>
  <c r="J77" i="10"/>
  <c r="J146" i="10"/>
  <c r="J166" i="10"/>
  <c r="J83" i="10"/>
  <c r="J104" i="10"/>
  <c r="J89" i="10"/>
  <c r="J60" i="10"/>
  <c r="J134" i="10"/>
  <c r="J48" i="10"/>
  <c r="J125" i="10"/>
  <c r="J80" i="10"/>
  <c r="J87" i="10"/>
  <c r="J97" i="10"/>
  <c r="J68" i="10"/>
  <c r="J55" i="10"/>
  <c r="J85" i="10"/>
  <c r="J86" i="10"/>
  <c r="J90" i="10"/>
  <c r="J98" i="10"/>
  <c r="J37" i="10"/>
  <c r="J118" i="10"/>
  <c r="J94" i="10"/>
  <c r="J95" i="10"/>
  <c r="J79" i="10"/>
  <c r="J59" i="10"/>
  <c r="J84" i="10"/>
  <c r="J105" i="10"/>
  <c r="J56" i="10"/>
  <c r="J112" i="10"/>
  <c r="J57" i="10"/>
  <c r="J82" i="10"/>
  <c r="J114" i="10"/>
  <c r="J145" i="10"/>
  <c r="J148" i="10"/>
  <c r="J163" i="10"/>
  <c r="J138" i="10"/>
  <c r="J61" i="10"/>
  <c r="J43" i="10"/>
  <c r="J133" i="10"/>
  <c r="J111" i="10"/>
  <c r="J88" i="10"/>
  <c r="J63" i="10"/>
  <c r="J99" i="10"/>
  <c r="J92" i="10"/>
  <c r="J129" i="10"/>
  <c r="J124" i="10"/>
  <c r="J115" i="10"/>
  <c r="J34" i="10"/>
  <c r="J35" i="10"/>
  <c r="J46" i="10"/>
  <c r="J65" i="10"/>
  <c r="J158" i="10"/>
  <c r="J161" i="10"/>
  <c r="J7" i="10"/>
  <c r="J29" i="10"/>
  <c r="J21" i="10"/>
  <c r="J4" i="10"/>
  <c r="J3" i="10"/>
  <c r="J11" i="10"/>
  <c r="J22" i="10"/>
  <c r="J16" i="10"/>
  <c r="J6" i="10"/>
  <c r="J28" i="10"/>
  <c r="J64" i="10"/>
  <c r="J32" i="10"/>
  <c r="J41" i="10"/>
  <c r="J58" i="10"/>
  <c r="J50" i="10"/>
  <c r="J51" i="10"/>
  <c r="J66" i="10"/>
  <c r="J49" i="10"/>
  <c r="J26" i="10"/>
  <c r="J44" i="10"/>
  <c r="J40" i="10"/>
  <c r="J39" i="10"/>
  <c r="J53" i="10"/>
  <c r="J31" i="10"/>
  <c r="J27" i="10"/>
  <c r="J5" i="10"/>
  <c r="J18" i="10"/>
  <c r="J54" i="10"/>
  <c r="J13" i="10"/>
  <c r="G42" i="10" l="1"/>
  <c r="G33" i="10"/>
  <c r="G15" i="10"/>
  <c r="G10" i="10"/>
  <c r="G20" i="10"/>
  <c r="G36" i="10"/>
  <c r="G19" i="10"/>
  <c r="G30" i="10"/>
  <c r="G9" i="10"/>
  <c r="G12" i="10"/>
  <c r="G17" i="10"/>
  <c r="G52" i="10"/>
  <c r="G62" i="10"/>
  <c r="G75" i="10"/>
  <c r="G13" i="10"/>
  <c r="G24" i="10"/>
  <c r="G14" i="10"/>
  <c r="G38" i="10"/>
  <c r="G81" i="10"/>
  <c r="G67" i="10"/>
  <c r="G109" i="10"/>
  <c r="G47" i="10"/>
  <c r="G25" i="10"/>
  <c r="G141" i="10"/>
  <c r="G96" i="10"/>
  <c r="G45" i="10"/>
  <c r="G136" i="10"/>
  <c r="G73" i="10"/>
  <c r="G8" i="10"/>
  <c r="G76" i="10"/>
  <c r="G69" i="10"/>
  <c r="G100" i="10"/>
  <c r="G143" i="10"/>
  <c r="G116" i="10"/>
  <c r="G147" i="10"/>
  <c r="G123" i="10"/>
  <c r="G157" i="10"/>
  <c r="G154" i="10"/>
  <c r="G122" i="10"/>
  <c r="G102" i="10"/>
  <c r="G127" i="10"/>
  <c r="G132" i="10"/>
  <c r="G103" i="10"/>
  <c r="G74" i="10"/>
  <c r="G72" i="10"/>
  <c r="G78" i="10"/>
  <c r="G93" i="10"/>
  <c r="G156" i="10"/>
  <c r="G168" i="10"/>
  <c r="G107" i="10"/>
  <c r="G165" i="10"/>
  <c r="G140" i="10"/>
  <c r="G113" i="10"/>
  <c r="G135" i="10"/>
  <c r="G159" i="10"/>
  <c r="G121" i="10"/>
  <c r="G110" i="10"/>
  <c r="G108" i="10"/>
  <c r="G139" i="10"/>
  <c r="G91" i="10"/>
  <c r="G101" i="10"/>
  <c r="G155" i="10"/>
  <c r="G130" i="10"/>
  <c r="G131" i="10"/>
  <c r="G70" i="10"/>
  <c r="G106" i="10"/>
  <c r="G152" i="10"/>
  <c r="G128" i="10"/>
  <c r="G71" i="10"/>
  <c r="G126" i="10"/>
  <c r="G164" i="10"/>
  <c r="G117" i="10"/>
  <c r="G149" i="10"/>
  <c r="G119" i="10"/>
  <c r="G162" i="10"/>
  <c r="G160" i="10"/>
  <c r="G144" i="10"/>
  <c r="G153" i="10"/>
  <c r="G120" i="10"/>
  <c r="G150" i="10"/>
  <c r="G142" i="10"/>
  <c r="G167" i="10"/>
  <c r="G151" i="10"/>
  <c r="G137" i="10"/>
  <c r="G77" i="10"/>
  <c r="G146" i="10"/>
  <c r="G166" i="10"/>
  <c r="G83" i="10"/>
  <c r="G104" i="10"/>
  <c r="G89" i="10"/>
  <c r="G60" i="10"/>
  <c r="G134" i="10"/>
  <c r="G48" i="10"/>
  <c r="G64" i="10"/>
  <c r="G32" i="10"/>
  <c r="G125" i="10"/>
  <c r="G80" i="10"/>
  <c r="G41" i="10"/>
  <c r="G87" i="10"/>
  <c r="G97" i="10"/>
  <c r="G68" i="10"/>
  <c r="G55" i="10"/>
  <c r="G85" i="10"/>
  <c r="G86" i="10"/>
  <c r="G90" i="10"/>
  <c r="G98" i="10"/>
  <c r="G37" i="10"/>
  <c r="G118" i="10"/>
  <c r="G7" i="10"/>
  <c r="G29" i="10"/>
  <c r="G94" i="10"/>
  <c r="G95" i="10"/>
  <c r="G79" i="10"/>
  <c r="G58" i="10"/>
  <c r="G59" i="10"/>
  <c r="G84" i="10"/>
  <c r="G105" i="10"/>
  <c r="G56" i="10"/>
  <c r="G21" i="10"/>
  <c r="G112" i="10"/>
  <c r="G57" i="10"/>
  <c r="G82" i="10"/>
  <c r="G114" i="10"/>
  <c r="G4" i="10"/>
  <c r="G145" i="10"/>
  <c r="G3" i="10"/>
  <c r="G148" i="10"/>
  <c r="G163" i="10"/>
  <c r="G138" i="10"/>
  <c r="G50" i="10"/>
  <c r="G51" i="10"/>
  <c r="G61" i="10"/>
  <c r="G66" i="10"/>
  <c r="G43" i="10"/>
  <c r="G49" i="10"/>
  <c r="G11" i="10"/>
  <c r="G133" i="10"/>
  <c r="G26" i="10"/>
  <c r="G111" i="10"/>
  <c r="G88" i="10"/>
  <c r="G22" i="10"/>
  <c r="G63" i="10"/>
  <c r="G44" i="10"/>
  <c r="G99" i="10"/>
  <c r="G40" i="10"/>
  <c r="G92" i="10"/>
  <c r="G16" i="10"/>
  <c r="G6" i="10"/>
  <c r="G39" i="10"/>
  <c r="G28" i="10"/>
  <c r="G53" i="10"/>
  <c r="G129" i="10"/>
  <c r="G124" i="10"/>
  <c r="G31" i="10"/>
  <c r="G27" i="10"/>
  <c r="G115" i="10"/>
  <c r="G5" i="10"/>
  <c r="G18" i="10"/>
  <c r="G34" i="10"/>
  <c r="G35" i="10"/>
  <c r="G46" i="10"/>
  <c r="G54" i="10"/>
  <c r="G65" i="10"/>
  <c r="G158" i="10"/>
  <c r="G161" i="10"/>
  <c r="F42" i="10"/>
  <c r="F33" i="10"/>
  <c r="F15" i="10"/>
  <c r="F10" i="10"/>
  <c r="F20" i="10"/>
  <c r="F36" i="10"/>
  <c r="F19" i="10"/>
  <c r="F30" i="10"/>
  <c r="F9" i="10"/>
  <c r="F12" i="10"/>
  <c r="F17" i="10"/>
  <c r="F52" i="10"/>
  <c r="F62" i="10"/>
  <c r="F75" i="10"/>
  <c r="F13" i="10"/>
  <c r="F24" i="10"/>
  <c r="F14" i="10"/>
  <c r="F38" i="10"/>
  <c r="F81" i="10"/>
  <c r="F67" i="10"/>
  <c r="F109" i="10"/>
  <c r="F47" i="10"/>
  <c r="F25" i="10"/>
  <c r="F141" i="10"/>
  <c r="F96" i="10"/>
  <c r="F45" i="10"/>
  <c r="F136" i="10"/>
  <c r="F73" i="10"/>
  <c r="F8" i="10"/>
  <c r="F76" i="10"/>
  <c r="F69" i="10"/>
  <c r="F100" i="10"/>
  <c r="F143" i="10"/>
  <c r="F116" i="10"/>
  <c r="F147" i="10"/>
  <c r="F123" i="10"/>
  <c r="F157" i="10"/>
  <c r="F154" i="10"/>
  <c r="F122" i="10"/>
  <c r="F102" i="10"/>
  <c r="F127" i="10"/>
  <c r="F132" i="10"/>
  <c r="F103" i="10"/>
  <c r="F74" i="10"/>
  <c r="F72" i="10"/>
  <c r="F78" i="10"/>
  <c r="F93" i="10"/>
  <c r="F156" i="10"/>
  <c r="F168" i="10"/>
  <c r="F107" i="10"/>
  <c r="F165" i="10"/>
  <c r="F140" i="10"/>
  <c r="F113" i="10"/>
  <c r="F135" i="10"/>
  <c r="F159" i="10"/>
  <c r="F121" i="10"/>
  <c r="F110" i="10"/>
  <c r="F108" i="10"/>
  <c r="F139" i="10"/>
  <c r="F91" i="10"/>
  <c r="F101" i="10"/>
  <c r="F155" i="10"/>
  <c r="F130" i="10"/>
  <c r="F131" i="10"/>
  <c r="F70" i="10"/>
  <c r="F106" i="10"/>
  <c r="F152" i="10"/>
  <c r="F128" i="10"/>
  <c r="F71" i="10"/>
  <c r="F126" i="10"/>
  <c r="F164" i="10"/>
  <c r="F117" i="10"/>
  <c r="F149" i="10"/>
  <c r="F119" i="10"/>
  <c r="F162" i="10"/>
  <c r="F160" i="10"/>
  <c r="F144" i="10"/>
  <c r="F153" i="10"/>
  <c r="F120" i="10"/>
  <c r="F150" i="10"/>
  <c r="F142" i="10"/>
  <c r="F167" i="10"/>
  <c r="F151" i="10"/>
  <c r="F137" i="10"/>
  <c r="F77" i="10"/>
  <c r="F146" i="10"/>
  <c r="F166" i="10"/>
  <c r="F83" i="10"/>
  <c r="F104" i="10"/>
  <c r="F89" i="10"/>
  <c r="F60" i="10"/>
  <c r="F134" i="10"/>
  <c r="F48" i="10"/>
  <c r="F64" i="10"/>
  <c r="F32" i="10"/>
  <c r="F125" i="10"/>
  <c r="F80" i="10"/>
  <c r="F41" i="10"/>
  <c r="F87" i="10"/>
  <c r="F97" i="10"/>
  <c r="F68" i="10"/>
  <c r="F55" i="10"/>
  <c r="F85" i="10"/>
  <c r="F86" i="10"/>
  <c r="F90" i="10"/>
  <c r="F98" i="10"/>
  <c r="F37" i="10"/>
  <c r="F118" i="10"/>
  <c r="F7" i="10"/>
  <c r="F29" i="10"/>
  <c r="F94" i="10"/>
  <c r="F95" i="10"/>
  <c r="F79" i="10"/>
  <c r="F58" i="10"/>
  <c r="F59" i="10"/>
  <c r="F84" i="10"/>
  <c r="F105" i="10"/>
  <c r="F56" i="10"/>
  <c r="F21" i="10"/>
  <c r="F112" i="10"/>
  <c r="F57" i="10"/>
  <c r="F82" i="10"/>
  <c r="F114" i="10"/>
  <c r="F4" i="10"/>
  <c r="F145" i="10"/>
  <c r="F3" i="10"/>
  <c r="F148" i="10"/>
  <c r="F163" i="10"/>
  <c r="F138" i="10"/>
  <c r="F50" i="10"/>
  <c r="F51" i="10"/>
  <c r="F61" i="10"/>
  <c r="F66" i="10"/>
  <c r="F43" i="10"/>
  <c r="F49" i="10"/>
  <c r="F11" i="10"/>
  <c r="F133" i="10"/>
  <c r="F26" i="10"/>
  <c r="F111" i="10"/>
  <c r="F88" i="10"/>
  <c r="F22" i="10"/>
  <c r="F63" i="10"/>
  <c r="F44" i="10"/>
  <c r="F99" i="10"/>
  <c r="F40" i="10"/>
  <c r="F92" i="10"/>
  <c r="F16" i="10"/>
  <c r="F6" i="10"/>
  <c r="F39" i="10"/>
  <c r="F28" i="10"/>
  <c r="F53" i="10"/>
  <c r="F129" i="10"/>
  <c r="F124" i="10"/>
  <c r="F31" i="10"/>
  <c r="F27" i="10"/>
  <c r="F115" i="10"/>
  <c r="F5" i="10"/>
  <c r="F18" i="10"/>
  <c r="F34" i="10"/>
  <c r="F35" i="10"/>
  <c r="F46" i="10"/>
  <c r="F54" i="10"/>
  <c r="F65" i="10"/>
  <c r="F158" i="10"/>
  <c r="F161" i="10"/>
  <c r="C42" i="10"/>
  <c r="C33" i="10"/>
  <c r="C15" i="10"/>
  <c r="C10" i="10"/>
  <c r="C20" i="10"/>
  <c r="C36" i="10"/>
  <c r="C19" i="10"/>
  <c r="C30" i="10"/>
  <c r="C9" i="10"/>
  <c r="C12" i="10"/>
  <c r="C17" i="10"/>
  <c r="C52" i="10"/>
  <c r="C62" i="10"/>
  <c r="C75" i="10"/>
  <c r="C13" i="10"/>
  <c r="C24" i="10"/>
  <c r="C14" i="10"/>
  <c r="C38" i="10"/>
  <c r="C81" i="10"/>
  <c r="C67" i="10"/>
  <c r="C109" i="10"/>
  <c r="C47" i="10"/>
  <c r="C25" i="10"/>
  <c r="C141" i="10"/>
  <c r="C96" i="10"/>
  <c r="C45" i="10"/>
  <c r="C136" i="10"/>
  <c r="C73" i="10"/>
  <c r="C8" i="10"/>
  <c r="C76" i="10"/>
  <c r="C69" i="10"/>
  <c r="C100" i="10"/>
  <c r="C143" i="10"/>
  <c r="C116" i="10"/>
  <c r="C147" i="10"/>
  <c r="C123" i="10"/>
  <c r="C157" i="10"/>
  <c r="C154" i="10"/>
  <c r="C122" i="10"/>
  <c r="C102" i="10"/>
  <c r="C127" i="10"/>
  <c r="C132" i="10"/>
  <c r="C103" i="10"/>
  <c r="C74" i="10"/>
  <c r="C72" i="10"/>
  <c r="C78" i="10"/>
  <c r="C93" i="10"/>
  <c r="C156" i="10"/>
  <c r="C168" i="10"/>
  <c r="C107" i="10"/>
  <c r="C165" i="10"/>
  <c r="C140" i="10"/>
  <c r="C113" i="10"/>
  <c r="C135" i="10"/>
  <c r="C159" i="10"/>
  <c r="C121" i="10"/>
  <c r="C110" i="10"/>
  <c r="C108" i="10"/>
  <c r="C139" i="10"/>
  <c r="C91" i="10"/>
  <c r="C101" i="10"/>
  <c r="C155" i="10"/>
  <c r="C130" i="10"/>
  <c r="C131" i="10"/>
  <c r="C70" i="10"/>
  <c r="C106" i="10"/>
  <c r="C152" i="10"/>
  <c r="C128" i="10"/>
  <c r="C71" i="10"/>
  <c r="C126" i="10"/>
  <c r="C164" i="10"/>
  <c r="C117" i="10"/>
  <c r="C149" i="10"/>
  <c r="C119" i="10"/>
  <c r="C162" i="10"/>
  <c r="C160" i="10"/>
  <c r="C144" i="10"/>
  <c r="C153" i="10"/>
  <c r="C120" i="10"/>
  <c r="C150" i="10"/>
  <c r="C142" i="10"/>
  <c r="C167" i="10"/>
  <c r="C151" i="10"/>
  <c r="C137" i="10"/>
  <c r="C77" i="10"/>
  <c r="C146" i="10"/>
  <c r="C166" i="10"/>
  <c r="C83" i="10"/>
  <c r="C104" i="10"/>
  <c r="C89" i="10"/>
  <c r="C60" i="10"/>
  <c r="C134" i="10"/>
  <c r="C48" i="10"/>
  <c r="C64" i="10"/>
  <c r="C32" i="10"/>
  <c r="C125" i="10"/>
  <c r="C80" i="10"/>
  <c r="C41" i="10"/>
  <c r="C87" i="10"/>
  <c r="C97" i="10"/>
  <c r="C68" i="10"/>
  <c r="C55" i="10"/>
  <c r="C85" i="10"/>
  <c r="C86" i="10"/>
  <c r="C90" i="10"/>
  <c r="C98" i="10"/>
  <c r="C37" i="10"/>
  <c r="C118" i="10"/>
  <c r="C7" i="10"/>
  <c r="C29" i="10"/>
  <c r="C94" i="10"/>
  <c r="C95" i="10"/>
  <c r="C79" i="10"/>
  <c r="C58" i="10"/>
  <c r="C59" i="10"/>
  <c r="C84" i="10"/>
  <c r="C105" i="10"/>
  <c r="C56" i="10"/>
  <c r="C21" i="10"/>
  <c r="C112" i="10"/>
  <c r="C57" i="10"/>
  <c r="C82" i="10"/>
  <c r="C114" i="10"/>
  <c r="C4" i="10"/>
  <c r="C145" i="10"/>
  <c r="C3" i="10"/>
  <c r="C148" i="10"/>
  <c r="C163" i="10"/>
  <c r="C138" i="10"/>
  <c r="C50" i="10"/>
  <c r="C51" i="10"/>
  <c r="C61" i="10"/>
  <c r="C66" i="10"/>
  <c r="C43" i="10"/>
  <c r="C49" i="10"/>
  <c r="C11" i="10"/>
  <c r="C133" i="10"/>
  <c r="C26" i="10"/>
  <c r="C111" i="10"/>
  <c r="C88" i="10"/>
  <c r="C22" i="10"/>
  <c r="C63" i="10"/>
  <c r="C44" i="10"/>
  <c r="C99" i="10"/>
  <c r="C40" i="10"/>
  <c r="C92" i="10"/>
  <c r="C16" i="10"/>
  <c r="C6" i="10"/>
  <c r="C39" i="10"/>
  <c r="C28" i="10"/>
  <c r="C53" i="10"/>
  <c r="C129" i="10"/>
  <c r="C124" i="10"/>
  <c r="C31" i="10"/>
  <c r="C27" i="10"/>
  <c r="C115" i="10"/>
  <c r="C5" i="10"/>
  <c r="C18" i="10"/>
  <c r="C34" i="10"/>
  <c r="C35" i="10"/>
  <c r="C46" i="10"/>
  <c r="C54" i="10"/>
  <c r="C65" i="10"/>
  <c r="C158" i="10"/>
  <c r="C161" i="10"/>
  <c r="B42" i="10"/>
  <c r="B33" i="10"/>
  <c r="B15" i="10"/>
  <c r="B10" i="10"/>
  <c r="B20" i="10"/>
  <c r="B36" i="10"/>
  <c r="B19" i="10"/>
  <c r="B30" i="10"/>
  <c r="B9" i="10"/>
  <c r="B12" i="10"/>
  <c r="B17" i="10"/>
  <c r="B52" i="10"/>
  <c r="B62" i="10"/>
  <c r="B75" i="10"/>
  <c r="B13" i="10"/>
  <c r="B24" i="10"/>
  <c r="B14" i="10"/>
  <c r="B38" i="10"/>
  <c r="B81" i="10"/>
  <c r="B67" i="10"/>
  <c r="B109" i="10"/>
  <c r="B47" i="10"/>
  <c r="B25" i="10"/>
  <c r="B141" i="10"/>
  <c r="B96" i="10"/>
  <c r="B45" i="10"/>
  <c r="B136" i="10"/>
  <c r="B73" i="10"/>
  <c r="B8" i="10"/>
  <c r="B76" i="10"/>
  <c r="B69" i="10"/>
  <c r="B100" i="10"/>
  <c r="B143" i="10"/>
  <c r="B116" i="10"/>
  <c r="B147" i="10"/>
  <c r="B123" i="10"/>
  <c r="B157" i="10"/>
  <c r="B154" i="10"/>
  <c r="B122" i="10"/>
  <c r="B102" i="10"/>
  <c r="B127" i="10"/>
  <c r="B132" i="10"/>
  <c r="B103" i="10"/>
  <c r="B74" i="10"/>
  <c r="B72" i="10"/>
  <c r="B78" i="10"/>
  <c r="B93" i="10"/>
  <c r="B156" i="10"/>
  <c r="B168" i="10"/>
  <c r="B107" i="10"/>
  <c r="B165" i="10"/>
  <c r="B140" i="10"/>
  <c r="B113" i="10"/>
  <c r="B135" i="10"/>
  <c r="B159" i="10"/>
  <c r="B121" i="10"/>
  <c r="B110" i="10"/>
  <c r="B108" i="10"/>
  <c r="B139" i="10"/>
  <c r="B91" i="10"/>
  <c r="B101" i="10"/>
  <c r="B155" i="10"/>
  <c r="B130" i="10"/>
  <c r="B131" i="10"/>
  <c r="B70" i="10"/>
  <c r="B106" i="10"/>
  <c r="B152" i="10"/>
  <c r="B128" i="10"/>
  <c r="B71" i="10"/>
  <c r="B126" i="10"/>
  <c r="B164" i="10"/>
  <c r="B117" i="10"/>
  <c r="B149" i="10"/>
  <c r="B119" i="10"/>
  <c r="B162" i="10"/>
  <c r="B160" i="10"/>
  <c r="B144" i="10"/>
  <c r="B153" i="10"/>
  <c r="B120" i="10"/>
  <c r="B150" i="10"/>
  <c r="B142" i="10"/>
  <c r="B167" i="10"/>
  <c r="B151" i="10"/>
  <c r="B137" i="10"/>
  <c r="B77" i="10"/>
  <c r="B146" i="10"/>
  <c r="B166" i="10"/>
  <c r="B83" i="10"/>
  <c r="B104" i="10"/>
  <c r="B89" i="10"/>
  <c r="B60" i="10"/>
  <c r="B134" i="10"/>
  <c r="B48" i="10"/>
  <c r="B64" i="10"/>
  <c r="B32" i="10"/>
  <c r="B125" i="10"/>
  <c r="B80" i="10"/>
  <c r="B41" i="10"/>
  <c r="B87" i="10"/>
  <c r="B97" i="10"/>
  <c r="B68" i="10"/>
  <c r="B55" i="10"/>
  <c r="B85" i="10"/>
  <c r="B86" i="10"/>
  <c r="B90" i="10"/>
  <c r="B98" i="10"/>
  <c r="B37" i="10"/>
  <c r="B118" i="10"/>
  <c r="B7" i="10"/>
  <c r="B29" i="10"/>
  <c r="B94" i="10"/>
  <c r="B95" i="10"/>
  <c r="B79" i="10"/>
  <c r="B58" i="10"/>
  <c r="B59" i="10"/>
  <c r="B84" i="10"/>
  <c r="B105" i="10"/>
  <c r="B56" i="10"/>
  <c r="B21" i="10"/>
  <c r="B112" i="10"/>
  <c r="B57" i="10"/>
  <c r="B82" i="10"/>
  <c r="B114" i="10"/>
  <c r="B4" i="10"/>
  <c r="B145" i="10"/>
  <c r="B3" i="10"/>
  <c r="B148" i="10"/>
  <c r="B163" i="10"/>
  <c r="B138" i="10"/>
  <c r="B50" i="10"/>
  <c r="B51" i="10"/>
  <c r="B61" i="10"/>
  <c r="B66" i="10"/>
  <c r="B43" i="10"/>
  <c r="B49" i="10"/>
  <c r="B11" i="10"/>
  <c r="B133" i="10"/>
  <c r="B26" i="10"/>
  <c r="B111" i="10"/>
  <c r="B88" i="10"/>
  <c r="B22" i="10"/>
  <c r="B63" i="10"/>
  <c r="B44" i="10"/>
  <c r="B99" i="10"/>
  <c r="B40" i="10"/>
  <c r="B92" i="10"/>
  <c r="B16" i="10"/>
  <c r="B6" i="10"/>
  <c r="B39" i="10"/>
  <c r="B28" i="10"/>
  <c r="B53" i="10"/>
  <c r="B129" i="10"/>
  <c r="B124" i="10"/>
  <c r="B31" i="10"/>
  <c r="B27" i="10"/>
  <c r="B115" i="10"/>
  <c r="B5" i="10"/>
  <c r="B18" i="10"/>
  <c r="B34" i="10"/>
  <c r="B35" i="10"/>
  <c r="B46" i="10"/>
  <c r="B54" i="10"/>
  <c r="B65" i="10"/>
  <c r="B158" i="10"/>
  <c r="B161" i="10"/>
  <c r="G23" i="10"/>
  <c r="F23" i="10"/>
  <c r="C23" i="10"/>
  <c r="B23" i="10"/>
</calcChain>
</file>

<file path=xl/sharedStrings.xml><?xml version="1.0" encoding="utf-8"?>
<sst xmlns="http://schemas.openxmlformats.org/spreadsheetml/2006/main" count="17268" uniqueCount="12329">
  <si>
    <t>GM5771_32251</t>
  </si>
  <si>
    <t>Gm5771</t>
  </si>
  <si>
    <t>GABARAP_30872</t>
  </si>
  <si>
    <t>Gabarap</t>
  </si>
  <si>
    <t>HSPA1A_31063</t>
  </si>
  <si>
    <t>Hspa1a</t>
  </si>
  <si>
    <t>FASL_31241</t>
  </si>
  <si>
    <t>Fasl</t>
  </si>
  <si>
    <t>B4GALT1_29184</t>
  </si>
  <si>
    <t>B4galt1</t>
  </si>
  <si>
    <t>NFIL3_31222</t>
  </si>
  <si>
    <t>Nfil3</t>
  </si>
  <si>
    <t>CAPG_29439</t>
  </si>
  <si>
    <t>Capg</t>
  </si>
  <si>
    <t>STAT5B_30522</t>
  </si>
  <si>
    <t>Stat5b</t>
  </si>
  <si>
    <t>TCRG-C3_30375</t>
  </si>
  <si>
    <t>Tcrg-c3</t>
  </si>
  <si>
    <t>GZMA_30882</t>
  </si>
  <si>
    <t>Gzma</t>
  </si>
  <si>
    <t>H2-Q6_31131</t>
  </si>
  <si>
    <t>H2-q6</t>
  </si>
  <si>
    <t>IGTP_30275</t>
  </si>
  <si>
    <t>Igtp</t>
  </si>
  <si>
    <t>HSPA1B_32188</t>
  </si>
  <si>
    <t>Hspa1b</t>
  </si>
  <si>
    <t>SERPINE1_30978</t>
  </si>
  <si>
    <t>Serpine1</t>
  </si>
  <si>
    <t>PRKCH_31675</t>
  </si>
  <si>
    <t>Prkch</t>
  </si>
  <si>
    <t>RAB31_31119</t>
  </si>
  <si>
    <t>Rab31</t>
  </si>
  <si>
    <t>XPC_29201</t>
  </si>
  <si>
    <t>Xpc</t>
  </si>
  <si>
    <t>LY6C1_31947</t>
  </si>
  <si>
    <t>Ly6c1</t>
  </si>
  <si>
    <t>BNIP3_31290</t>
  </si>
  <si>
    <t>Bnip3</t>
  </si>
  <si>
    <t>H2-AA_31286</t>
  </si>
  <si>
    <t>H2-aa</t>
  </si>
  <si>
    <t>HSPB6_30489</t>
  </si>
  <si>
    <t>Hspb6</t>
  </si>
  <si>
    <t>FYN_30452</t>
  </si>
  <si>
    <t>Fyn</t>
  </si>
  <si>
    <t>H2-Q7_29061</t>
  </si>
  <si>
    <t>H2-q7</t>
  </si>
  <si>
    <t>HSD3B2_30890</t>
  </si>
  <si>
    <t>Hsd3b2</t>
  </si>
  <si>
    <t>TUBB2A_29725</t>
  </si>
  <si>
    <t>Tubb2a</t>
  </si>
  <si>
    <t>S100A6_32030</t>
  </si>
  <si>
    <t>S100a6</t>
  </si>
  <si>
    <t>ALDOC_30272</t>
  </si>
  <si>
    <t>Aldoc</t>
  </si>
  <si>
    <t>HEATR1_29954</t>
  </si>
  <si>
    <t>Heatr1</t>
  </si>
  <si>
    <t>DBP_31391</t>
  </si>
  <si>
    <t>Dbp</t>
  </si>
  <si>
    <t>CD74_31435</t>
  </si>
  <si>
    <t>Cd74</t>
  </si>
  <si>
    <t>TUBB3_31611</t>
  </si>
  <si>
    <t>Tubb3</t>
  </si>
  <si>
    <t>NRAP_31309</t>
  </si>
  <si>
    <t>Nrap</t>
  </si>
  <si>
    <t>DNTTIP2_31355</t>
  </si>
  <si>
    <t>Dnttip2</t>
  </si>
  <si>
    <t>ARSA_31597</t>
  </si>
  <si>
    <t>Arsa</t>
  </si>
  <si>
    <t>GPR17_30332</t>
  </si>
  <si>
    <t>Gpr17</t>
  </si>
  <si>
    <t>CES2A_31253</t>
  </si>
  <si>
    <t>Ces2a</t>
  </si>
  <si>
    <t>RAD51_31623</t>
  </si>
  <si>
    <t>Rad51</t>
  </si>
  <si>
    <t>CENPF_31668</t>
  </si>
  <si>
    <t>Cenpf</t>
  </si>
  <si>
    <t>SCG2_29080</t>
  </si>
  <si>
    <t>Scg2</t>
  </si>
  <si>
    <t>INHBA_31771</t>
  </si>
  <si>
    <t>Inhba</t>
  </si>
  <si>
    <t>SLC28A2_30206</t>
  </si>
  <si>
    <t>Slc28a2</t>
  </si>
  <si>
    <t>GIMAP6_32133</t>
  </si>
  <si>
    <t>Gimap6</t>
  </si>
  <si>
    <t>A130071D04RIK_30094</t>
  </si>
  <si>
    <t>A130071d04rik</t>
  </si>
  <si>
    <t>FCGR3_30920</t>
  </si>
  <si>
    <t>Fcgr3</t>
  </si>
  <si>
    <t>FLNA_30270</t>
  </si>
  <si>
    <t>Flna</t>
  </si>
  <si>
    <t>ID4_30949</t>
  </si>
  <si>
    <t>Id4</t>
  </si>
  <si>
    <t>SLC11A2_30661</t>
  </si>
  <si>
    <t>Slc11a2</t>
  </si>
  <si>
    <t>VCAM1_31980</t>
  </si>
  <si>
    <t>Vcam1</t>
  </si>
  <si>
    <t>CRELD2_31000</t>
  </si>
  <si>
    <t>Creld2</t>
  </si>
  <si>
    <t>SRC_31508</t>
  </si>
  <si>
    <t>Src</t>
  </si>
  <si>
    <t>FGFR2_29411</t>
  </si>
  <si>
    <t>Fgfr2</t>
  </si>
  <si>
    <t>PFKL_29773</t>
  </si>
  <si>
    <t>Pfkl</t>
  </si>
  <si>
    <t>WDR3_31029</t>
  </si>
  <si>
    <t>Wdr3</t>
  </si>
  <si>
    <t>GM6453_30766</t>
  </si>
  <si>
    <t>Gm6453</t>
  </si>
  <si>
    <t>SERTAD1_30462</t>
  </si>
  <si>
    <t>Sertad1</t>
  </si>
  <si>
    <t>PAX8_31189</t>
  </si>
  <si>
    <t>Pax8</t>
  </si>
  <si>
    <t>NUP37_31590</t>
  </si>
  <si>
    <t>Nup37</t>
  </si>
  <si>
    <t>E2F2_30940</t>
  </si>
  <si>
    <t>E2f2</t>
  </si>
  <si>
    <t>CKM_31031</t>
  </si>
  <si>
    <t>Ckm</t>
  </si>
  <si>
    <t>BHLHE40_32105</t>
  </si>
  <si>
    <t>Bhlhe40</t>
  </si>
  <si>
    <t>IFITM3_29087</t>
  </si>
  <si>
    <t>Ifitm3</t>
  </si>
  <si>
    <t>ITGAE_31885</t>
  </si>
  <si>
    <t>Itgae</t>
  </si>
  <si>
    <t>ARFIP2_29354</t>
  </si>
  <si>
    <t>Arfip2</t>
  </si>
  <si>
    <t>PWP1_30231</t>
  </si>
  <si>
    <t>Pwp1</t>
  </si>
  <si>
    <t>CYP3A41B_30917</t>
  </si>
  <si>
    <t>Cyp3a41b</t>
  </si>
  <si>
    <t>ARHGAP9_31094</t>
  </si>
  <si>
    <t>Arhgap9</t>
  </si>
  <si>
    <t>SPRR2A3_29550</t>
  </si>
  <si>
    <t>Sprr2a3</t>
  </si>
  <si>
    <t>ECT2_31257</t>
  </si>
  <si>
    <t>Ect2</t>
  </si>
  <si>
    <t>HSPH1_32074</t>
  </si>
  <si>
    <t>Hsph1</t>
  </si>
  <si>
    <t>HERC6_30292</t>
  </si>
  <si>
    <t>Herc6</t>
  </si>
  <si>
    <t>FZD1_30078</t>
  </si>
  <si>
    <t>Fzd1</t>
  </si>
  <si>
    <t>MYBL2_30389</t>
  </si>
  <si>
    <t>Mybl2</t>
  </si>
  <si>
    <t>KLF4_29531</t>
  </si>
  <si>
    <t>Klf4</t>
  </si>
  <si>
    <t>KCNK1_30362</t>
  </si>
  <si>
    <t>Kcnk1</t>
  </si>
  <si>
    <t>FABP5_29285</t>
  </si>
  <si>
    <t>Fabp5</t>
  </si>
  <si>
    <t>GIMAP4_31881</t>
  </si>
  <si>
    <t>Gimap4</t>
  </si>
  <si>
    <t>ME1_30135</t>
  </si>
  <si>
    <t>Me1</t>
  </si>
  <si>
    <t>NDUFV3_29149</t>
  </si>
  <si>
    <t>Ndufv3</t>
  </si>
  <si>
    <t>KLF2_30857</t>
  </si>
  <si>
    <t>Klf2</t>
  </si>
  <si>
    <t>MCM7_31665</t>
  </si>
  <si>
    <t>Mcm7</t>
  </si>
  <si>
    <t>CCND2_30507</t>
  </si>
  <si>
    <t>Ccnd2</t>
  </si>
  <si>
    <t>POR_29647</t>
  </si>
  <si>
    <t>Por</t>
  </si>
  <si>
    <t>HIST1H2BF_29400</t>
  </si>
  <si>
    <t>Hist1h2bf</t>
  </si>
  <si>
    <t>CCL24_31046</t>
  </si>
  <si>
    <t>Ccl24</t>
  </si>
  <si>
    <t>KAT2A_31329</t>
  </si>
  <si>
    <t>Kat2a</t>
  </si>
  <si>
    <t>CREB3L3_30039</t>
  </si>
  <si>
    <t>Creb3l3</t>
  </si>
  <si>
    <t>HSD17B11_31408</t>
  </si>
  <si>
    <t>Hsd17b11</t>
  </si>
  <si>
    <t>ELOVL6_30026</t>
  </si>
  <si>
    <t>Elovl6</t>
  </si>
  <si>
    <t>CYP3A41A_30418</t>
  </si>
  <si>
    <t>Cyp3a41a</t>
  </si>
  <si>
    <t>CBLB_29228</t>
  </si>
  <si>
    <t>Cblb</t>
  </si>
  <si>
    <t>MAFF_30224</t>
  </si>
  <si>
    <t>Maff</t>
  </si>
  <si>
    <t>DHCR7_30763</t>
  </si>
  <si>
    <t>Dhcr7</t>
  </si>
  <si>
    <t>APOA1_31604</t>
  </si>
  <si>
    <t>Apoa1</t>
  </si>
  <si>
    <t>IFITM2_30327</t>
  </si>
  <si>
    <t>Ifitm2</t>
  </si>
  <si>
    <t>CAR9_30338</t>
  </si>
  <si>
    <t>Car9</t>
  </si>
  <si>
    <t>PLK1_29780</t>
  </si>
  <si>
    <t>Plk1</t>
  </si>
  <si>
    <t>LRRC41_31413</t>
  </si>
  <si>
    <t>Lrrc41</t>
  </si>
  <si>
    <t>KRT7_30903</t>
  </si>
  <si>
    <t>Krt7</t>
  </si>
  <si>
    <t>SLC6A8_29415</t>
  </si>
  <si>
    <t>Slc6a8</t>
  </si>
  <si>
    <t>CNKSR3_29653</t>
  </si>
  <si>
    <t>Cnksr3</t>
  </si>
  <si>
    <t>MFSD10_30558</t>
  </si>
  <si>
    <t>Mfsd10</t>
  </si>
  <si>
    <t>MAPKAPK3_29451</t>
  </si>
  <si>
    <t>Mapkapk3</t>
  </si>
  <si>
    <t>TNIP1_29881</t>
  </si>
  <si>
    <t>Tnip1</t>
  </si>
  <si>
    <t>OXCT1_30310</t>
  </si>
  <si>
    <t>Oxct1</t>
  </si>
  <si>
    <t>LIPA_30123</t>
  </si>
  <si>
    <t>Lipa</t>
  </si>
  <si>
    <t>YARS2_29051</t>
  </si>
  <si>
    <t>Yars2</t>
  </si>
  <si>
    <t>FBXO5_29404</t>
  </si>
  <si>
    <t>Fbxo5</t>
  </si>
  <si>
    <t>IGF1R_30022</t>
  </si>
  <si>
    <t>Igf1r</t>
  </si>
  <si>
    <t>PTPRC_31576</t>
  </si>
  <si>
    <t>Ptprc</t>
  </si>
  <si>
    <t>FAM63A_31044</t>
  </si>
  <si>
    <t>Fam63a</t>
  </si>
  <si>
    <t>GSTA2_31572</t>
  </si>
  <si>
    <t>Gsta2</t>
  </si>
  <si>
    <t>POLR3B_30410</t>
  </si>
  <si>
    <t>Polr3b</t>
  </si>
  <si>
    <t>INSIG1_31324</t>
  </si>
  <si>
    <t>Insig1</t>
  </si>
  <si>
    <t>IGFBP3_31859</t>
  </si>
  <si>
    <t>Igfbp3</t>
  </si>
  <si>
    <t>CPS1_31199</t>
  </si>
  <si>
    <t>Cps1</t>
  </si>
  <si>
    <t>CIDEC_30722</t>
  </si>
  <si>
    <t>Cidec</t>
  </si>
  <si>
    <t>UGDH_30314</t>
  </si>
  <si>
    <t>Ugdh</t>
  </si>
  <si>
    <t>DCTPP1_30412</t>
  </si>
  <si>
    <t>Dctpp1</t>
  </si>
  <si>
    <t>PRC1_29718</t>
  </si>
  <si>
    <t>Prc1</t>
  </si>
  <si>
    <t>TIMELESS_31062</t>
  </si>
  <si>
    <t>Timeless</t>
  </si>
  <si>
    <t>ECI1_29682</t>
  </si>
  <si>
    <t>Eci1</t>
  </si>
  <si>
    <t>STAP2_29532</t>
  </si>
  <si>
    <t>Stap2</t>
  </si>
  <si>
    <t>PIN1_29293</t>
  </si>
  <si>
    <t>Pin1</t>
  </si>
  <si>
    <t>UGT2B35_29092</t>
  </si>
  <si>
    <t>Ugt2b35</t>
  </si>
  <si>
    <t>IL1R1_30947</t>
  </si>
  <si>
    <t>Il1r1</t>
  </si>
  <si>
    <t>FOS_31714</t>
  </si>
  <si>
    <t>Fos</t>
  </si>
  <si>
    <t>HS2ST1_29856</t>
  </si>
  <si>
    <t>Hs2st1</t>
  </si>
  <si>
    <t>MELK_30601</t>
  </si>
  <si>
    <t>Melk</t>
  </si>
  <si>
    <t>FAH_30189</t>
  </si>
  <si>
    <t>Fah</t>
  </si>
  <si>
    <t>DIS3_30964</t>
  </si>
  <si>
    <t>Dis3</t>
  </si>
  <si>
    <t>RPLP0_32164</t>
  </si>
  <si>
    <t>Rplp0</t>
  </si>
  <si>
    <t>SAT1_30100</t>
  </si>
  <si>
    <t>Sat1</t>
  </si>
  <si>
    <t>FGF1_31461</t>
  </si>
  <si>
    <t>Fgf1</t>
  </si>
  <si>
    <t>UBE2C_31522</t>
  </si>
  <si>
    <t>Ube2c</t>
  </si>
  <si>
    <t>DPT_31638</t>
  </si>
  <si>
    <t>Dpt</t>
  </si>
  <si>
    <t>STX16_29244</t>
  </si>
  <si>
    <t>Stx16</t>
  </si>
  <si>
    <t>NR1I3_32070</t>
  </si>
  <si>
    <t>Nr1i3</t>
  </si>
  <si>
    <t>PPARA_30567</t>
  </si>
  <si>
    <t>Ppara</t>
  </si>
  <si>
    <t>HIST1H3A_31343</t>
  </si>
  <si>
    <t>Hist1h3a</t>
  </si>
  <si>
    <t>FAM20B_30491</t>
  </si>
  <si>
    <t>Fam20b</t>
  </si>
  <si>
    <t>AW112010_29636</t>
  </si>
  <si>
    <t>Aw112010</t>
  </si>
  <si>
    <t>RRP12_31011</t>
  </si>
  <si>
    <t>Rrp12</t>
  </si>
  <si>
    <t>GM3776_29765</t>
  </si>
  <si>
    <t>Gm3776</t>
  </si>
  <si>
    <t>TSKU_31948</t>
  </si>
  <si>
    <t>Tsku</t>
  </si>
  <si>
    <t>ALDOA_29781</t>
  </si>
  <si>
    <t>Aldoa</t>
  </si>
  <si>
    <t>CCNA2_31974</t>
  </si>
  <si>
    <t>Ccna2</t>
  </si>
  <si>
    <t>HIST1H3G_31098</t>
  </si>
  <si>
    <t>Hist1h3g</t>
  </si>
  <si>
    <t>GPX1_30525</t>
  </si>
  <si>
    <t>Gpx1</t>
  </si>
  <si>
    <t>NARFL_31153</t>
  </si>
  <si>
    <t>Narfl</t>
  </si>
  <si>
    <t>HIST1H3C_30792</t>
  </si>
  <si>
    <t>Hist1h3c</t>
  </si>
  <si>
    <t>GOLT1B_31718</t>
  </si>
  <si>
    <t>Golt1b</t>
  </si>
  <si>
    <t>CDK4_31888</t>
  </si>
  <si>
    <t>Cdk4</t>
  </si>
  <si>
    <t>SLC47A1_29347</t>
  </si>
  <si>
    <t>Slc47a1</t>
  </si>
  <si>
    <t>SCP2_29592</t>
  </si>
  <si>
    <t>Scp2</t>
  </si>
  <si>
    <t>ABCB1A_29435</t>
  </si>
  <si>
    <t>Abcb1a</t>
  </si>
  <si>
    <t>POLD4_32109</t>
  </si>
  <si>
    <t>Pold4</t>
  </si>
  <si>
    <t>SNRNP40_30773</t>
  </si>
  <si>
    <t>Snrnp40</t>
  </si>
  <si>
    <t>CES2B_29770</t>
  </si>
  <si>
    <t>Ces2b</t>
  </si>
  <si>
    <t>TOR1A_29452</t>
  </si>
  <si>
    <t>Tor1a</t>
  </si>
  <si>
    <t>PTGER4_29247</t>
  </si>
  <si>
    <t>Ptger4</t>
  </si>
  <si>
    <t>ITGB5_30516</t>
  </si>
  <si>
    <t>Itgb5</t>
  </si>
  <si>
    <t>MRPS2_31179</t>
  </si>
  <si>
    <t>Mrps2</t>
  </si>
  <si>
    <t>DDR1_29774</t>
  </si>
  <si>
    <t>Ddr1</t>
  </si>
  <si>
    <t>CASP2_31416</t>
  </si>
  <si>
    <t>Casp2</t>
  </si>
  <si>
    <t>IARS2_29567</t>
  </si>
  <si>
    <t>Iars2</t>
  </si>
  <si>
    <t>GSTA1_31374</t>
  </si>
  <si>
    <t>Gsta1</t>
  </si>
  <si>
    <t>ALAS1_32020</t>
  </si>
  <si>
    <t>Alas1</t>
  </si>
  <si>
    <t>HIST2H3B_31322</t>
  </si>
  <si>
    <t>Hist2h3b</t>
  </si>
  <si>
    <t>RNASEH2A_29823</t>
  </si>
  <si>
    <t>Rnaseh2a</t>
  </si>
  <si>
    <t>RB1_31227</t>
  </si>
  <si>
    <t>Rb1</t>
  </si>
  <si>
    <t>MAP2K5_31654</t>
  </si>
  <si>
    <t>Map2k5</t>
  </si>
  <si>
    <t>FMO5_31731</t>
  </si>
  <si>
    <t>Fmo5</t>
  </si>
  <si>
    <t>JUN_29880</t>
  </si>
  <si>
    <t>Jun</t>
  </si>
  <si>
    <t>BZW2_32278</t>
  </si>
  <si>
    <t>Bzw2</t>
  </si>
  <si>
    <t>CETN2_30963</t>
  </si>
  <si>
    <t>Cetn2</t>
  </si>
  <si>
    <t>TUBA1B_30405</t>
  </si>
  <si>
    <t>Tuba1b</t>
  </si>
  <si>
    <t>KLHL9_29154</t>
  </si>
  <si>
    <t>Klhl9</t>
  </si>
  <si>
    <t>CDC20_30847</t>
  </si>
  <si>
    <t>Cdc20</t>
  </si>
  <si>
    <t>H2AFX_31562</t>
  </si>
  <si>
    <t>H2afx</t>
  </si>
  <si>
    <t>ECM1_29959</t>
  </si>
  <si>
    <t>Ecm1</t>
  </si>
  <si>
    <t>SLC16A3_30962</t>
  </si>
  <si>
    <t>Slc16a3</t>
  </si>
  <si>
    <t>MOB1A_30692</t>
  </si>
  <si>
    <t>Mob1a</t>
  </si>
  <si>
    <t>NET1_29808</t>
  </si>
  <si>
    <t>Net1</t>
  </si>
  <si>
    <t>FABP1_29382</t>
  </si>
  <si>
    <t>Fabp1</t>
  </si>
  <si>
    <t>PIGF_29840</t>
  </si>
  <si>
    <t>Pigf</t>
  </si>
  <si>
    <t>TFAM_30563</t>
  </si>
  <si>
    <t>Tfam</t>
  </si>
  <si>
    <t>MBNL2_30289</t>
  </si>
  <si>
    <t>Mbnl2</t>
  </si>
  <si>
    <t>TXNRD2_31420</t>
  </si>
  <si>
    <t>Txnrd2</t>
  </si>
  <si>
    <t>MAPK3_31707</t>
  </si>
  <si>
    <t>Mapk3</t>
  </si>
  <si>
    <t>ABCC3_30114</t>
  </si>
  <si>
    <t>Abcc3</t>
  </si>
  <si>
    <t>PSMG1_32027</t>
  </si>
  <si>
    <t>Psmg1</t>
  </si>
  <si>
    <t>MYL9_29990</t>
  </si>
  <si>
    <t>Myl9</t>
  </si>
  <si>
    <t>SPCS3_29472</t>
  </si>
  <si>
    <t>Spcs3</t>
  </si>
  <si>
    <t>IQGAP1_31135</t>
  </si>
  <si>
    <t>Iqgap1</t>
  </si>
  <si>
    <t>NUP85_29233</t>
  </si>
  <si>
    <t>Nup85</t>
  </si>
  <si>
    <t>ETFB_32121</t>
  </si>
  <si>
    <t>Etfb</t>
  </si>
  <si>
    <t>HNRNPH1_32039</t>
  </si>
  <si>
    <t>Hnrnph1</t>
  </si>
  <si>
    <t>RPS6KA1_31990</t>
  </si>
  <si>
    <t>Rps6ka1</t>
  </si>
  <si>
    <t>H2AFV_31972</t>
  </si>
  <si>
    <t>H2afv</t>
  </si>
  <si>
    <t>ABCC5_32060</t>
  </si>
  <si>
    <t>Abcc5</t>
  </si>
  <si>
    <t>CHGB_29666</t>
  </si>
  <si>
    <t>Chgb</t>
  </si>
  <si>
    <t>YTHDF1_31271</t>
  </si>
  <si>
    <t>Ythdf1</t>
  </si>
  <si>
    <t>ACTA2_30581</t>
  </si>
  <si>
    <t>Acta2</t>
  </si>
  <si>
    <t>PAFAH1B1_31852</t>
  </si>
  <si>
    <t>Pafah1b1</t>
  </si>
  <si>
    <t>CCT6A_29113</t>
  </si>
  <si>
    <t>Cct6a</t>
  </si>
  <si>
    <t>IGF2BP2_31560</t>
  </si>
  <si>
    <t>Igf2bp2</t>
  </si>
  <si>
    <t>CAT_29095</t>
  </si>
  <si>
    <t>Cat</t>
  </si>
  <si>
    <t>RPN1_29977</t>
  </si>
  <si>
    <t>Rpn1</t>
  </si>
  <si>
    <t>PCCB_31069</t>
  </si>
  <si>
    <t>Pccb</t>
  </si>
  <si>
    <t>WIPF2_30352</t>
  </si>
  <si>
    <t>Wipf2</t>
  </si>
  <si>
    <t>GRB7_31752</t>
  </si>
  <si>
    <t>Grb7</t>
  </si>
  <si>
    <t>MTA1_30728</t>
  </si>
  <si>
    <t>Mta1</t>
  </si>
  <si>
    <t>HIST1H2BM_30634</t>
  </si>
  <si>
    <t>Hist1h2bm</t>
  </si>
  <si>
    <t>TOP2A_30844</t>
  </si>
  <si>
    <t>Top2a</t>
  </si>
  <si>
    <t>XPO7_30381</t>
  </si>
  <si>
    <t>Xpo7</t>
  </si>
  <si>
    <t>CASP7_29680</t>
  </si>
  <si>
    <t>Casp7</t>
  </si>
  <si>
    <t>FZD7_29683</t>
  </si>
  <si>
    <t>Fzd7</t>
  </si>
  <si>
    <t>ATP11B_30243</t>
  </si>
  <si>
    <t>Atp11b</t>
  </si>
  <si>
    <t>ALDH3A2_31955</t>
  </si>
  <si>
    <t>Aldh3a2</t>
  </si>
  <si>
    <t>ATP6V1D_31477</t>
  </si>
  <si>
    <t>Atp6v1d</t>
  </si>
  <si>
    <t>CEBPA_30781</t>
  </si>
  <si>
    <t>Cebpa</t>
  </si>
  <si>
    <t>HIST1H2BL_30794</t>
  </si>
  <si>
    <t>Hist1h2bl</t>
  </si>
  <si>
    <t>KRT8_31071</t>
  </si>
  <si>
    <t>Krt8</t>
  </si>
  <si>
    <t>FAT1_29645</t>
  </si>
  <si>
    <t>Fat1</t>
  </si>
  <si>
    <t>PNKP_29493</t>
  </si>
  <si>
    <t>Pnkp</t>
  </si>
  <si>
    <t>BCL7B_29133</t>
  </si>
  <si>
    <t>Bcl7b</t>
  </si>
  <si>
    <t>DSC2_30806</t>
  </si>
  <si>
    <t>Dsc2</t>
  </si>
  <si>
    <t>BNIP3L_30054</t>
  </si>
  <si>
    <t>Bnip3l</t>
  </si>
  <si>
    <t>COG4_32061</t>
  </si>
  <si>
    <t>Cog4</t>
  </si>
  <si>
    <t>SMAD1_32100</t>
  </si>
  <si>
    <t>Smad1</t>
  </si>
  <si>
    <t>NR3C1_30651</t>
  </si>
  <si>
    <t>Nr3c1</t>
  </si>
  <si>
    <t>ATG3_29318</t>
  </si>
  <si>
    <t>Atg3</t>
  </si>
  <si>
    <t>LAMP1_29317</t>
  </si>
  <si>
    <t>Lamp1</t>
  </si>
  <si>
    <t>TMEM109_29052</t>
  </si>
  <si>
    <t>Tmem109</t>
  </si>
  <si>
    <t>TRP53INP2_29494</t>
  </si>
  <si>
    <t>Trp53inp2</t>
  </si>
  <si>
    <t>HIST1H2BC_29206</t>
  </si>
  <si>
    <t>Hist1h2bc</t>
  </si>
  <si>
    <t>CTNND1_31768</t>
  </si>
  <si>
    <t>Ctnnd1</t>
  </si>
  <si>
    <t>CYCS_30865</t>
  </si>
  <si>
    <t>Cycs</t>
  </si>
  <si>
    <t>FKBP4_29507</t>
  </si>
  <si>
    <t>Fkbp4</t>
  </si>
  <si>
    <t>HSP90AA1_31929</t>
  </si>
  <si>
    <t>Hsp90aa1</t>
  </si>
  <si>
    <t>H2-K1_30014</t>
  </si>
  <si>
    <t>H2-k1</t>
  </si>
  <si>
    <t>NME1_29042</t>
  </si>
  <si>
    <t>Nme1</t>
  </si>
  <si>
    <t>ENTPD8_29407</t>
  </si>
  <si>
    <t>Entpd8</t>
  </si>
  <si>
    <t>ALDH2_31423</t>
  </si>
  <si>
    <t>Aldh2</t>
  </si>
  <si>
    <t>LRRC16A_30234</t>
  </si>
  <si>
    <t>Lrrc16a</t>
  </si>
  <si>
    <t>TTC17_29841</t>
  </si>
  <si>
    <t>Ttc17</t>
  </si>
  <si>
    <t>NUDCD3_32115</t>
  </si>
  <si>
    <t>Nudcd3</t>
  </si>
  <si>
    <t>HIST1H2BG_30236</t>
  </si>
  <si>
    <t>Hist1h2bg</t>
  </si>
  <si>
    <t>SQRDL_31359</t>
  </si>
  <si>
    <t>Sqrdl</t>
  </si>
  <si>
    <t>PSMD2_31608</t>
  </si>
  <si>
    <t>Psmd2</t>
  </si>
  <si>
    <t>RRM1_30932</t>
  </si>
  <si>
    <t>Rrm1</t>
  </si>
  <si>
    <t>ATP5E_29480</t>
  </si>
  <si>
    <t>Atp5e</t>
  </si>
  <si>
    <t>ABHD4_31836</t>
  </si>
  <si>
    <t>Abhd4</t>
  </si>
  <si>
    <t>EVL_29224</t>
  </si>
  <si>
    <t>Evl</t>
  </si>
  <si>
    <t>CNN3_31195</t>
  </si>
  <si>
    <t>Cnn3</t>
  </si>
  <si>
    <t>ERBB3_30519</t>
  </si>
  <si>
    <t>Erbb3</t>
  </si>
  <si>
    <t>TPI1_31828</t>
  </si>
  <si>
    <t>Tpi1</t>
  </si>
  <si>
    <t>VAT1_30537</t>
  </si>
  <si>
    <t>Vat1</t>
  </si>
  <si>
    <t>C920025E04RIK_30312</t>
  </si>
  <si>
    <t>C920025e04rik</t>
  </si>
  <si>
    <t>ACAA1A_29428</t>
  </si>
  <si>
    <t>Acaa1a</t>
  </si>
  <si>
    <t>SNX7_29060</t>
  </si>
  <si>
    <t>Snx7</t>
  </si>
  <si>
    <t>LTBR_30584</t>
  </si>
  <si>
    <t>Ltbr</t>
  </si>
  <si>
    <t>NR2F2_32006</t>
  </si>
  <si>
    <t>Nr2f2</t>
  </si>
  <si>
    <t>TRIM28_30003</t>
  </si>
  <si>
    <t>Trim28</t>
  </si>
  <si>
    <t>SRSF3_30552</t>
  </si>
  <si>
    <t>Srsf3</t>
  </si>
  <si>
    <t>ABCF1_29590</t>
  </si>
  <si>
    <t>Abcf1</t>
  </si>
  <si>
    <t>CANX_31730</t>
  </si>
  <si>
    <t>Canx</t>
  </si>
  <si>
    <t>EIF4B_30073</t>
  </si>
  <si>
    <t>Eif4b</t>
  </si>
  <si>
    <t>EPHX2_30975</t>
  </si>
  <si>
    <t>Ephx2</t>
  </si>
  <si>
    <t>ALDOB_29517</t>
  </si>
  <si>
    <t>Aldob</t>
  </si>
  <si>
    <t>QDPR_30038</t>
  </si>
  <si>
    <t>Qdpr</t>
  </si>
  <si>
    <t>FOXJ3_30348</t>
  </si>
  <si>
    <t>Foxj3</t>
  </si>
  <si>
    <t>WDTC1_31549</t>
  </si>
  <si>
    <t>Wdtc1</t>
  </si>
  <si>
    <t>HOOK2_30538</t>
  </si>
  <si>
    <t>Hook2</t>
  </si>
  <si>
    <t>RASSF1_29875</t>
  </si>
  <si>
    <t>Rassf1</t>
  </si>
  <si>
    <t>LYPLA1_32076</t>
  </si>
  <si>
    <t>Lypla1</t>
  </si>
  <si>
    <t>TAX1BP3_31994</t>
  </si>
  <si>
    <t>Tax1bp3</t>
  </si>
  <si>
    <t>ERH_29967</t>
  </si>
  <si>
    <t>Erh</t>
  </si>
  <si>
    <t>PLCB3_30260</t>
  </si>
  <si>
    <t>Plcb3</t>
  </si>
  <si>
    <t>ACOX1_30274</t>
  </si>
  <si>
    <t>Acox1</t>
  </si>
  <si>
    <t>CS_30610</t>
  </si>
  <si>
    <t>Cs</t>
  </si>
  <si>
    <t>BECN1_30105</t>
  </si>
  <si>
    <t>Becn1</t>
  </si>
  <si>
    <t>SMARCD2_31908</t>
  </si>
  <si>
    <t>Smarcd2</t>
  </si>
  <si>
    <t>TALDO1_30506</t>
  </si>
  <si>
    <t>Taldo1</t>
  </si>
  <si>
    <t>SPTAN1_31084</t>
  </si>
  <si>
    <t>Sptan1</t>
  </si>
  <si>
    <t>SLC30A5_30122</t>
  </si>
  <si>
    <t>Slc30a5</t>
  </si>
  <si>
    <t>FURIN_30709</t>
  </si>
  <si>
    <t>Furin</t>
  </si>
  <si>
    <t>CHP1_29131</t>
  </si>
  <si>
    <t>Chp1</t>
  </si>
  <si>
    <t>HYOU1_29983</t>
  </si>
  <si>
    <t>Hyou1</t>
  </si>
  <si>
    <t>ST14_29699</t>
  </si>
  <si>
    <t>St14</t>
  </si>
  <si>
    <t>MVP_31033</t>
  </si>
  <si>
    <t>Mvp</t>
  </si>
  <si>
    <t>BPGM_30927</t>
  </si>
  <si>
    <t>Bpgm</t>
  </si>
  <si>
    <t>MYLK_30723</t>
  </si>
  <si>
    <t>Mylk</t>
  </si>
  <si>
    <t>PRKCD_31926</t>
  </si>
  <si>
    <t>Prkcd</t>
  </si>
  <si>
    <t>NDUFB10_30599</t>
  </si>
  <si>
    <t>Ndufb10</t>
  </si>
  <si>
    <t>C2CD2L_31274</t>
  </si>
  <si>
    <t>C2cd2l</t>
  </si>
  <si>
    <t>BPNT1_31681</t>
  </si>
  <si>
    <t>Bpnt1</t>
  </si>
  <si>
    <t>PRDX1_29442</t>
  </si>
  <si>
    <t>Prdx1</t>
  </si>
  <si>
    <t>ATP1B1_31637</t>
  </si>
  <si>
    <t>Atp1b1</t>
  </si>
  <si>
    <t>G3BP1_31390</t>
  </si>
  <si>
    <t>G3bp1</t>
  </si>
  <si>
    <t>PFN1_30096</t>
  </si>
  <si>
    <t>Pfn1</t>
  </si>
  <si>
    <t>2610528J11RIK_32135</t>
  </si>
  <si>
    <t>2610528j11rik</t>
  </si>
  <si>
    <t>EIF3K_31464</t>
  </si>
  <si>
    <t>Eif3k</t>
  </si>
  <si>
    <t>BSG_32071</t>
  </si>
  <si>
    <t>Bsg</t>
  </si>
  <si>
    <t>ATP6V0B_30568</t>
  </si>
  <si>
    <t>Atp6v0b</t>
  </si>
  <si>
    <t>HSP90AB1_31754</t>
  </si>
  <si>
    <t>Hsp90ab1</t>
  </si>
  <si>
    <t>P4HB_31628</t>
  </si>
  <si>
    <t>P4hb</t>
  </si>
  <si>
    <t>NFKBIB_31167</t>
  </si>
  <si>
    <t>Nfkbib</t>
  </si>
  <si>
    <t>ACADM_31166</t>
  </si>
  <si>
    <t>Acadm</t>
  </si>
  <si>
    <t>CDH1_30717</t>
  </si>
  <si>
    <t>Cdh1</t>
  </si>
  <si>
    <t>CSK_29174</t>
  </si>
  <si>
    <t>Csk</t>
  </si>
  <si>
    <t>PTPRF_31370</t>
  </si>
  <si>
    <t>Ptprf</t>
  </si>
  <si>
    <t>PAK4_30980</t>
  </si>
  <si>
    <t>Pak4</t>
  </si>
  <si>
    <t>CYP2A5_31713</t>
  </si>
  <si>
    <t>Cyp2a5</t>
  </si>
  <si>
    <t>CYP1A1_29719</t>
  </si>
  <si>
    <t>Cyp1a1</t>
  </si>
  <si>
    <t>CYP2C29_31205</t>
  </si>
  <si>
    <t>Cyp2c29</t>
  </si>
  <si>
    <t>SLC7A11_30093</t>
  </si>
  <si>
    <t>Slc7a11</t>
  </si>
  <si>
    <t>CBR3_30786</t>
  </si>
  <si>
    <t>Cbr3</t>
  </si>
  <si>
    <t>GSTA3_30777</t>
  </si>
  <si>
    <t>Gsta3</t>
  </si>
  <si>
    <t>DPPA5A_30060</t>
  </si>
  <si>
    <t>Dppa5a</t>
  </si>
  <si>
    <t>CES1G_30475</t>
  </si>
  <si>
    <t>Ces1g</t>
  </si>
  <si>
    <t>CYP2C38_32195</t>
  </si>
  <si>
    <t>Cyp2c38</t>
  </si>
  <si>
    <t>GNMT_32228</t>
  </si>
  <si>
    <t>Gnmt</t>
  </si>
  <si>
    <t>ERO1LB_30012</t>
  </si>
  <si>
    <t>Ero1lb</t>
  </si>
  <si>
    <t>HMGCS2_29615</t>
  </si>
  <si>
    <t>Hmgcs2</t>
  </si>
  <si>
    <t>HGF_30161</t>
  </si>
  <si>
    <t>Hgf</t>
  </si>
  <si>
    <t>EPHX1_29453</t>
  </si>
  <si>
    <t>Ephx1</t>
  </si>
  <si>
    <t>RIMS1_31703</t>
  </si>
  <si>
    <t>Rims1</t>
  </si>
  <si>
    <t>IGF1_32078</t>
  </si>
  <si>
    <t>Igf1</t>
  </si>
  <si>
    <t>NQO1_29503</t>
  </si>
  <si>
    <t>Nqo1</t>
  </si>
  <si>
    <t>ARNT2_31967</t>
  </si>
  <si>
    <t>Arnt2</t>
  </si>
  <si>
    <t>GCLC_31268</t>
  </si>
  <si>
    <t>Gclc</t>
  </si>
  <si>
    <t>GLUL_29159</t>
  </si>
  <si>
    <t>Glul</t>
  </si>
  <si>
    <t>ATP1A2_29833</t>
  </si>
  <si>
    <t>Atp1a2</t>
  </si>
  <si>
    <t>PXMP2_29105</t>
  </si>
  <si>
    <t>Pxmp2</t>
  </si>
  <si>
    <t>SLC1A3_31977</t>
  </si>
  <si>
    <t>Slc1a3</t>
  </si>
  <si>
    <t>ST3GAL2_29891</t>
  </si>
  <si>
    <t>St3gal2</t>
  </si>
  <si>
    <t>ASPN_29620</t>
  </si>
  <si>
    <t>Aspn</t>
  </si>
  <si>
    <t>ACAA1B_29729</t>
  </si>
  <si>
    <t>Acaa1b</t>
  </si>
  <si>
    <t>NUCB2_29574</t>
  </si>
  <si>
    <t>Nucb2</t>
  </si>
  <si>
    <t>ALDH7A1_30977</t>
  </si>
  <si>
    <t>Aldh7a1</t>
  </si>
  <si>
    <t>GLT28D2_31316</t>
  </si>
  <si>
    <t>Glt28d2</t>
  </si>
  <si>
    <t>GSTM3_29784</t>
  </si>
  <si>
    <t>Gstm3</t>
  </si>
  <si>
    <t>E2F8_30772</t>
  </si>
  <si>
    <t>E2f8</t>
  </si>
  <si>
    <t>GIMAP4_30112</t>
  </si>
  <si>
    <t>MYCBP2_30396</t>
  </si>
  <si>
    <t>Mycbp2</t>
  </si>
  <si>
    <t>ZG16_29210</t>
  </si>
  <si>
    <t>Zg16</t>
  </si>
  <si>
    <t>RPIA_29995</t>
  </si>
  <si>
    <t>Rpia</t>
  </si>
  <si>
    <t>PGM2_30214</t>
  </si>
  <si>
    <t>Pgm2</t>
  </si>
  <si>
    <t>SLC27A1_29146</t>
  </si>
  <si>
    <t>Slc27a1</t>
  </si>
  <si>
    <t>FDFT1_29306</t>
  </si>
  <si>
    <t>Fdft1</t>
  </si>
  <si>
    <t>ATMIN_30404</t>
  </si>
  <si>
    <t>Atmin</t>
  </si>
  <si>
    <t>GSR_30529</t>
  </si>
  <si>
    <t>Gsr</t>
  </si>
  <si>
    <t>OASL1_29900</t>
  </si>
  <si>
    <t>Oasl1</t>
  </si>
  <si>
    <t>RAP1GAP_30972</t>
  </si>
  <si>
    <t>Rap1gap</t>
  </si>
  <si>
    <t>HAT1_30881</t>
  </si>
  <si>
    <t>Hat1</t>
  </si>
  <si>
    <t>BBC3_31767</t>
  </si>
  <si>
    <t>Bbc3</t>
  </si>
  <si>
    <t>RGS2_31856</t>
  </si>
  <si>
    <t>Rgs2</t>
  </si>
  <si>
    <t>CHIC2_30479</t>
  </si>
  <si>
    <t>Chic2</t>
  </si>
  <si>
    <t>LPIN1_31736</t>
  </si>
  <si>
    <t>Lpin1</t>
  </si>
  <si>
    <t>LRAT_29065</t>
  </si>
  <si>
    <t>Lrat</t>
  </si>
  <si>
    <t>CALCOCO1_30287</t>
  </si>
  <si>
    <t>Calcoco1</t>
  </si>
  <si>
    <t>PIK3CG_30588</t>
  </si>
  <si>
    <t>Pik3cg</t>
  </si>
  <si>
    <t>CYP2B10_30803</t>
  </si>
  <si>
    <t>Cyp2b10</t>
  </si>
  <si>
    <t>HEBP1_29916</t>
  </si>
  <si>
    <t>Hebp1</t>
  </si>
  <si>
    <t>CRYAB_30937</t>
  </si>
  <si>
    <t>Cryab</t>
  </si>
  <si>
    <t>ALYREF2_29330</t>
  </si>
  <si>
    <t>Alyref2</t>
  </si>
  <si>
    <t>PGRMC1_31326</t>
  </si>
  <si>
    <t>Pgrmc1</t>
  </si>
  <si>
    <t>SRXN1_30173</t>
  </si>
  <si>
    <t>Srxn1</t>
  </si>
  <si>
    <t>CMPK2_29189</t>
  </si>
  <si>
    <t>Cmpk2</t>
  </si>
  <si>
    <t>2010309G21RIK_29518</t>
  </si>
  <si>
    <t>2010309g21rik</t>
  </si>
  <si>
    <t>TNFRSF13B_31653</t>
  </si>
  <si>
    <t>Tnfrsf13b</t>
  </si>
  <si>
    <t>COL6A3_30778</t>
  </si>
  <si>
    <t>Col6a3</t>
  </si>
  <si>
    <t>IYD_29824</t>
  </si>
  <si>
    <t>Iyd</t>
  </si>
  <si>
    <t>YWHAZ_31838</t>
  </si>
  <si>
    <t>Ywhaz</t>
  </si>
  <si>
    <t>ZFP395_31148</t>
  </si>
  <si>
    <t>Zfp395</t>
  </si>
  <si>
    <t>ZNHIT6_30974</t>
  </si>
  <si>
    <t>Znhit6</t>
  </si>
  <si>
    <t>UGT1A5_31476</t>
  </si>
  <si>
    <t>Ugt1a5</t>
  </si>
  <si>
    <t>CLIP3_31112</t>
  </si>
  <si>
    <t>Clip3</t>
  </si>
  <si>
    <t>RALB_29215</t>
  </si>
  <si>
    <t>Ralb</t>
  </si>
  <si>
    <t>FBN1_30622</t>
  </si>
  <si>
    <t>Fbn1</t>
  </si>
  <si>
    <t>ALDH1A1_29991</t>
  </si>
  <si>
    <t>Aldh1a1</t>
  </si>
  <si>
    <t>UGT2B15_29671</t>
  </si>
  <si>
    <t>Ugt2b15</t>
  </si>
  <si>
    <t>DIO1_31911</t>
  </si>
  <si>
    <t>Dio1</t>
  </si>
  <si>
    <t>OSGIN1_30257</t>
  </si>
  <si>
    <t>Osgin1</t>
  </si>
  <si>
    <t>PRKG1_29081</t>
  </si>
  <si>
    <t>Prkg1</t>
  </si>
  <si>
    <t>HJURP_30097</t>
  </si>
  <si>
    <t>Hjurp</t>
  </si>
  <si>
    <t>DYNLT3_30548</t>
  </si>
  <si>
    <t>Dynlt3</t>
  </si>
  <si>
    <t>GADD45G_30550</t>
  </si>
  <si>
    <t>Gadd45g</t>
  </si>
  <si>
    <t>9630033F20RIK_31540</t>
  </si>
  <si>
    <t>9630033f20rik</t>
  </si>
  <si>
    <t>G0S2_29985</t>
  </si>
  <si>
    <t>G0s2</t>
  </si>
  <si>
    <t>UGT1A7C_29171</t>
  </si>
  <si>
    <t>Ugt1a7c</t>
  </si>
  <si>
    <t>DUSP6_29846</t>
  </si>
  <si>
    <t>Dusp6</t>
  </si>
  <si>
    <t>SNRPE_29595</t>
  </si>
  <si>
    <t>Snrpe</t>
  </si>
  <si>
    <t>MTHFD1L_32017</t>
  </si>
  <si>
    <t>Mthfd1l</t>
  </si>
  <si>
    <t>GSTM2_29098</t>
  </si>
  <si>
    <t>Gstm2</t>
  </si>
  <si>
    <t>HSP90AA1_31761</t>
  </si>
  <si>
    <t>CAV1_32106</t>
  </si>
  <si>
    <t>Cav1</t>
  </si>
  <si>
    <t>ALOX5AP_32052</t>
  </si>
  <si>
    <t>Alox5ap</t>
  </si>
  <si>
    <t>CBR1_30996</t>
  </si>
  <si>
    <t>Cbr1</t>
  </si>
  <si>
    <t>MEIS2_31424</t>
  </si>
  <si>
    <t>Meis2</t>
  </si>
  <si>
    <t>AQP1_29391</t>
  </si>
  <si>
    <t>Aqp1</t>
  </si>
  <si>
    <t>TXNRD1_31483</t>
  </si>
  <si>
    <t>Txnrd1</t>
  </si>
  <si>
    <t>LDLR_30685</t>
  </si>
  <si>
    <t>Ldlr</t>
  </si>
  <si>
    <t>CYBB_29167</t>
  </si>
  <si>
    <t>Cybb</t>
  </si>
  <si>
    <t>LYZ2_31340</t>
  </si>
  <si>
    <t>Lyz2</t>
  </si>
  <si>
    <t>RRAGA_30007</t>
  </si>
  <si>
    <t>Rraga</t>
  </si>
  <si>
    <t>PRKAG2_29887</t>
  </si>
  <si>
    <t>Prkag2</t>
  </si>
  <si>
    <t>RUVBL1_29584</t>
  </si>
  <si>
    <t>Ruvbl1</t>
  </si>
  <si>
    <t>LHFP_30756</t>
  </si>
  <si>
    <t>Lhfp</t>
  </si>
  <si>
    <t>LOC100504120_31209</t>
  </si>
  <si>
    <t>Loc100504120</t>
  </si>
  <si>
    <t>BLOC1S2_30208</t>
  </si>
  <si>
    <t>Bloc1s2</t>
  </si>
  <si>
    <t>KLHL24_30498</t>
  </si>
  <si>
    <t>Klhl24</t>
  </si>
  <si>
    <t>ITGAE_32126</t>
  </si>
  <si>
    <t>MAP4K4_31738</t>
  </si>
  <si>
    <t>Map4k4</t>
  </si>
  <si>
    <t>ZFP369_31841</t>
  </si>
  <si>
    <t>Zfp369</t>
  </si>
  <si>
    <t>C2CD2_31518</t>
  </si>
  <si>
    <t>C2cd2</t>
  </si>
  <si>
    <t>CDK19_29897</t>
  </si>
  <si>
    <t>Cdk19</t>
  </si>
  <si>
    <t>AKR1B10_30632</t>
  </si>
  <si>
    <t>Akr1b10</t>
  </si>
  <si>
    <t>ERBB2_30377</t>
  </si>
  <si>
    <t>Erbb2</t>
  </si>
  <si>
    <t>NDUFS7_31350</t>
  </si>
  <si>
    <t>Ndufs7</t>
  </si>
  <si>
    <t>CES2C_30444</t>
  </si>
  <si>
    <t>Ces2c</t>
  </si>
  <si>
    <t>HSPB1_30392</t>
  </si>
  <si>
    <t>Hspb1</t>
  </si>
  <si>
    <t>CIRBP_29906</t>
  </si>
  <si>
    <t>Cirbp</t>
  </si>
  <si>
    <t>CYP2C65_31273</t>
  </si>
  <si>
    <t>Cyp2c65</t>
  </si>
  <si>
    <t>ADCK3_30248</t>
  </si>
  <si>
    <t>Adck3</t>
  </si>
  <si>
    <t>ARID4B_32082</t>
  </si>
  <si>
    <t>Arid4b</t>
  </si>
  <si>
    <t>SQLE_31444</t>
  </si>
  <si>
    <t>Sqle</t>
  </si>
  <si>
    <t>MAOA_30665</t>
  </si>
  <si>
    <t>Maoa</t>
  </si>
  <si>
    <t>APOC3_30821</t>
  </si>
  <si>
    <t>Apoc3</t>
  </si>
  <si>
    <t>PPARGC1A_29737</t>
  </si>
  <si>
    <t>Ppargc1a</t>
  </si>
  <si>
    <t>XBP1_31868</t>
  </si>
  <si>
    <t>Xbp1</t>
  </si>
  <si>
    <t>ABHD6_30544</t>
  </si>
  <si>
    <t>Abhd6</t>
  </si>
  <si>
    <t>VIM_30043</t>
  </si>
  <si>
    <t>Vim</t>
  </si>
  <si>
    <t>PLAU_31587</t>
  </si>
  <si>
    <t>Plau</t>
  </si>
  <si>
    <t>PDIA5_31085</t>
  </si>
  <si>
    <t>Pdia5</t>
  </si>
  <si>
    <t>SEL1L_32044</t>
  </si>
  <si>
    <t>Sel1l</t>
  </si>
  <si>
    <t>C1QC_31430</t>
  </si>
  <si>
    <t>C1qc</t>
  </si>
  <si>
    <t>FABP2_29125</t>
  </si>
  <si>
    <t>Fabp2</t>
  </si>
  <si>
    <t>C1QA_30183</t>
  </si>
  <si>
    <t>C1qa</t>
  </si>
  <si>
    <t>CDKN1B_31384</t>
  </si>
  <si>
    <t>Cdkn1b</t>
  </si>
  <si>
    <t>UGT1A6A_29170</t>
  </si>
  <si>
    <t>Ugt1a6a</t>
  </si>
  <si>
    <t>HES1_31102</t>
  </si>
  <si>
    <t>Hes1</t>
  </si>
  <si>
    <t>RFNG_30467</t>
  </si>
  <si>
    <t>Rfng</t>
  </si>
  <si>
    <t>CTH_30455</t>
  </si>
  <si>
    <t>Cth</t>
  </si>
  <si>
    <t>ARF1_31811</t>
  </si>
  <si>
    <t>Arf1</t>
  </si>
  <si>
    <t>SDPR_30908</t>
  </si>
  <si>
    <t>Sdpr</t>
  </si>
  <si>
    <t>NDUFV2_31584</t>
  </si>
  <si>
    <t>Ndufv2</t>
  </si>
  <si>
    <t>NOSIP_30062</t>
  </si>
  <si>
    <t>Nosip</t>
  </si>
  <si>
    <t>ARL1_29136</t>
  </si>
  <si>
    <t>Arl1</t>
  </si>
  <si>
    <t>ACE_29814</t>
  </si>
  <si>
    <t>Ace</t>
  </si>
  <si>
    <t>ACAT2_32053</t>
  </si>
  <si>
    <t>Acat2</t>
  </si>
  <si>
    <t>ATAD3A_29624</t>
  </si>
  <si>
    <t>Atad3a</t>
  </si>
  <si>
    <t>0610010K14RIK_31873</t>
  </si>
  <si>
    <t>0610010k14rik</t>
  </si>
  <si>
    <t>GCLM_29258</t>
  </si>
  <si>
    <t>Gclm</t>
  </si>
  <si>
    <t>PRKAB1_31491</t>
  </si>
  <si>
    <t>Prkab1</t>
  </si>
  <si>
    <t>NOTCH1_31178</t>
  </si>
  <si>
    <t>Notch1</t>
  </si>
  <si>
    <t>GM5620_31287</t>
  </si>
  <si>
    <t>Gm5620</t>
  </si>
  <si>
    <t>C1QB_30402</t>
  </si>
  <si>
    <t>C1qb</t>
  </si>
  <si>
    <t>MLEC_30880</t>
  </si>
  <si>
    <t>Mlec</t>
  </si>
  <si>
    <t>GXYLT1_29393</t>
  </si>
  <si>
    <t>Gxylt1</t>
  </si>
  <si>
    <t>RELB_29454</t>
  </si>
  <si>
    <t>Relb</t>
  </si>
  <si>
    <t>GSTP1_30795</t>
  </si>
  <si>
    <t>Gstp1</t>
  </si>
  <si>
    <t>DERA_31847</t>
  </si>
  <si>
    <t>Dera</t>
  </si>
  <si>
    <t>BGN_29835</t>
  </si>
  <si>
    <t>Bgn</t>
  </si>
  <si>
    <t>COPS5_29173</t>
  </si>
  <si>
    <t>Cops5</t>
  </si>
  <si>
    <t>CDA_30848</t>
  </si>
  <si>
    <t>Cda</t>
  </si>
  <si>
    <t>TUBA4A_29527</t>
  </si>
  <si>
    <t>Tuba4a</t>
  </si>
  <si>
    <t>GAPDH_31215</t>
  </si>
  <si>
    <t>Gapdh</t>
  </si>
  <si>
    <t>RBM6_29425</t>
  </si>
  <si>
    <t>Rbm6</t>
  </si>
  <si>
    <t>CHMP6_30297</t>
  </si>
  <si>
    <t>Chmp6</t>
  </si>
  <si>
    <t>GNAI2_31913</t>
  </si>
  <si>
    <t>Gnai2</t>
  </si>
  <si>
    <t>H2AFV_29822</t>
  </si>
  <si>
    <t>FIS1_29489</t>
  </si>
  <si>
    <t>Fis1</t>
  </si>
  <si>
    <t>PSMD14_30229</t>
  </si>
  <si>
    <t>Psmd14</t>
  </si>
  <si>
    <t>SLC9A3R1_31733</t>
  </si>
  <si>
    <t>Slc9a3r1</t>
  </si>
  <si>
    <t>SOD1_30958</t>
  </si>
  <si>
    <t>Sod1</t>
  </si>
  <si>
    <t>COPB2_29270</t>
  </si>
  <si>
    <t>Copb2</t>
  </si>
  <si>
    <t>POLR2C_31526</t>
  </si>
  <si>
    <t>Polr2c</t>
  </si>
  <si>
    <t>PBDC1_29398</t>
  </si>
  <si>
    <t>Pbdc1</t>
  </si>
  <si>
    <t>COMT_31082</t>
  </si>
  <si>
    <t>Comt</t>
  </si>
  <si>
    <t>GALE_29920</t>
  </si>
  <si>
    <t>Gale</t>
  </si>
  <si>
    <t>ST6GALNAC2_31378</t>
  </si>
  <si>
    <t>St6galnac2</t>
  </si>
  <si>
    <t>APOE_31528</t>
  </si>
  <si>
    <t>Apoe</t>
  </si>
  <si>
    <t>PPP1R13B_30284</t>
  </si>
  <si>
    <t>Ppp1r13b</t>
  </si>
  <si>
    <t>PFN1_32086</t>
  </si>
  <si>
    <t>CLTB_30121</t>
  </si>
  <si>
    <t>Cltb</t>
  </si>
  <si>
    <t>SULT1B1_29295</t>
  </si>
  <si>
    <t>Sult1b1</t>
  </si>
  <si>
    <t>GPX4_32041</t>
  </si>
  <si>
    <t>Gpx4</t>
  </si>
  <si>
    <t>TSC2_30320</t>
  </si>
  <si>
    <t>Tsc2</t>
  </si>
  <si>
    <t>DNAJB6_29809</t>
  </si>
  <si>
    <t>Dnajb6</t>
  </si>
  <si>
    <t>ARNT_31093</t>
  </si>
  <si>
    <t>Arnt</t>
  </si>
  <si>
    <t>ARPP19_31951</t>
  </si>
  <si>
    <t>Arpp19</t>
  </si>
  <si>
    <t>EIF2S3X_31679</t>
  </si>
  <si>
    <t>Eif2s3x</t>
  </si>
  <si>
    <t>PPIB_30521</t>
  </si>
  <si>
    <t>Ppib</t>
  </si>
  <si>
    <t>CLSTN1_29421</t>
  </si>
  <si>
    <t>Clstn1</t>
  </si>
  <si>
    <t>ARPC3_30321</t>
  </si>
  <si>
    <t>Arpc3</t>
  </si>
  <si>
    <t>STUB1_30764</t>
  </si>
  <si>
    <t>Stub1</t>
  </si>
  <si>
    <t>PSMD8_31614</t>
  </si>
  <si>
    <t>Psmd8</t>
  </si>
  <si>
    <t>IRF6_29460</t>
  </si>
  <si>
    <t>Irf6</t>
  </si>
  <si>
    <t>HSP90B1_31344</t>
  </si>
  <si>
    <t>Hsp90b1</t>
  </si>
  <si>
    <t>MAPK1IP1L_31436</t>
  </si>
  <si>
    <t>Mapk1ip1l</t>
  </si>
  <si>
    <t>TCTA_32125</t>
  </si>
  <si>
    <t>Tcta</t>
  </si>
  <si>
    <t>PSMC4_30981</t>
  </si>
  <si>
    <t>Psmc4</t>
  </si>
  <si>
    <t>YAP1_29373</t>
  </si>
  <si>
    <t>Yap1</t>
  </si>
  <si>
    <t>ATP5B_29541</t>
  </si>
  <si>
    <t>Atp5b</t>
  </si>
  <si>
    <t>FCER2A_30020</t>
  </si>
  <si>
    <t>Fcer2a</t>
  </si>
  <si>
    <t>CSF1R_30684</t>
  </si>
  <si>
    <t>Csf1r</t>
  </si>
  <si>
    <t>SLC1A2_30225</t>
  </si>
  <si>
    <t>Slc1a2</t>
  </si>
  <si>
    <t>CENPI_30714</t>
  </si>
  <si>
    <t>Cenpi</t>
  </si>
  <si>
    <t>PPP1R27_31422</t>
  </si>
  <si>
    <t>Ppp1r27</t>
  </si>
  <si>
    <t>KLHL13_29312</t>
  </si>
  <si>
    <t>Klhl13</t>
  </si>
  <si>
    <t>PHPT1_29619</t>
  </si>
  <si>
    <t>Phpt1</t>
  </si>
  <si>
    <t>NACA_29898</t>
  </si>
  <si>
    <t>Naca</t>
  </si>
  <si>
    <t>FRS2_31536</t>
  </si>
  <si>
    <t>Frs2</t>
  </si>
  <si>
    <t>HSD3B3_31113</t>
  </si>
  <si>
    <t>Hsd3b3</t>
  </si>
  <si>
    <t>STXBP2_29515</t>
  </si>
  <si>
    <t>Stxbp2</t>
  </si>
  <si>
    <t>CCNE2_29384</t>
  </si>
  <si>
    <t>Ccne2</t>
  </si>
  <si>
    <t>INPP4B_31932</t>
  </si>
  <si>
    <t>Inpp4b</t>
  </si>
  <si>
    <t>GDNF_29292</t>
  </si>
  <si>
    <t>Gdnf</t>
  </si>
  <si>
    <t>HSPA8_31960</t>
  </si>
  <si>
    <t>Hspa8</t>
  </si>
  <si>
    <t>IRS1_32241</t>
  </si>
  <si>
    <t>Irs1</t>
  </si>
  <si>
    <t>ELTD1_29724</t>
  </si>
  <si>
    <t>Eltd1</t>
  </si>
  <si>
    <t>C230037E05RIK_29946</t>
  </si>
  <si>
    <t>C230037e05rik</t>
  </si>
  <si>
    <t>LSS_31472</t>
  </si>
  <si>
    <t>Lss</t>
  </si>
  <si>
    <t>G6PC_29672</t>
  </si>
  <si>
    <t>G6pc</t>
  </si>
  <si>
    <t>ZBP1_31398</t>
  </si>
  <si>
    <t>Zbp1</t>
  </si>
  <si>
    <t>DTL_29371</t>
  </si>
  <si>
    <t>Dtl</t>
  </si>
  <si>
    <t>CAV1_31411</t>
  </si>
  <si>
    <t>CD48_31970</t>
  </si>
  <si>
    <t>Cd48</t>
  </si>
  <si>
    <t>THY1_31690</t>
  </si>
  <si>
    <t>Thy1</t>
  </si>
  <si>
    <t>DIO1_31468</t>
  </si>
  <si>
    <t>ACAT3_31219</t>
  </si>
  <si>
    <t>Acat3</t>
  </si>
  <si>
    <t>AKR1B8_30048</t>
  </si>
  <si>
    <t>Akr1b8</t>
  </si>
  <si>
    <t>RRS1_30393</t>
  </si>
  <si>
    <t>Rrs1</t>
  </si>
  <si>
    <t>IIGP1_30403</t>
  </si>
  <si>
    <t>Iigp1</t>
  </si>
  <si>
    <t>DYRK3_31101</t>
  </si>
  <si>
    <t>Dyrk3</t>
  </si>
  <si>
    <t>TCF4_31843</t>
  </si>
  <si>
    <t>Tcf4</t>
  </si>
  <si>
    <t>EGR1_30209</t>
  </si>
  <si>
    <t>Egr1</t>
  </si>
  <si>
    <t>IGFBP6_29521</t>
  </si>
  <si>
    <t>Igfbp6</t>
  </si>
  <si>
    <t>DKC1_31185</t>
  </si>
  <si>
    <t>Dkc1</t>
  </si>
  <si>
    <t>KIF23_31277</t>
  </si>
  <si>
    <t>Kif23</t>
  </si>
  <si>
    <t>UGT2B36_31076</t>
  </si>
  <si>
    <t>Ugt2b36</t>
  </si>
  <si>
    <t>SOCS2_31706</t>
  </si>
  <si>
    <t>Socs2</t>
  </si>
  <si>
    <t>TBX2_29908</t>
  </si>
  <si>
    <t>Tbx2</t>
  </si>
  <si>
    <t>CEACAM1_31909</t>
  </si>
  <si>
    <t>Ceacam1</t>
  </si>
  <si>
    <t>IGLC1_30645</t>
  </si>
  <si>
    <t>Iglc1</t>
  </si>
  <si>
    <t>GZMB_29755</t>
  </si>
  <si>
    <t>Gzmb</t>
  </si>
  <si>
    <t>REG1_29118</t>
  </si>
  <si>
    <t>Reg1</t>
  </si>
  <si>
    <t>HEXA_30635</t>
  </si>
  <si>
    <t>Hexa</t>
  </si>
  <si>
    <t>BMP6_30808</t>
  </si>
  <si>
    <t>Bmp6</t>
  </si>
  <si>
    <t>HOXB3_30971</t>
  </si>
  <si>
    <t>Hoxb3</t>
  </si>
  <si>
    <t>SEPN1_29733</t>
  </si>
  <si>
    <t>Sepn1</t>
  </si>
  <si>
    <t>EDEM1_30286</t>
  </si>
  <si>
    <t>Edem1</t>
  </si>
  <si>
    <t>TUBB6_30743</t>
  </si>
  <si>
    <t>Tubb6</t>
  </si>
  <si>
    <t>PRKAA2_30919</t>
  </si>
  <si>
    <t>Prkaa2</t>
  </si>
  <si>
    <t>NCK1_29117</t>
  </si>
  <si>
    <t>Nck1</t>
  </si>
  <si>
    <t>SESN1_31659</t>
  </si>
  <si>
    <t>Sesn1</t>
  </si>
  <si>
    <t>F2R_29379</t>
  </si>
  <si>
    <t>F2r</t>
  </si>
  <si>
    <t>COL4A1_29931</t>
  </si>
  <si>
    <t>Col4a1</t>
  </si>
  <si>
    <t>COL6A2_29638</t>
  </si>
  <si>
    <t>Col6a2</t>
  </si>
  <si>
    <t>TSPAN6_30989</t>
  </si>
  <si>
    <t>Tspan6</t>
  </si>
  <si>
    <t>BLVRA_32257</t>
  </si>
  <si>
    <t>Blvra</t>
  </si>
  <si>
    <t>SLC35A3_30345</t>
  </si>
  <si>
    <t>Slc35a3</t>
  </si>
  <si>
    <t>PSME2_29433</t>
  </si>
  <si>
    <t>Psme2</t>
  </si>
  <si>
    <t>TIAM1_32015</t>
  </si>
  <si>
    <t>Tiam1</t>
  </si>
  <si>
    <t>C730049O14RIK_31254</t>
  </si>
  <si>
    <t>C730049o14rik</t>
  </si>
  <si>
    <t>TJP1_31684</t>
  </si>
  <si>
    <t>Tjp1</t>
  </si>
  <si>
    <t>BHLHE40_31406</t>
  </si>
  <si>
    <t>4833414E09RIK_29622</t>
  </si>
  <si>
    <t>4833414e09rik</t>
  </si>
  <si>
    <t>IL18_31667</t>
  </si>
  <si>
    <t>Il18</t>
  </si>
  <si>
    <t>UGT2B5_31589</t>
  </si>
  <si>
    <t>Ugt2b5</t>
  </si>
  <si>
    <t>EML3_30623</t>
  </si>
  <si>
    <t>Eml3</t>
  </si>
  <si>
    <t>LOC665506_31202</t>
  </si>
  <si>
    <t>Loc665506</t>
  </si>
  <si>
    <t>DDIT3_29142</t>
  </si>
  <si>
    <t>Ddit3</t>
  </si>
  <si>
    <t>SERPING1_30282</t>
  </si>
  <si>
    <t>Serping1</t>
  </si>
  <si>
    <t>ARID4B_31769</t>
  </si>
  <si>
    <t>CNN1_29788</t>
  </si>
  <si>
    <t>Cnn1</t>
  </si>
  <si>
    <t>AMDHD2_30866</t>
  </si>
  <si>
    <t>Amdhd2</t>
  </si>
  <si>
    <t>INPP5D_30849</t>
  </si>
  <si>
    <t>Inpp5d</t>
  </si>
  <si>
    <t>ELOVL5_31269</t>
  </si>
  <si>
    <t>Elovl5</t>
  </si>
  <si>
    <t>MEIS2_31840</t>
  </si>
  <si>
    <t>GAA_29996</t>
  </si>
  <si>
    <t>Gaa</t>
  </si>
  <si>
    <t>PSPH_31239</t>
  </si>
  <si>
    <t>Psph</t>
  </si>
  <si>
    <t>ENPP1_30646</t>
  </si>
  <si>
    <t>Enpp1</t>
  </si>
  <si>
    <t>COL4A2_29932</t>
  </si>
  <si>
    <t>Col4a2</t>
  </si>
  <si>
    <t>PSEN1_29551</t>
  </si>
  <si>
    <t>Psen1</t>
  </si>
  <si>
    <t>RELA_30359</t>
  </si>
  <si>
    <t>Rela</t>
  </si>
  <si>
    <t>FPGS_31746</t>
  </si>
  <si>
    <t>Fpgs</t>
  </si>
  <si>
    <t>SMARCC1_31846</t>
  </si>
  <si>
    <t>Smarcc1</t>
  </si>
  <si>
    <t>CREB1_29283</t>
  </si>
  <si>
    <t>Creb1</t>
  </si>
  <si>
    <t>SPDEF_31009</t>
  </si>
  <si>
    <t>Spdef</t>
  </si>
  <si>
    <t>CASC3_30822</t>
  </si>
  <si>
    <t>Casc3</t>
  </si>
  <si>
    <t>AP2M1_31610</t>
  </si>
  <si>
    <t>Ap2m1</t>
  </si>
  <si>
    <t>GLOD4_31927</t>
  </si>
  <si>
    <t>Glod4</t>
  </si>
  <si>
    <t>SRD5A1_29150</t>
  </si>
  <si>
    <t>Srd5a1</t>
  </si>
  <si>
    <t>VEGFA_29506</t>
  </si>
  <si>
    <t>Vegfa</t>
  </si>
  <si>
    <t>AHR_32124</t>
  </si>
  <si>
    <t>Ahr</t>
  </si>
  <si>
    <t>KDM3A_31100</t>
  </si>
  <si>
    <t>Kdm3a</t>
  </si>
  <si>
    <t>PLK3_31134</t>
  </si>
  <si>
    <t>Plk3</t>
  </si>
  <si>
    <t>RPA1_30102</t>
  </si>
  <si>
    <t>Rpa1</t>
  </si>
  <si>
    <t>LEPREL2_31717</t>
  </si>
  <si>
    <t>Leprel2</t>
  </si>
  <si>
    <t>THBD_29993</t>
  </si>
  <si>
    <t>Thbd</t>
  </si>
  <si>
    <t>GPX2_31292</t>
  </si>
  <si>
    <t>Gpx2</t>
  </si>
  <si>
    <t>CNDP2_30037</t>
  </si>
  <si>
    <t>Cndp2</t>
  </si>
  <si>
    <t>PANK2_31061</t>
  </si>
  <si>
    <t>Pank2</t>
  </si>
  <si>
    <t>SPCS2_30511</t>
  </si>
  <si>
    <t>Spcs2</t>
  </si>
  <si>
    <t>EIF4EBP1_30076</t>
  </si>
  <si>
    <t>Eif4ebp1</t>
  </si>
  <si>
    <t>DLG3_31930</t>
  </si>
  <si>
    <t>Dlg3</t>
  </si>
  <si>
    <t>AGMAT_29825</t>
  </si>
  <si>
    <t>Agmat</t>
  </si>
  <si>
    <t>ADH5_30159</t>
  </si>
  <si>
    <t>Adh5</t>
  </si>
  <si>
    <t>1810009A15RIK_30815</t>
  </si>
  <si>
    <t>1810009a15rik</t>
  </si>
  <si>
    <t>CREG1_32043</t>
  </si>
  <si>
    <t>Creg1</t>
  </si>
  <si>
    <t>CSRP1_31845</t>
  </si>
  <si>
    <t>Csrp1</t>
  </si>
  <si>
    <t>S100A11_29287</t>
  </si>
  <si>
    <t>S100a11</t>
  </si>
  <si>
    <t>SUMF1_31896</t>
  </si>
  <si>
    <t>Sumf1</t>
  </si>
  <si>
    <t>TM7SF3_30526</t>
  </si>
  <si>
    <t>Tm7sf3</t>
  </si>
  <si>
    <t>VPS4A_30895</t>
  </si>
  <si>
    <t>Vps4a</t>
  </si>
  <si>
    <t>SRRT_30656</t>
  </si>
  <si>
    <t>Srrt</t>
  </si>
  <si>
    <t>HTRA1_30748</t>
  </si>
  <si>
    <t>Htra1</t>
  </si>
  <si>
    <t>NDUFB6_31712</t>
  </si>
  <si>
    <t>Ndufb6</t>
  </si>
  <si>
    <t>MAT2A_29960</t>
  </si>
  <si>
    <t>Mat2a</t>
  </si>
  <si>
    <t>MRPS16_29202</t>
  </si>
  <si>
    <t>Mrps16</t>
  </si>
  <si>
    <t>CRKL_29643</t>
  </si>
  <si>
    <t>Crkl</t>
  </si>
  <si>
    <t>TCP1_29748</t>
  </si>
  <si>
    <t>Tcp1</t>
  </si>
  <si>
    <t>ATP5A1_30306</t>
  </si>
  <si>
    <t>Atp5a1</t>
  </si>
  <si>
    <t>KRT19_31045</t>
  </si>
  <si>
    <t>Krt19</t>
  </si>
  <si>
    <t>DHFR_31629</t>
  </si>
  <si>
    <t>Dhfr</t>
  </si>
  <si>
    <t>GSTT3_31186</t>
  </si>
  <si>
    <t>Gstt3</t>
  </si>
  <si>
    <t>PANX1_29076</t>
  </si>
  <si>
    <t>Panx1</t>
  </si>
  <si>
    <t>TSC22D3_32037</t>
  </si>
  <si>
    <t>Tsc22d3</t>
  </si>
  <si>
    <t>SRSF1_31766</t>
  </si>
  <si>
    <t>Srsf1</t>
  </si>
  <si>
    <t>PTPRK_29229</t>
  </si>
  <si>
    <t>Ptprk</t>
  </si>
  <si>
    <t>FN1_31533</t>
  </si>
  <si>
    <t>Fn1</t>
  </si>
  <si>
    <t>MMP14_31294</t>
  </si>
  <si>
    <t>Mmp14</t>
  </si>
  <si>
    <t>ATP1A1_30554</t>
  </si>
  <si>
    <t>Atp1a1</t>
  </si>
  <si>
    <t>COL1A1_29427</t>
  </si>
  <si>
    <t>Col1a1</t>
  </si>
  <si>
    <t>LPGAT1_30296</t>
  </si>
  <si>
    <t>Lpgat1</t>
  </si>
  <si>
    <t>SLC27A2_30170</t>
  </si>
  <si>
    <t>Slc27a2</t>
  </si>
  <si>
    <t>SLCO2B1_29172</t>
  </si>
  <si>
    <t>Slco2b1</t>
  </si>
  <si>
    <t>PIK3C2B_29644</t>
  </si>
  <si>
    <t>Pik3c2b</t>
  </si>
  <si>
    <t>SKP1A_29544</t>
  </si>
  <si>
    <t>Skp1a</t>
  </si>
  <si>
    <t>CTSS_31474</t>
  </si>
  <si>
    <t>Ctss</t>
  </si>
  <si>
    <t>SNRPB_29336</t>
  </si>
  <si>
    <t>Snrpb</t>
  </si>
  <si>
    <t>APP_29787</t>
  </si>
  <si>
    <t>App</t>
  </si>
  <si>
    <t>AXIN1_30430</t>
  </si>
  <si>
    <t>Axin1</t>
  </si>
  <si>
    <t>IKBKB_31661</t>
  </si>
  <si>
    <t>Ikbkb</t>
  </si>
  <si>
    <t>DUSP3_31486</t>
  </si>
  <si>
    <t>Dusp3</t>
  </si>
  <si>
    <t>BAD_31862</t>
  </si>
  <si>
    <t>Bad</t>
  </si>
  <si>
    <t>POLR1D_32005</t>
  </si>
  <si>
    <t>Polr1d</t>
  </si>
  <si>
    <t>CETN3_30290</t>
  </si>
  <si>
    <t>Cetn3</t>
  </si>
  <si>
    <t>ZNRD1_29627</t>
  </si>
  <si>
    <t>Znrd1</t>
  </si>
  <si>
    <t>NDUFA1_30650</t>
  </si>
  <si>
    <t>Ndufa1</t>
  </si>
  <si>
    <t>RHEB_29886</t>
  </si>
  <si>
    <t>Rheb</t>
  </si>
  <si>
    <t>MORF4L2_31902</t>
  </si>
  <si>
    <t>Morf4l2</t>
  </si>
  <si>
    <t>RAC1_30873</t>
  </si>
  <si>
    <t>Rac1</t>
  </si>
  <si>
    <t>MRPS6_29401</t>
  </si>
  <si>
    <t>Mrps6</t>
  </si>
  <si>
    <t>SH3GL2_30335</t>
  </si>
  <si>
    <t>Sh3gl2</t>
  </si>
  <si>
    <t>SLC51A_29138</t>
  </si>
  <si>
    <t>Slc51a</t>
  </si>
  <si>
    <t>CIB1_30318</t>
  </si>
  <si>
    <t>Cib1</t>
  </si>
  <si>
    <t>GARS_31586</t>
  </si>
  <si>
    <t>Gars</t>
  </si>
  <si>
    <t>CDK7_30620</t>
  </si>
  <si>
    <t>Cdk7</t>
  </si>
  <si>
    <t>FIS1_31978</t>
  </si>
  <si>
    <t>CDKN1A_30669</t>
  </si>
  <si>
    <t>Cdkn1a</t>
  </si>
  <si>
    <t>NDUFB5_30379</t>
  </si>
  <si>
    <t>Ndufb5</t>
  </si>
  <si>
    <t>PTK2B_31388</t>
  </si>
  <si>
    <t>Ptk2b</t>
  </si>
  <si>
    <t>CEBPB_30534</t>
  </si>
  <si>
    <t>Cebpb</t>
  </si>
  <si>
    <t>SLC6A20A_29754</t>
  </si>
  <si>
    <t>Slc6a20a</t>
  </si>
  <si>
    <t>PARL_30693</t>
  </si>
  <si>
    <t>Parl</t>
  </si>
  <si>
    <t>PRKCA_30837</t>
  </si>
  <si>
    <t>Prkca</t>
  </si>
  <si>
    <t>PRDX3_29656</t>
  </si>
  <si>
    <t>Prdx3</t>
  </si>
  <si>
    <t>BANF1_29334</t>
  </si>
  <si>
    <t>Banf1</t>
  </si>
  <si>
    <t>YKT6_29834</t>
  </si>
  <si>
    <t>Ykt6</t>
  </si>
  <si>
    <t>CLDN7_30337</t>
  </si>
  <si>
    <t>Cldn7</t>
  </si>
  <si>
    <t>LOC68395_30716</t>
  </si>
  <si>
    <t>Loc68395</t>
  </si>
  <si>
    <t>SENP6_29139</t>
  </si>
  <si>
    <t>Senp6</t>
  </si>
  <si>
    <t>MRPS34_30259</t>
  </si>
  <si>
    <t>Mrps34</t>
  </si>
  <si>
    <t>CREBBP_31272</t>
  </si>
  <si>
    <t>Crebbp</t>
  </si>
  <si>
    <t>TIMM17A_29939</t>
  </si>
  <si>
    <t>Timm17a</t>
  </si>
  <si>
    <t>PNP2_33339</t>
  </si>
  <si>
    <t>Pnp2</t>
  </si>
  <si>
    <t>EXT1_29408</t>
  </si>
  <si>
    <t>Ext1</t>
  </si>
  <si>
    <t>NDUFA9_30682</t>
  </si>
  <si>
    <t>Ndufa9</t>
  </si>
  <si>
    <t>CYB561_29096</t>
  </si>
  <si>
    <t>Cyb561</t>
  </si>
  <si>
    <t>ADCY6_30694</t>
  </si>
  <si>
    <t>Adcy6</t>
  </si>
  <si>
    <t>VDAC1_31882</t>
  </si>
  <si>
    <t>Vdac1</t>
  </si>
  <si>
    <t>ELAVL1_31837</t>
  </si>
  <si>
    <t>Elavl1</t>
  </si>
  <si>
    <t>COX6B1_29508</t>
  </si>
  <si>
    <t>Cox6b1</t>
  </si>
  <si>
    <t>UQCRFS1_30070</t>
  </si>
  <si>
    <t>Uqcrfs1</t>
  </si>
  <si>
    <t>IDH3G_31742</t>
  </si>
  <si>
    <t>Idh3g</t>
  </si>
  <si>
    <t>IDI1_31040</t>
  </si>
  <si>
    <t>Idi1</t>
  </si>
  <si>
    <t>HSD17B6_29340</t>
  </si>
  <si>
    <t>Hsd17b6</t>
  </si>
  <si>
    <t>DERA_29246</t>
  </si>
  <si>
    <t>LAMA2_32272</t>
  </si>
  <si>
    <t>Lama2</t>
  </si>
  <si>
    <t>GM6756_31198</t>
  </si>
  <si>
    <t>Gm6756</t>
  </si>
  <si>
    <t>LUM_29826</t>
  </si>
  <si>
    <t>Lum</t>
  </si>
  <si>
    <t>HSPD1_29930</t>
  </si>
  <si>
    <t>Hspd1</t>
  </si>
  <si>
    <t>PPM1D_31298</t>
  </si>
  <si>
    <t>Ppm1d</t>
  </si>
  <si>
    <t>SGK2_30564</t>
  </si>
  <si>
    <t>Sgk2</t>
  </si>
  <si>
    <t>HDAC1_31793</t>
  </si>
  <si>
    <t>Hdac1</t>
  </si>
  <si>
    <t>ABCC9_30839</t>
  </si>
  <si>
    <t>Abcc9</t>
  </si>
  <si>
    <t>POLR1D_30015</t>
  </si>
  <si>
    <t>HSD17B10_31244</t>
  </si>
  <si>
    <t>Hsd17b10</t>
  </si>
  <si>
    <t>NR1I3_30612</t>
  </si>
  <si>
    <t>SOCS3_31487</t>
  </si>
  <si>
    <t>Socs3</t>
  </si>
  <si>
    <t>ASS1_30805</t>
  </si>
  <si>
    <t>Ass1</t>
  </si>
  <si>
    <t>KLHL21_30190</t>
  </si>
  <si>
    <t>Klhl21</t>
  </si>
  <si>
    <t>ATP6V0D1_30182</t>
  </si>
  <si>
    <t>Atp6v0d1</t>
  </si>
  <si>
    <t>D030056L22RIK_30499</t>
  </si>
  <si>
    <t>D030056l22rik</t>
  </si>
  <si>
    <t>L1CAM_30833</t>
  </si>
  <si>
    <t>L1cam</t>
  </si>
  <si>
    <t>PGLYRP1_32138</t>
  </si>
  <si>
    <t>Pglyrp1</t>
  </si>
  <si>
    <t>SOD2_30063</t>
  </si>
  <si>
    <t>Sod2</t>
  </si>
  <si>
    <t>EIF2AK2_30238</t>
  </si>
  <si>
    <t>Eif2ak2</t>
  </si>
  <si>
    <t>PSMD12_32034</t>
  </si>
  <si>
    <t>Psmd12</t>
  </si>
  <si>
    <t>AQP3_30918</t>
  </si>
  <si>
    <t>Aqp3</t>
  </si>
  <si>
    <t>CCT5_30697</t>
  </si>
  <si>
    <t>Cct5</t>
  </si>
  <si>
    <t>RAB11A_31941</t>
  </si>
  <si>
    <t>Rab11a</t>
  </si>
  <si>
    <t>CALR_31260</t>
  </si>
  <si>
    <t>Calr</t>
  </si>
  <si>
    <t>KARS_31281</t>
  </si>
  <si>
    <t>Kars</t>
  </si>
  <si>
    <t>MNAT1_31677</t>
  </si>
  <si>
    <t>Mnat1</t>
  </si>
  <si>
    <t>GNPDA1_31631</t>
  </si>
  <si>
    <t>Gnpda1</t>
  </si>
  <si>
    <t>PAFAH1B3_32132</t>
  </si>
  <si>
    <t>Pafah1b3</t>
  </si>
  <si>
    <t>TRAP1_30258</t>
  </si>
  <si>
    <t>Trap1</t>
  </si>
  <si>
    <t>TSG101_30163</t>
  </si>
  <si>
    <t>Tsg101</t>
  </si>
  <si>
    <t>TMED10_29760</t>
  </si>
  <si>
    <t>Tmed10</t>
  </si>
  <si>
    <t>NME1_31953</t>
  </si>
  <si>
    <t>COPS7A_30557</t>
  </si>
  <si>
    <t>Cops7a</t>
  </si>
  <si>
    <t>EIF4G1_29119</t>
  </si>
  <si>
    <t>Eif4g1</t>
  </si>
  <si>
    <t>GABRA4_31983</t>
  </si>
  <si>
    <t>Gabra4</t>
  </si>
  <si>
    <t>CXCL10_29431</t>
  </si>
  <si>
    <t>Cxcl10</t>
  </si>
  <si>
    <t>FKBP5_29670</t>
  </si>
  <si>
    <t>Fkbp5</t>
  </si>
  <si>
    <t>B4GALT1_31884</t>
  </si>
  <si>
    <t>DHX29_29269</t>
  </si>
  <si>
    <t>Dhx29</t>
  </si>
  <si>
    <t>FBL_29301</t>
  </si>
  <si>
    <t>Fbl</t>
  </si>
  <si>
    <t>CIRH1A_30233</t>
  </si>
  <si>
    <t>Cirh1a</t>
  </si>
  <si>
    <t>OPN3_29827</t>
  </si>
  <si>
    <t>Opn3</t>
  </si>
  <si>
    <t>KAT6A_29325</t>
  </si>
  <si>
    <t>Kat6a</t>
  </si>
  <si>
    <t>DDIT4_29434</t>
  </si>
  <si>
    <t>Ddit4</t>
  </si>
  <si>
    <t>ACD_29743</t>
  </si>
  <si>
    <t>Acd</t>
  </si>
  <si>
    <t>CRY1_31531</t>
  </si>
  <si>
    <t>Cry1</t>
  </si>
  <si>
    <t>TESK1_30758</t>
  </si>
  <si>
    <t>Tesk1</t>
  </si>
  <si>
    <t>TMC7_31267</t>
  </si>
  <si>
    <t>Tmc7</t>
  </si>
  <si>
    <t>PRSS8_30429</t>
  </si>
  <si>
    <t>Prss8</t>
  </si>
  <si>
    <t>GFOD1_31265</t>
  </si>
  <si>
    <t>Gfod1</t>
  </si>
  <si>
    <t>FASN_31200</t>
  </si>
  <si>
    <t>Fasn</t>
  </si>
  <si>
    <t>RAPGEF2_31452</t>
  </si>
  <si>
    <t>Rapgef2</t>
  </si>
  <si>
    <t>TMEM97_31306</t>
  </si>
  <si>
    <t>Tmem97</t>
  </si>
  <si>
    <t>STRBP_29284</t>
  </si>
  <si>
    <t>Strbp</t>
  </si>
  <si>
    <t>PDLIM1_31630</t>
  </si>
  <si>
    <t>Pdlim1</t>
  </si>
  <si>
    <t>BTG2_29359</t>
  </si>
  <si>
    <t>Btg2</t>
  </si>
  <si>
    <t>TRIB1_31876</t>
  </si>
  <si>
    <t>Trib1</t>
  </si>
  <si>
    <t>CES2G_31409</t>
  </si>
  <si>
    <t>Ces2g</t>
  </si>
  <si>
    <t>TAB2_29157</t>
  </si>
  <si>
    <t>Tab2</t>
  </si>
  <si>
    <t>NR1I2_30504</t>
  </si>
  <si>
    <t>Nr1i2</t>
  </si>
  <si>
    <t>EIF3G_31266</t>
  </si>
  <si>
    <t>Eif3g</t>
  </si>
  <si>
    <t>RPS6KA1_30178</t>
  </si>
  <si>
    <t>EIF3I_31685</t>
  </si>
  <si>
    <t>Eif3i</t>
  </si>
  <si>
    <t>Sept5_29497</t>
  </si>
  <si>
    <t>BDH1_30459</t>
  </si>
  <si>
    <t>Bdh1</t>
  </si>
  <si>
    <t>TM9SF3_29274</t>
  </si>
  <si>
    <t>Tm9sf3</t>
  </si>
  <si>
    <t>GLRX_31414</t>
  </si>
  <si>
    <t>Glrx</t>
  </si>
  <si>
    <t>NUP62_30242</t>
  </si>
  <si>
    <t>Nup62</t>
  </si>
  <si>
    <t>RBM15B_30261</t>
  </si>
  <si>
    <t>Rbm15b</t>
  </si>
  <si>
    <t>PRKCD_31648</t>
  </si>
  <si>
    <t>JMJD6_30809</t>
  </si>
  <si>
    <t>Jmjd6</t>
  </si>
  <si>
    <t>ACO2_31448</t>
  </si>
  <si>
    <t>Aco2</t>
  </si>
  <si>
    <t>HMG20B_30149</t>
  </si>
  <si>
    <t>Hmg20b</t>
  </si>
  <si>
    <t>Wald Statistic</t>
  </si>
  <si>
    <t>Gene Symbol</t>
  </si>
  <si>
    <t>BioSpyder ProbeID</t>
  </si>
  <si>
    <t>(A) Chromium</t>
  </si>
  <si>
    <t>(B) Captan (6000 ppm)</t>
  </si>
  <si>
    <t>(C) Folpet (6000 ppm)</t>
  </si>
  <si>
    <t>Sept5</t>
  </si>
  <si>
    <t>(D) Captan (12000 ppm)</t>
  </si>
  <si>
    <t>(E) Folpet (16000 ppm)</t>
  </si>
  <si>
    <t>log2 Fold Change
(Exposed / Control)</t>
  </si>
  <si>
    <t>Wald Test
p-value</t>
  </si>
  <si>
    <t>p-value</t>
  </si>
  <si>
    <t>Number of Overlapping Genes</t>
  </si>
  <si>
    <t>Genes with Increased Expression</t>
  </si>
  <si>
    <t>Genes with Altered Expression (all DEGs)</t>
  </si>
  <si>
    <t>Genes with Decreased Expression</t>
  </si>
  <si>
    <t>Cr(VI) (180 ppm) vs. Folpet (6000 ppm)</t>
  </si>
  <si>
    <t>Cr(VI) (180 ppm) vs. Folpet (16000 ppm)</t>
  </si>
  <si>
    <t>Folpet (6000 ppm) vs. Folpet (16000 ppm)</t>
  </si>
  <si>
    <t>Cr(VI) (180 ppm) vs. Captan (6000 ppm)</t>
  </si>
  <si>
    <t>Cr(VI) (180 ppm) vs. Captan (12000 ppm)</t>
  </si>
  <si>
    <t>Captan (6000 ppm) vs. Captan (12000 ppm)</t>
  </si>
  <si>
    <t>Treatment Comparisons</t>
  </si>
  <si>
    <t>Canonical Pathway Name</t>
  </si>
  <si>
    <t>Cr(VI)
p-value</t>
  </si>
  <si>
    <t>Captan (6000 ppm)
p-value</t>
  </si>
  <si>
    <t>Folpet (6000 ppm)
p-value</t>
  </si>
  <si>
    <t>Cr(VI)
% of Genes in Pathway with Up-regulated Expression</t>
  </si>
  <si>
    <t>Captan (6000 ppm)
% of Genes in Pathway with Up-regulated Expression</t>
  </si>
  <si>
    <t>Folpet (6000 ppm)
% of Genes in Pathway with Up-regulated Expression</t>
  </si>
  <si>
    <t>Genes in Pathway from S1500+ List</t>
  </si>
  <si>
    <t>Captan (12000 ppm)
p-value</t>
  </si>
  <si>
    <t>Folpet (16000 ppm)
p-value</t>
  </si>
  <si>
    <t>Captan (12000 ppm)
adj p-value</t>
  </si>
  <si>
    <t>Folpet (16000 ppm)
adj p-value</t>
  </si>
  <si>
    <t>Captan (12000 ppm)
% of Genes in Pathway with Up-regulated Expression</t>
  </si>
  <si>
    <t>Folpet (16000 ppm)
% of Genes in Pathway with Up-regulated Expression</t>
  </si>
  <si>
    <t>BIOCARTA_NUCLEARRS_PATHWAY</t>
  </si>
  <si>
    <t>ABCB1, ABCB11, ABCC3, CYP1A2, CYP2E1, NR1H3, NR1H4, NR1I3, PPARA, PPARD, PPARG</t>
  </si>
  <si>
    <t>KEGG_PEROXISOME</t>
  </si>
  <si>
    <t>ABCD1, ACAA1, ACOX1, BAAT, CAT, ECH1, EPHX2, HAO2, NOS2, PECR, PEX11A, PRDX1, PXMP2, SCP2, SLC27A2, SOD1, SOD2, XDH</t>
  </si>
  <si>
    <t>REACTOME_ALPHA_LINOLENIC_ACID_ALA_METABOLISM</t>
  </si>
  <si>
    <t>ABCD1, ACAA1, ACOX1, ELOVL2, ELOVL5, SCP2</t>
  </si>
  <si>
    <t>REACTOME_PEROXISOMAL_LIPID_METABOLISM</t>
  </si>
  <si>
    <t>ABCD1, ACAA1, ACOX1, SCP2, SLC27A2</t>
  </si>
  <si>
    <t>KEGG_FATTY_ACID_METABOLISM</t>
  </si>
  <si>
    <t>ACAA1, ACADL, ACADM, ACADVL, ACAT2, ACOX1, ADH1C, ADH5, ALDH2, ALDH3A2, ALDH7A1, ALDH9A1, CPT1B, CYP4A11, CYP4A22, ECI1, HADH, HADHA</t>
  </si>
  <si>
    <t>KEGG_PPAR_SIGNALING_PATHWAY</t>
  </si>
  <si>
    <t>ACAA1, ACADL, ACADM, ACOX1, ADIPOQ, APOA1, APOA5, APOC3, CD36, CPT1B, CYP4A11, CYP4A22, CYP8B1, FABP1, FABP2, FABP4, FABP5, FABP7, HMGCS2, ILK, LPL, ME1, MMP1, NR1H3, PCK2, PPARA, PPARD, PPARG, SCP2, SLC27A1, SLC27A2</t>
  </si>
  <si>
    <t>KEGG_VALINE_LEUCINE_AND_ISOLEUCINE_DEGRADATION</t>
  </si>
  <si>
    <t>ACAA1, ACADM, ACAT2, ALDH2, ALDH3A2, ALDH6A1, ALDH7A1, ALDH9A1, BCAT1, BCAT2, DLD, HADH, HADHA, HMGCS1, HMGCS2, HSD17B10, IL4I1, OXCT1, PCCB</t>
  </si>
  <si>
    <t>KEGG_BIOSYNTHESIS_OF_UNSATURATED_FATTY_ACIDS</t>
  </si>
  <si>
    <t>ACAA1, ACOX1, BAAT, ELOVL2, ELOVL5, ELOVL6, HADHA, HSD17B12, PECR</t>
  </si>
  <si>
    <t>NA</t>
  </si>
  <si>
    <t>REACTOME_FATTY_ACID_TRIACYLGLYCEROL_AND_KETONE_BODY_METABOLISM</t>
  </si>
  <si>
    <t>ACADL, ACADM, ACADVL, ACLY, ACOX1, AGT, ALAS1, APOA1, APOA5, BDH1, CCNC, CD36, CDK19, CPT1B, CREBBP, CYP1A1, CYP4A11, DECR1, ECI1, ELOVL2, ELOVL3, ELOVL5, ELOVL6, EP300, FABP1, FASN, FDFT1, FHL2, G0S2, HADH, HADHA, HMGCR, HMGCS1, HMGCS2, HSD17B12, LPIN1, ME1, NCOA3, NCOR2, OXCT1, PCCB, PEX11A, PLIN2, PPARA, PPARG, PPARGC1A, PRKAA2, PRKAB2, PRKAG2, SLC27A1, SULT2A1, TEAD1, TNFRSF21, TRIB3, TXNRD1, YAP1</t>
  </si>
  <si>
    <t>KEGG_PYRUVATE_METABOLISM</t>
  </si>
  <si>
    <t>ACAT2, ALDH2, ALDH3A2, ALDH7A1, ALDH9A1, DLD, ME1, ME2, PCK2, PDHA1</t>
  </si>
  <si>
    <t>REACTOME_TCA_CYCLE_AND_RESPIRATORY_ELECTRON_TRANSPORT</t>
  </si>
  <si>
    <t>ACO2, ATP5A1, ATP5B, ATP5E, ATP5O, BSG, COX6B1, CS, CYCS, CYTB, DLD, ETFB, IDH3A, IDH3G, NDUFA1, NDUFA5, NDUFA9, NDUFB10, NDUFB5, NDUFB6, NDUFS2, NDUFS7, NDUFV1, NDUFV2, NDUFV3, PDHA1, PDHX, SDHA, SDHB, SLC16A3, UQCRFS1</t>
  </si>
  <si>
    <t>BIOCARTA_PPARA_PATHWAY</t>
  </si>
  <si>
    <t>ACOX1, APOA1, CD36, CPT1B, CREBBP, DUT, EP300, FABP1, FAT1, HSP90AA1, HSPA1A, INS, JUN, LPL, MAPK1, MAPK3, ME1, MYC, NCOR2, NFKBIA, NOS2, NR1H3, NR2F1, NRIP1, PDGFA, PIK3CA, PIK3CG, PPARA, PPARGC1A, PRKACB, PRKAR2B, PRKCA, PTGS2, RB1, RELA, STAT5A, STAT5B, TNF</t>
  </si>
  <si>
    <t>REACTOME_SMOOTH_MUSCLE_CONTRACTION</t>
  </si>
  <si>
    <t>ACTA2, ACTG2, ITGB5, MYL9, MYLK, SORBS3</t>
  </si>
  <si>
    <t>KEGG_GLYCOLYSIS_GLUCONEOGENESIS</t>
  </si>
  <si>
    <t>ADH1C, ADH5, ALDH2, ALDH3A2, ALDH7A1, ALDH9A1, ALDOA, ALDOB, ALDOC, BPGM, DLD, ENO2, ENO3, G6PC, GAPDH, HK1, PCK2, PDHA1, PFKL, PFKP, PGAM1, PGAM2, PGM1, TPI1</t>
  </si>
  <si>
    <t>KEGG_FRUCTOSE_AND_MANNOSE_METABOLISM</t>
  </si>
  <si>
    <t>AKR1B10, ALDOA, ALDOB, ALDOC, HK1, MPI, MTMR2, PFKL, PFKP, PHPT1, PMM2, TPI1, TSTA3</t>
  </si>
  <si>
    <t>PID_MTOR_4PATHWAY</t>
  </si>
  <si>
    <t>AKT1, BNIP3, CDK2, CYCS, DDIT4, EIF4B, EIF4E, EIF4EBP1, HRAS, IKBKB, IRS1, MAPK1, MAPK3, NRAS, PPARGC1A, PRKCA, PXN, RAC1, RHEB, RHOA, RPS6KA1, RRAGA, SFN, TSC2, YWHAZ</t>
  </si>
  <si>
    <t>KEGG_ASCORBATE_AND_ALDARATE_METABOLISM</t>
  </si>
  <si>
    <t>ALDH2, ALDH3A2, ALDH7A1, ALDH9A1, UGDH, UGT1A1, UGT1A10, UGT1A3, UGT1A4, UGT1A6, UGT2B15, UGT2B28, UGT2B7</t>
  </si>
  <si>
    <t>KEGG_PENTOSE_PHOSPHATE_PATHWAY</t>
  </si>
  <si>
    <t>ALDOA, ALDOB, ALDOC, DERA, G6PD, PFKL, PFKP, PGM1, RBKS, RPIA, TALDO1</t>
  </si>
  <si>
    <t>REACTOME_GLYCOLYSIS</t>
  </si>
  <si>
    <t>ALDOA, ALDOB, ALDOC, ENO2, ENO3, GAPDH, PFKL, PFKP, PGAM1, PGAM2, PPP2CA, TPI1</t>
  </si>
  <si>
    <t>BIOCARTA_GLYCOLYSIS_PATHWAY</t>
  </si>
  <si>
    <t>ALDOB, GAPDH, HK1, PFKL, PGAM1, TPI1</t>
  </si>
  <si>
    <t>REACTOME_RESPIRATORY_ELECTRON_TRANSPORT_ATP_SYNTHESIS_BY_CHEMIOSMOTIC_COUPLING_AND_HEAT_PRODUCTION_BY_UNCOUPLING_PROTEINS_</t>
  </si>
  <si>
    <t>ATP5A1, ATP5B, ATP5E, ATP5O, COX6B1, CYCS, CYTB, ETFB, NDUFA1, NDUFA5, NDUFA9, NDUFB10, NDUFB5, NDUFB6, NDUFS2, NDUFS7, NDUFV1, NDUFV2, NDUFV3, SDHA, SDHB, UQCRFS1</t>
  </si>
  <si>
    <t>REACTOME_CALNEXIN_CALRETICULIN_CYCLE</t>
  </si>
  <si>
    <t>CALR, CANX, EDEM1</t>
  </si>
  <si>
    <t>PID_RET_PATHWAY</t>
  </si>
  <si>
    <t>CREB1, CRK, FRS2, GDNF, GRB10, GRB2, GRB7, HRAS, IRS1, JUN, MAPK1, MAPK3, NCK1, PIK3CA, PRKACA, PRKCA, PTK2, PXN, RAC1, RASA1, RET, RHOA, SHC1, SRC</t>
  </si>
  <si>
    <t>REACTOME_MITOCHONDRIAL_TRNA_AMINOACYLATION</t>
  </si>
  <si>
    <t>GARS, IARS2, KARS, YARS2</t>
  </si>
  <si>
    <t>REACTOME_GLUCURONIDATION</t>
  </si>
  <si>
    <t>UGDH, UGT1A1, UGT1A3, UGT1A4, UGT1A6, UGT2B28, UGT2B7</t>
  </si>
  <si>
    <t>KEGG_LYSINE_DEGRADATION</t>
  </si>
  <si>
    <t>AADAT, AASDH, ACAT2, ALDH2, ALDH3A2, ALDH7A1, ALDH9A1, HADH, HADHA, PLOD3, SUV39H1</t>
  </si>
  <si>
    <t>KEGG_TRYPTOPHAN_METABOLISM</t>
  </si>
  <si>
    <t>AADAT, ACAT2, ACMSD, ALDH2, ALDH3A2, ALDH7A1, ALDH9A1, CAT, CYP1A1, CYP1A2, CYP1B1, HAAO, HADH, HADHA, IL4I1, INMT, MAOA, MAOB, WARS</t>
  </si>
  <si>
    <t>REACTOME_ABC_FAMILY_PROTEINS_MEDIATED_TRANSPORT</t>
  </si>
  <si>
    <t>ABCB1, ABCB6, ABCC1, ABCC2, ABCC3, ABCC4, ABCC5, ABCC9, ABCD1, ABCG1, APOA1</t>
  </si>
  <si>
    <t>KEGG_BETA_ALANINE_METABOLISM</t>
  </si>
  <si>
    <t>ACADM, ALDH2, ALDH3A2, ALDH7A1, ALDH9A1, GAD1, HADHA</t>
  </si>
  <si>
    <t>KEGG_BUTANOATE_METABOLISM</t>
  </si>
  <si>
    <t>ACAT2, ACSM5, AKR1B10, ALDH2, ALDH3A2, ALDH7A1, ALDH9A1, BDH1, GAD1, HADH, HADHA, HMGCS1, HMGCS2, OXCT1, PDHA1</t>
  </si>
  <si>
    <t>KEGG_RETINOL_METABOLISM</t>
  </si>
  <si>
    <t>ADH1C, ADH5, ALDH1A1, CYP1A1, CYP1A2, CYP26B1, CYP2A6, CYP2B6, CYP2C18, CYP2C8, CYP2C9, CYP3A5, CYP4A11, CYP4A22, LRAT, UGT1A1, UGT1A10, UGT1A3, UGT1A4, UGT1A6, UGT2B15, UGT2B28, UGT2B7</t>
  </si>
  <si>
    <t>KEGG_METABOLISM_OF_XENOBIOTICS_BY_CYTOCHROME_P450</t>
  </si>
  <si>
    <t>ADH1C, ADH5, CYP1A1, CYP1A2, CYP1B1, CYP2B6, CYP2C18, CYP2C8, CYP2C9, CYP2E1, CYP2F1, CYP3A5, EPHX1, GSTA3, GSTA5, GSTM1, GSTM2, GSTM3, GSTP1, GSTZ1, UGT1A1, UGT1A10, UGT1A3, UGT1A4, UGT1A6, UGT2B15, UGT2B28, UGT2B7</t>
  </si>
  <si>
    <t>KEGG_DRUG_METABOLISM_CYTOCHROME_P450</t>
  </si>
  <si>
    <t>ADH1C, ADH5, CYP1A2, CYP2A6, CYP2B6, CYP2C18, CYP2C8, CYP2C9, CYP2E1, CYP3A5, FMO1, FMO3, FMO5, GSTA3, GSTA5, GSTM1, GSTM2, GSTM3, GSTP1, GSTZ1, MAOA, MAOB, UGT1A1, UGT1A10, UGT1A3, UGT1A4, UGT1A6, UGT2B15, UGT2B28, UGT2B7</t>
  </si>
  <si>
    <t>REACTOME_ETHANOL_OXIDATION</t>
  </si>
  <si>
    <t>ADH1C, ALDH1A1, ALDH2</t>
  </si>
  <si>
    <t>REACTOME_BIOLOGICAL_OXIDATIONS</t>
  </si>
  <si>
    <t>ADH1C, ALDH1A1, ALDH2, BPNT1, CNDP2, COMT, CYP11A1, CYP11B1, CYP17A1, CYP19A1, CYP1A1, CYP1A2, CYP1B1, CYP26B1, CYP2A6, CYP2B6, CYP2C18, CYP2C8, CYP2C9, CYP2E1, CYP2F1, CYP2W1, CYP3A5, CYP46A1, CYP4A11, CYP51A1, CYP8B1, FMO1, FMO3, GCLC, GCLM, GGT7, GLYAT, GSTA3, GSTA5, GSTM1, GSTP1, MAOA, MAOB, MAT1A, MAT2AT1, PAPSS1, PTGS1, PTGS2, SULT1B1, SULT2A1, SULT4A1, UGDH, UGT1A1, UGT1A3, UGT1A4, UGT1A6, UGT2B28, UGT2B7</t>
  </si>
  <si>
    <t>REACTOME_SULFUR_AMINO_ACID_METABOLISM</t>
  </si>
  <si>
    <t>ADI1, CNDP2, CTH, GCLC, GCLM, GOT1, MAT1A, MAT2A, SQRDL</t>
  </si>
  <si>
    <t>KEGG_STARCH_AND_SUCROSE_METABOLISM</t>
  </si>
  <si>
    <t>AGL, AMY2A, AMY2B, ENPP1, ENPP3, G6PC, GAA, GUSB, HK1, PGM1, PYGL, PYGM, UGDH, UGT1A1, UGT1A10, UGT1A3, UGT1A4, UGT1A6, UGT2B15, UGT2B28, UGT2B7</t>
  </si>
  <si>
    <t>REACTOME_METABOLISM_OF_NUCLEOTIDES</t>
  </si>
  <si>
    <t>AGXT2, AMPD1, CAT, CDA, DCK, DCTD, DTYMK, DUT, GART, GLRX, GPX1, GSR, HPRT1, IMPDH2, NME1, NT5C, PAICS, PNP, RRM1, RRM2, RRM2B, TK1, TXNRD1, UPP1, XDH</t>
  </si>
  <si>
    <t>KEGG_HISTIDINE_METABOLISM</t>
  </si>
  <si>
    <t>ALDH2, ALDH3A2, ALDH7A1, ALDH9A1, AMDHD1, HDC, MAOA, MAOB</t>
  </si>
  <si>
    <t>KEGG_GLYCEROLIPID_METABOLISM</t>
  </si>
  <si>
    <t>ALDH2, ALDH3A2, ALDH7A1, ALDH9A1, CEL, LIPC, LPL, MBOAT2, PNLIP, PNLIPRP1</t>
  </si>
  <si>
    <t>KEGG_LIMONENE_AND_PINENE_DEGRADATION</t>
  </si>
  <si>
    <t>ALDH2, ALDH3A2, ALDH7A1, ALDH9A1, HADHA</t>
  </si>
  <si>
    <t>KEGG_AMINO_SUGAR_AND_NUCLEOTIDE_SUGAR_METABOLISM</t>
  </si>
  <si>
    <t>AMDHD2, GALE, GFPT1, GNPDA1, HEXA, HEXB, HK1, MPI, PGM1, PMM2, TSTA3, UGDH</t>
  </si>
  <si>
    <t>KEGG_SULFUR_METABOLISM</t>
  </si>
  <si>
    <t>BPNT1, CHST11, PAPSS1</t>
  </si>
  <si>
    <t>REACTOME_PHASE_II_CONJUGATION</t>
  </si>
  <si>
    <t>BPNT1, CNDP2, COMT, CYP1A2, GCLC, GCLM, GGT7, GLYAT, GSTA3, GSTA5, GSTM1, GSTP1, MAT1A, MAT2AT1, PAPSS1, SULT1B1, SULT2A1, SULT4A1, UGDH, UGT1A1, UGT1A3, UGT1A4, UGT1A6, UGT2B28, UGT2B7</t>
  </si>
  <si>
    <t>KEGG_ARACHIDONIC_ACID_METABOLISM</t>
  </si>
  <si>
    <t>CBR1, CBR3, CYP2B6, CYP2C18, CYP2C8, CYP2C9, CYP2E1, CYP4A11, CYP4A22, EPHX2, GGT7, GPX1, GPX2, GPX4, PLA2G12A, PLA2G2D, PLA2G4A, PTGS1, PTGS2</t>
  </si>
  <si>
    <t>KEGG_DRUG_METABOLISM_OTHER_ENZYMES</t>
  </si>
  <si>
    <t>CDA, CES1, CES2, CYP2A6, CYP3A5, GUSB, HPRT1, IMPDH2T1, TK1, UGT1A1, UGT1A10, UGT1A3, UGT1A4, UGT1A6, UGT2B15, UGT2B28, UGT2B7, UPP1, XDH</t>
  </si>
  <si>
    <t>REACTOME_GLUTATHIONE_CONJUGATION</t>
  </si>
  <si>
    <t>CNDP2, GCLC, GCLM, GGT7, GSTA3, GSTA5, GSTM1, GSTP1</t>
  </si>
  <si>
    <t>KEGG_NOTCH_SIGNALING_PATHWAY</t>
  </si>
  <si>
    <t>CREBBP, DLL1, EP300, HDAC1, HDAC2, HES1, KAT2A, NCOR2, NOTCH1, NOTCH2, PSEN1, PSEN2, RFNG</t>
  </si>
  <si>
    <t>REACTOME_XENOBIOTICS</t>
  </si>
  <si>
    <t>CYP1A1, CYP1A2, CYP2A6, CYP2B6, CYP2C18, CYP2C8, CYP2C9, CYP2E1, CYP2F1, CYP3A5</t>
  </si>
  <si>
    <t>KEGG_GLUTATHIONE_METABOLISM</t>
  </si>
  <si>
    <t>G6PD, GCLC, GCLM, GGT7, GPX1, GPX2, GPX4, GSR, GSTA3, GSTA5, GSTM1, GSTM2, GSTM3, GSTP1, GSTZ1, LAP3, RRM1, RRM2, RRM2B</t>
  </si>
  <si>
    <t>KEGG_PENTOSE_AND_GLUCURONATE_INTERCONVERSIONS</t>
  </si>
  <si>
    <t>GUSB, UGDH, UGT1A1, UGT1A10, UGT1A3, UGT1A4, UGT1A6, UGT2B15, UGT2B28, UGT2B7</t>
  </si>
  <si>
    <t>BIOCARTA_FEEDER_PATHWAY</t>
  </si>
  <si>
    <t>HK1, MPI, PGM1, PYGL, PYGM, TPI1</t>
  </si>
  <si>
    <t>KEGG_ABC_TRANSPORTERS</t>
  </si>
  <si>
    <t>ABCB1, ABCB11, ABCB6, ABCC1, ABCC2, ABCC3, ABCC4, ABCC5, ABCC9, ABCD1, ABCG1, ABCG2</t>
  </si>
  <si>
    <t>REACTOME_SYNTHESIS_AND_INTERCONVERSION_OF_NUCLEOTIDE_DI_AND_TRIPHOSPHATES</t>
  </si>
  <si>
    <t>DTYMK, GLRX, GSR, NME1, RRM1, RRM2, RRM2B, TXNRD1</t>
  </si>
  <si>
    <t>REACTOME_SYNTHESIS_SECRETION_AND_INACTIVATION_OF_GIP</t>
  </si>
  <si>
    <t>PCSK1, SPCS2, SPCS3</t>
  </si>
  <si>
    <t>REACTOME_METABOLISM_OF_LIPIDS_AND_LIPOPROTEINS</t>
  </si>
  <si>
    <t>A2M, ABCB11, ABCC3, ABCD1, ABCG1, ACAA1, ACADL, ACADM, ACADVL, ACLY, ACOX1, AGT, ALAS1, APOA1, APOA5, APOC3, APOE, ARF1, ARSA, ASAH1, BAAT, BDH1, CAV1, CCNC, CD36, CDK19, CEPT1, CERK, CGA, CHAT, CHKA, CPT1B, CREBBP, CSNK1G2, CYP11A1, CYP11B1, CYP17A1, CYP19A1, CYP1A1, CYP46A1, CYP4A11, CYP51A1, CYP8B1, DECR1, DEGS1, DHCR7, EBP, ECI1, ELOVL2, ELOVL3, ELOVL5, ELOVL6, EP300, FABP1, FABP4, FASN, FDFT1, FHL2, G0S2, GLB1, HADH, HADHA, HEXA, HEXB, HMGCR, HMGCS1, HMGCS2, HSD17B12, HSD3B1, HSD3B2, IDI1, INPP4B, LBR, LCAT, LDLR, LGMN, LHB, LIPC, LPGAT1, LPIN1, LPL, LRAT, LSS, MBOAT2, MBOAT7, ME1, MTMR2, MVD, NCOA3, NCOR2, NSDHL, OXCT1, P4HB, PCCB, PEX11A, PI4KA, PIK3C2A, PIK3C2B, PIK3C3, PIK3CA, PIK3CG, PIK3R3, PIK3R4, PIP4K2B, PLA2G12A, PLA2G2D, PLA2G4A, PLBD1, PLIN2, PNLIP, PPARA, PPARG, PPARGC1A, PRKAA2, PRKAB2, PRKACA, PRKACB, PRKAG2, SACM1L, SAR1B, SCARB1, SCP2, SDC1, SGPL1, SLC10A2, SLC27A1, SLC27A2, SPTLC2, SQLE, SRD5A1, STAR, SULT2A1, SUMF1, SUMF2, TEAD1, TNFRSF21, TRIB3, TXNRD1, VAPB, YAP1</t>
  </si>
  <si>
    <t>REACTOME_INFLUENZA_LIFE_CYCLE</t>
  </si>
  <si>
    <t>AAAS, CALR, CANX, CLTC, GTF2F2, HSP90AA1, HSPA1B, KPNB1, NUP133, NUP37, NUP62, NUP85, NUP88, NUP93, POLR2C, POLR2D, POLR2I, POLR2K, RAE1, RAN, RPL22, RPL3L, RPLP0, RPS27A, RPS5, RPS6</t>
  </si>
  <si>
    <t>REACTOME_ABCA_TRANSPORTERS_IN_LIPID_HOMEOSTASIS</t>
  </si>
  <si>
    <t>ABCD1, ABCG1, APOA1</t>
  </si>
  <si>
    <t>REACTOME_MEIOSIS</t>
  </si>
  <si>
    <t>ACD, BLM, BRCA1, BRCA2, CDK2, CDK4, H2AFX, H2AFZ, HIST1H2AC, HIST1H2BB, HIST1H2BC, HIST1H2BD, HIST1H2BE, HIST1H2BG, HIST1H2BI, HIST1H2BM, HIST1H2BN, HIST1H2BO, HIST1H3B, HIST1H3D, HIST1H3J, HIST2H3D, HSPA2, LMNB1, RAD21, RAD51, RAD51C, RPA1, RPA2, RPA3, SMC1A, SMC3, SYCP1, SYNE2, TERF2IP</t>
  </si>
  <si>
    <t>BIOCARTA_MAL_PATHWAY</t>
  </si>
  <si>
    <t>ACTA1, HNF1A, HRAS, MAPK1, MAPK3, RAC1, RHOA</t>
  </si>
  <si>
    <t>KEGG_VASCULAR_SMOOTH_MUSCLE_CONTRACTION</t>
  </si>
  <si>
    <t>ACTA2, ACTG2, ADCY6, ADCY7, ARHGEF12, CACNA1S, CYP4A11, CYP4A22, GNA11, GNAQ, GNAS, ITPR1, ITPR3, MAPK1, MAPK3, MYL9, MYLK, PLA2G12A, PLA2G2D, PLA2G4A, PLCB3, PRKACA, PRKACB, PRKCA, PRKCD, PRKCH, PRKCQ, PRKG1, PRKX, RAMP2, RHOA</t>
  </si>
  <si>
    <t>KEGG_SYSTEMIC_LUPUS_ERYTHEMATOSUS</t>
  </si>
  <si>
    <t>ACTN2, ACTN3, C1QA, C1QB, C1QC, C1R, C3, C5, C8A, C8B, CD40, CD80, CD86, FCGR2A, GRIN2A, GRIN2B, H2AFV, H2AFX, H2AFZ, HIST1H2AC, HIST1H2BB, HIST1H2BC, HIST1H2BD, HIST1H2BE, HIST1H2BG, HIST1H2BI, HIST1H2BM, HIST1H2BN, HIST1H2BO, HIST1H3B, HIST1H3D, HIST1H3J, HIST2H3D, IFNG, IL10, SNRPB, TNF</t>
  </si>
  <si>
    <t>PID_PS1_PATHWAY</t>
  </si>
  <si>
    <t>ADAM10, APH1B, AXIN1, CCND1, CREBBP, CSNK1A1, CTNNB1, DLL1, FOS, FZD1, GSK3B, HDAC1, HNF1A, JUN, LRP6, MAPK1, MAPK3, MYC, NOTCH1, PPARD, PSEN1, TLE1</t>
  </si>
  <si>
    <t>KEGG_MELANOMA</t>
  </si>
  <si>
    <t>AKT1, AKT3, BAD, CCND1, CDH1, CDK4, CDK6, CDKN1A, CDKN2A, E2F1, E2F2, EGF, EGFR, FGF1, FGF2, FGF21, FGF4, HGF, HRAS, IGF1, IGF1R, MAPK1, MAPK3, MDM2, MET, NRAS, PDGFA, PDGFB, PIK3CA, PIK3CG, PIK3R3, RB1, TP53</t>
  </si>
  <si>
    <t>PID_AR_NONGENOMIC_PATHWAY</t>
  </si>
  <si>
    <t>AKT1, AR, CREB1, FOS, GNAI1, GNAI2, GNB1, HRAS, MAPK1, MAPK3, PIK3CA, PLCB3, PLCG1, PTK2, RAC1, SRC</t>
  </si>
  <si>
    <t>PID_MET_PATHWAY</t>
  </si>
  <si>
    <t>AKT1, BAD, CDH1, CRK, CRKL, CTNNB1, EGR1, EIF4E, EIF4EBP1, ETS1, GRB2, HGF, HRAS, INPP5D, JUN, KPNB1, MAPK1, MAPK3, MET, NCK1, NCK2, PAK1, PAK4, PIK3CA, PLCG1, PTK2, PTPN1, PXN, RAC1, RHOA, SH3GL2, SHC1, SRC</t>
  </si>
  <si>
    <t>BIOCARTA_EIF4_PATHWAY</t>
  </si>
  <si>
    <t>AKT1, EIF4E, EIF4EBP1, EIF4G1, GHR, IRS1, MAPK1, MAPK14, MAPK3, MKNK1, PIK3CA, PRKCA</t>
  </si>
  <si>
    <t>KEGG_HUNTINGTONS_DISEASE</t>
  </si>
  <si>
    <t>AP2M1, ATP5A1, ATP5B, ATP5E, ATP5O, BAX, BBC3, BDNF, CASP3, CASP8, CLTB, CLTC, COX6A2, COX6B1, COX7A1, CREB1, CREB3L3, CREBBP, CYCS, CYTB, DCTN1, EP300, GNAQ, GPX1, GRIN1, GRIN2B, HDAC1, HDAC2, ITPR1, NDUFA1, NDUFA5, NDUFA9, NDUFB10, NDUFB5, NDUFB6, NDUFS2, NDUFS7, NDUFV1, NDUFV2, NDUFV3, PLCB3, POLR2C, POLR2D, POLR2I, POLR2K, PPARG, PPARGC1A, PPID, SDHA, SDHB, SLC25A31, SLC25A4, SOD1, SOD2, TBP, TBPL1, TFAM, TP53, UQCRFS1, VDAC1, VDAC2</t>
  </si>
  <si>
    <t>KEGG_LYSOSOME</t>
  </si>
  <si>
    <t>AP3M1, ARSA, ASAH1, ATP6AP1, ATP6V0B, ATP6V0D1, CD68, CLTB, CLTC, CTSD, CTSS, GAA, GLB1, GUSB, HEXA, HEXB, IGF2R, LAMP1, LAPTM5, LGMN, LIPA, MAN2B1, MCOLN1, NPC1, PLA2G15, SLC11A2, SUMF1</t>
  </si>
  <si>
    <t>KEGG_OXIDATIVE_PHOSPHORYLATION</t>
  </si>
  <si>
    <t>ATP5A1, ATP5B, ATP5E, ATP5O, ATP6AP1, ATP6V0B, ATP6V0D1, ATP6V1C1, ATP6V1D, ATP6V1F, ATP6V1G2, COX6A2, COX6B1, COX7A1, CYTB, NDUFA1, NDUFA5, NDUFA9, NDUFB10, NDUFB5, NDUFB6, NDUFS2, NDUFS7, NDUFV1, NDUFV2, NDUFV3, SDHA, SDHB, UQCRFS1</t>
  </si>
  <si>
    <t>PID_NFAT_3PATHWAY</t>
  </si>
  <si>
    <t>BAD, BAX, BCL2L1, CASP3, CREBBP, CSNK1A1, EP300, FKBP1A, GSK3B, KPNB1, MAPK14, MAPK3, MAPK9, NFATC3, NR4A1, PRKACA, PRKCA, PRKCD, PRKCH, PRKCQ, RAN, SFN, YWHAZ</t>
  </si>
  <si>
    <t>PID_MYC_ACTIV_PATHWAY</t>
  </si>
  <si>
    <t>BAX, BCAT1, BIRC5, CCNB1, CCND2, CDC25A, CDK4, CREBBP, EIF2S1, EIF4E, EIF4G1, EP300, FOSL1, GAPDH, HSP90AA1, HSPA4, HSPD1, ID2, KAT2A, MMP9, MTA1, MYC, NME1, NPM1, PRDX3, RCC1, RUVBL1, SMAD3, SMAD4, TERT, TK1, TP53</t>
  </si>
  <si>
    <t>REACTOME_MEIOTIC_RECOMBINATION</t>
  </si>
  <si>
    <t>BLM, BRCA1, BRCA2, CDK2, CDK4, H2AFX, H2AFZ, HIST1H2AC, HIST1H2BB, HIST1H2BC, HIST1H2BD, HIST1H2BE, HIST1H2BG, HIST1H2BI, HIST1H2BM, HIST1H2BN, HIST1H2BO, HIST1H3B, HIST1H3D, HIST1H3J, HIST2H3D, RAD51, RAD51C, RPA1, RPA2, RPA3</t>
  </si>
  <si>
    <t>REACTOME_NCAM_SIGNALING_FOR_NEURITE_OUT_GROWTH</t>
  </si>
  <si>
    <t>CACNA1S, CDK1, COL1A1, COL1A2, COL2A1, COL3A1, COL4A1, COL4A2, COL5A1, COL5A2, COL6A1, COL6A2, COL6A3, CREB1, FYN, GDNF, GRB2, HRAS, MAPK1, MAPK3, NRAS, PTK2, SPTAN1, SRC</t>
  </si>
  <si>
    <t>KEGG_ANTIGEN_PROCESSING_AND_PRESENTATION</t>
  </si>
  <si>
    <t>CALR, CANX, CD4, CD74, CD8B, CREB1, CTSS, HSP90AA1, HSP90AB1, HSPA1A, HSPA1B, HSPA1L, HSPA2, HSPA4, HSPA5, HSPA8, LGMN, PSME1, PSME2</t>
  </si>
  <si>
    <t>REACTOME_TRANSCRIPTION</t>
  </si>
  <si>
    <t>CCNH, CDK7, CPSF1, GTF2A2, GTF2B, GTF2E2, GTF2F2, H2AFX, H2AFZ, HIST1H2AC, HIST1H2BB, HIST1H2BC, HIST1H2BD, HIST1H2BE, HIST1H2BG, HIST1H2BI, HIST1H2BM, HIST1H2BN, HIST1H2BO, HIST1H3B, HIST1H3D, HIST1H3J, HIST2H3D, MAGOH, MAPK3, MNAT1, NCBP1, NCBP2, NFIB, POLR1C, POLR1D, POLR2C, POLR2D, POLR2I, POLR2K, POLR3B, RNMT, RNPS1, SNRPB, SNRPE, SNRPG, SRSF1, SRSF3, SRSF6, SSRP1, TBP, TCEB1, TFAM, U2AF1</t>
  </si>
  <si>
    <t>REACTOME_SPRY_REGULATION_OF_FGF_SIGNALING</t>
  </si>
  <si>
    <t>GRB2, MAPK1, MAPK3, MKNK1, PPP2CA, RPS27A, SRC</t>
  </si>
  <si>
    <t>REACTOME_PPARA_ACTIVATES_GENE_EXPRESSION</t>
  </si>
  <si>
    <t>ACADM, ACOX1, AGT, ALAS1, APOA1, APOA5, CCNC, CD36, CDK19, CREBBP, CYP1A1, CYP4A11, EP300, FABP1, FDFT1, FHL2, G0S2, HMGCR, HMGCS1, HMGCS2, ME1, NCOA3, PEX11A, PLIN2, PPARA, PPARG, PPARGC1A, SLC27A1, SULT2A1, TEAD1, TNFRSF21, TRIB3, TXNRD1, YAP1</t>
  </si>
  <si>
    <t>REACTOME_AMYLOIDS</t>
  </si>
  <si>
    <t>APCS, APOA1, APP, FGA, H2AFX, H2AFZ, HIST1H2AC, HIST1H2BB, HIST1H2BC, HIST1H2BD, HIST1H2BE, HIST1H2BG, HIST1H2BI, HIST1H2BM, HIST1H2BN, HIST1H2BO, HIST1H3B, HIST1H3D, HIST1H3J, HIST2H3D, INS, LYZ, PRL, SAA1, SNCA, TTR</t>
  </si>
  <si>
    <t>REACTOME_RNA_POL_I_RNA_POL_III_AND_MITOCHONDRIAL_TRANSCRIPTION</t>
  </si>
  <si>
    <t>CCNH, CDK7, H2AFX, H2AFZ, HIST1H2AC, HIST1H2BB, HIST1H2BC, HIST1H2BD, HIST1H2BE, HIST1H2BG, HIST1H2BI, HIST1H2BM, HIST1H2BN, HIST1H2BO, HIST1H3B, HIST1H3D, HIST1H3J, HIST2H3D, MAPK3, MNAT1, NFIB, POLR1C, POLR1D, POLR2K, POLR3B, TBP, TFAM</t>
  </si>
  <si>
    <t>REACTOME_RNA_POL_I_TRANSCRIPTION</t>
  </si>
  <si>
    <t>CCNH, CDK7, H2AFX, H2AFZ, HIST1H2AC, HIST1H2BB, HIST1H2BC, HIST1H2BD, HIST1H2BE, HIST1H2BG, HIST1H2BI, HIST1H2BM, HIST1H2BN, HIST1H2BO, HIST1H3B, HIST1H3D, HIST1H3J, HIST2H3D, MAPK3, MNAT1, POLR1C, POLR1D, POLR2K</t>
  </si>
  <si>
    <t>REACTOME_RNA_POL_I_PROMOTER_OPENING</t>
  </si>
  <si>
    <t>H2AFX, H2AFZ, HIST1H2AC, HIST1H2BB, HIST1H2BC, HIST1H2BD, HIST1H2BE, HIST1H2BG, HIST1H2BI, HIST1H2BM, HIST1H2BN, HIST1H2BO, HIST1H3B, HIST1H3D, HIST1H3J, HIST2H3D, MAPK3</t>
  </si>
  <si>
    <t>PID_HIF1_TFPATHWAY</t>
  </si>
  <si>
    <t>ABCB1, ABCG2, ADM, AKT1, ALDOA, ARNT, BHLHE40, BNIP3, CA9, COPS5, CREB1, CREBBP, CXCL12, CXCR4, EDN1, ENG, EP300, ETS1, FOS, FURIN, GATA2, HIF1A, HK1, HMOX1, HNF4A, ID2, IGFBP1, ITGB2, JUN, MCL1, NDRG1, NOS2, NPM1, PFKL, PGM1, PLIN2, SERPINE1, SMAD3, SMAD4, TERT, VEGFA</t>
  </si>
  <si>
    <t>KEGG_GLYOXYLATE_AND_DICARBOXYLATE_METABOLISM</t>
  </si>
  <si>
    <t>ACO2, CS, HAO2, MTHFD1L, MTHFD2</t>
  </si>
  <si>
    <t>PID_ERBB1_DOWNSTREAM_PATHWAY</t>
  </si>
  <si>
    <t>AKT1, ARPC3, ATF1, BAD, BCL2L1, CHN2, CREB1, DUSP6, EGF, EGFR, EGR1, FOS, GRB2, HRAS, IQGAP1, JUN, MAP2K5, MAPK1, MAPK3, MAPK9, MEF2C, MYLPF, NRAS, PEBP1, PIK3CA, PIK3R3, PPP2CA, PRKCA, PRKCD, RAC1, RALA, RALGDS, RPS6, SFN, SMAD1, SRC, STAT1, STAT3, YWHAZ, ZFP36</t>
  </si>
  <si>
    <t>PID_FGF_PATHWAY</t>
  </si>
  <si>
    <t>AKT1, CDH1, CDH2, CTNND1, CTTN, FGF1, FGF2, FGF4, FGFR2, FGFR4, FOS, FRS2, GRB2, HGF, JUN, MAPK1, MAPK3, MET, MMP9, PAK4, PIK3CA, PLAU, PLCG1, PTK2B, RPS6KA1, SHC1, SPP1, SRC, STAT1, STAT5B</t>
  </si>
  <si>
    <t>PID_CDC42_PATHWAY</t>
  </si>
  <si>
    <t>ARPC3, CDH1, CTNNB1, GSK3B, HRAS, IQGAP1, JUN, MAPK1, MAPK14, MAPK3, MAPK9, MYL2, PAK1, PAK4, PIK3CA, RAC1, SRC, TIAM1</t>
  </si>
  <si>
    <t>REACTOME_CIRCADIAN_CLOCK</t>
  </si>
  <si>
    <t>BHLHE40, CREB1, CREBBP, CRY1, CSNK1E, CUL1, DBP, ELOVL3, EP300, HIF1A, MEF2C, NCOA3, NR3C1, PPARA, PPARGC1A, RPS27A, SERPINE1, SKP1</t>
  </si>
  <si>
    <t>REACTOME_BMAL1_CLOCK_NPAS2_ACTIVATES_CIRCADIAN_EXPRESSION</t>
  </si>
  <si>
    <t>BHLHE40, CREBBP, CRY1, DBP, EP300, NCOA3, NR3C1, PPARA, PPARGC1A, SERPINE1</t>
  </si>
  <si>
    <t>BIOCARTA_MAPK_PATHWAY</t>
  </si>
  <si>
    <t>CEBPA, CHUK, CREB1, DAXX, FOS, GRB2, HRAS, IKBKB, JUN, MAP2K5, MAP3K4, MAP4K4, MAPK1, MAPK10, MAPK13, MAPK14, MAPK3, MAPK9, MAPKAPK2, MAPKAPK3, MAPKAPK5, MEF2C, MKNK1, MYC, NFKB1, NFKBIA, PAK1, RAC1, RAPGEF2, RELA, RIPK1, RPS6KA1, SHC1, STAT1, TGFB1, TGFB3, TGFBR1</t>
  </si>
  <si>
    <t>BIOCARTA_DREAM_PATHWAY</t>
  </si>
  <si>
    <t>CREB1, FOS, JUN, MAPK3, PRKACB, PRKAR2B</t>
  </si>
  <si>
    <t>REACTOME_TRANSLATION</t>
  </si>
  <si>
    <t>EIF2B1, EIF2S1, EIF2S3, EIF3C, EIF3G, EIF3I, EIF3K, EIF4B, EIF4E, EIF4EBP1, EIF4G1, EIF5, RPL22, RPL3L, RPLP0, RPN1, RPN2, RPS27A, RPS5, RPS6, SPCS2, SPCS3, SRP14, SRP72</t>
  </si>
  <si>
    <t>SA_B_CELL_RECEPTOR_COMPLEXES</t>
  </si>
  <si>
    <t>FOS, GRB2, HRAS, JUN, LYN, MAPK1, MAPK3, RAC1, RPS6KA1, SHC1, SYK, VAV3</t>
  </si>
  <si>
    <t>REACTOME_ACTIVATION_OF_THE_AP1_FAMILY_OF_TRANSCRIPTION_FACTORS</t>
  </si>
  <si>
    <t>FOS, JUN, MAPK1, MAPK10, MAPK14, MAPK3, MAPK9</t>
  </si>
  <si>
    <t>REACTOME_METABOLISM_OF_AMINO_ACIDS_AND_DERIVATIVES</t>
  </si>
  <si>
    <t>AADAT, ACMSD, ADI1, AGMAT, AGXT2, ALDH6A1, ALDH7A1, ALDH9A1, AMDHD1, ASS1, BCAT1, BCAT2, CGA, CKM, CKMT2, CNDP2, CPS1, CTH, DBH, DIO1, DLD, FAH, FSHB, GCLC, GCLM, GLUL, GOT1, GSTZ1, HAAO, HDC, HSD17B10, INHA, INHBA, IYD, LHB, MAT1A, MAT2A, NQO1, OAZ1, PCBD1, PCSK1, PHGDH, PSMA2, PSMB10, PSMB4, PSMB8, PSMB9, PSMC1, PSMC4, PSMD10, PSMD12, PSMD14, PSMD2, PSMD4, PSMD6, PSMD8, PSMD9, PSME1, PSME2, PSMF1, PSPH, PYCR1, QDPR, SAT1, SLC5A5, SLC6A8, SQRDL, TH</t>
  </si>
  <si>
    <t>PID_ARF_3PATHWAY</t>
  </si>
  <si>
    <t>AP2M1, ARF1, ARFIP2, CD4, CLTB, COPA, CYTH2, RAC1</t>
  </si>
  <si>
    <t>REACTOME_LYSOSOME_VESICLE_BIOGENESIS</t>
  </si>
  <si>
    <t>ARF1, BLOC1S1, CLTC, HSPA8, SH3GL2, VAMP2</t>
  </si>
  <si>
    <t>REACTOME_FORMATION_OF_ATP_BY_CHEMIOSMOTIC_COUPLING</t>
  </si>
  <si>
    <t>ATP5A1, ATP5B, ATP5E, ATP5O</t>
  </si>
  <si>
    <t>KEGG_GALACTOSE_METABOLISM</t>
  </si>
  <si>
    <t>B4GALT1, B4GALT2, G6PC, GAA, GALE, GLB1, HK1, PFKL, PFKP, PGM1</t>
  </si>
  <si>
    <t>REACTOME_CREATION_OF_C4_AND_C2_ACTIVATORS</t>
  </si>
  <si>
    <t>C1QA, C1QB, C1QC, CRP, MBL2</t>
  </si>
  <si>
    <t>NABA_BASEMENT_MEMBRANES</t>
  </si>
  <si>
    <t>COL4A1, COL4A2, COL6A1, COL6A2, COL6A3, LAMA2, LAMA3, LAMB1</t>
  </si>
  <si>
    <t>KEGG_STEROID_HORMONE_BIOSYNTHESIS</t>
  </si>
  <si>
    <t>COMT, CYP11A1, CYP11B1, CYP17A1, CYP19A1, CYP1A1, CYP1B1, CYP3A5, HSD11B2, HSD17B12, HSD17B6, HSD3B1, HSD3B2, SRD5A1, UGT1A1, UGT1A10, UGT1A3, UGT1A4, UGT1A6, UGT2B15, UGT2B28, UGT2B7</t>
  </si>
  <si>
    <t>BIOCARTA_NDKDYNAMIN_PATHWAY</t>
  </si>
  <si>
    <t>AP2M1, DNM1, NME1</t>
  </si>
  <si>
    <t>KEGG_FOCAL_ADHESION</t>
  </si>
  <si>
    <t>ACTN2, ACTN3, AKT1, AKT3, BAD, BIRC2, BIRC3, CAV1, CCND1, CCND2, CCND3, COL1A1, COL1A2, COL2A1, COL3A1, COL4A1, COL4A2, COL5A1, COL5A2, COL6A1, COL6A2, COL6A3, CRK, CRKL, CTNNB1, EGF, EGFR, ERBB2, FLFN1, FYN, GRB2, GSK3B, HGF, HRAS, IBSP, IGF1, IGF1R, ILK, ITGA2B, ITGA6, ITGB1, ITGB5, JUN, KDR, LAMA2, LAMA3, LAMB1, MAPK1, MAPK10, MAPK3, MAPK9, MET, MYL12A, MYL2, MYL9, MYLK, MYLPF, PAK1, PAK4, PAK6, PAK7, PDGFA, PDGFB, PIK3CA, PIK3CG, PIK3R3, PRKCA, PTK2, PXN, RAC1, RAC2, RHOA, SHC1, SPP1, SRC, VASP, VAV3, VEGFA, VTN, VWF, XIAP</t>
  </si>
  <si>
    <t>REACTOME_MEMBRANE_TRAFFICKING</t>
  </si>
  <si>
    <t>AP2M1, ARF1, BLOC1S1, CHMP2A, CHMP6, CLTB, CLTC, COPA, COPB1, COPB2, DNM1, GJA1, GJB6, GJC1, HSPA8, IGF2R, PIK3C2A, RPS27A, SAR1B, SH3GL2, SRC, STX4, TJP1, TSG101, VAMP2, VPS28, VPS4A</t>
  </si>
  <si>
    <t>REACTOME_TRANS_GOLGI_NETWORK_VESICLE_BUDDING</t>
  </si>
  <si>
    <t>ARF1, BLOC1S1, CLTC, HSPA8, IGF2R, PIK3C2A, SH3GL2, STX4, VAMP2</t>
  </si>
  <si>
    <t>BIOCARTA_KREB_PATHWAY</t>
  </si>
  <si>
    <t>ACO2, CS, SDHA</t>
  </si>
  <si>
    <t>PID_CERAMIDE_PATHWAY</t>
  </si>
  <si>
    <t>AKT1, ASAH1, BAD, BAX, BID, BIRC3, CASP8, CTSD, CYCS, EGF, EIF2AK2, IGF1, MAP4K4, MAPK1, MAPK3, MYC, NFKB1, NFKBIA, PDGFA, PRKCD, RB1, RELA, RIPK1, TNF</t>
  </si>
  <si>
    <t>REACTOME_PHASE1_FUNCTIONALIZATION_OF_COMPOUNDS</t>
  </si>
  <si>
    <t>ADH1C, ALDH1A1, ALDH2, CYP11A1, CYP11B1, CYP17A1, CYP19A1, CYP1A1, CYP1A2, CYP1B1, CYP26B1, CYP2A6, CYP2B6, CYP2C18, CYP2C8, CYP2C9, CYP2E1, CYP2F1, CYP2W1, CYP3A5, CYP46A1, CYP4A11, CYP51A1, CYP8B1, FMO1, FMO3, MAOA, MAOB, PTGS1, PTGS2</t>
  </si>
  <si>
    <t>REACTOME_PI3K_EVENTS_IN_ERBB2_SIGNALING</t>
  </si>
  <si>
    <t>AKT1, AKT3, BAD, CDKN1A, CDKN1B, CHUK, CREB1, EGF, EGFR, ERBB2, ERBB3, EREG, FOXO3, FOXO4, GRB2, MDM2, NR4A1, PIK3CA, TRIB3, TSC2</t>
  </si>
  <si>
    <t>PID_AVB3_INTEGRIN_PATHWAY</t>
  </si>
  <si>
    <t>AKT1, CASP8, CDKN1B, COL12A1, COL1A1, COL1A2, COL2A1, COL3A1, COL4A1, COL5A1, COL5A2, COL6A1, COL6A2, COL6A3, COL8A1, CSF1R, FGF2, FN1, HSP90AA1, IGF1, IGF1R, ILK, IRS1, KDR, MAPK1, MAPK3, PI4KA, PIK3C2A, PIK3CA, PTK2, PTK2B, PXN, RAC1, RHOA, SDC1, SPP1, SRC, TGFBR2, VAV3, VEGFA, VTN</t>
  </si>
  <si>
    <t>KEGG_PORPHYRIN_AND_CHLOROPHYLL_METABOLISM</t>
  </si>
  <si>
    <t>ALAS1, ALAS2, BLVRA, EPRS, GUSB, HMBS, HMOX1, PPOX, UGT1A1, UGT1A10, UGT1A3, UGT1A4, UGT1A6, UGT2B15, UGT2B28, UGT2B7</t>
  </si>
  <si>
    <t>REACTOME_CHYLOMICRON_MEDIATED_LIPID_TRANSPORT</t>
  </si>
  <si>
    <t>APOA1, APOA5, APOC3, APOE, LDLR, LIPC, LPL, P4HB, SAR1B, SDC1</t>
  </si>
  <si>
    <t>KEGG_STEROID_BIOSYNTHESIS</t>
  </si>
  <si>
    <t>CEL, CYP51A1, DHCR7, EBP, FDFT1, LIPA, LSS, NSDHL, SQLE</t>
  </si>
  <si>
    <t>REACTOME_CYTOCHROME_P450_ARRANGED_BY_SUBSTRATE_TYPE</t>
  </si>
  <si>
    <t>CYP11A1, CYP11B1, CYP17A1, CYP19A1, CYP1A1, CYP1A2, CYP1B1, CYP26B1, CYP2A6, CYP2B6, CYP2C18, CYP2C8, CYP2C9, CYP2E1, CYP2F1, CYP2W1, CYP3A5, CYP46A1, CYP4A11, CYP51A1, CYP8B1</t>
  </si>
  <si>
    <t>BIOCARTA_CLASSIC_PATHWAY</t>
  </si>
  <si>
    <t>C1QA, C1QB, C1QC, C1R, C3, C5, C8A</t>
  </si>
  <si>
    <t>BIOCARTA_PLATELETAPP_PATHWAY</t>
  </si>
  <si>
    <t>APP, COL4A1, COL4A2, F11, F2, PLAU, PLG, SERPINE1</t>
  </si>
  <si>
    <t>BIOCARTA_PTDINS_PATHWAY</t>
  </si>
  <si>
    <t>AKT1, AP2M1, ARF1, ARHGEF2, BAD, BTK, GSK3B, LYN, PFKL, PFKP, PLCG1, RAC1</t>
  </si>
  <si>
    <t>KEGG_O_GLYCAN_BIOSYNTHESIS</t>
  </si>
  <si>
    <t>GALNT1, ST3GAL1, ST3GAL2</t>
  </si>
  <si>
    <t>NABA_COLLAGENS</t>
  </si>
  <si>
    <t>COL12A1, COL1A1, COL1A2, COL2A1, COL3A1, COL4A1, COL4A2, COL5A1, COL5A2, COL6A1, COL6A2, COL6A3, COL8A1</t>
  </si>
  <si>
    <t>NABA_CORE_MATRISOME</t>
  </si>
  <si>
    <t>ADIPOQ, ASPN, BCAN, BGN, COL12A1, COL1A1, COL1A2, COL2A1, COL3A1, COL4A1, COL4A2, COL5A1, COL5A2, COL6A1, COL6A2, COL6A3, COL8A1, CRELD2, CRIM1, DPT, ECM1, FBN1, FGA, FGG, FN1, IBSP, IGFBP1, IGFBP3, IGFBP6, IGFBP7, LAMA2, LAMA3, LAMB1, LRG1, LUM, OGN, PCOLCE, POSTN, SPP1, SRPX2, TSKU, VTN, VWF, WISP1</t>
  </si>
  <si>
    <t>NABA_ECM_AFFILIATED</t>
  </si>
  <si>
    <t>ANXA1, ANXA5, ANXA7, C1QA, C1QB, C1QC, CLEC14A, CLEC1B, CLEC4A, GPC1, LGALS1, LGALS8, MBL2, PLXNB3, REG1A, SDC1</t>
  </si>
  <si>
    <t>PID_INTEGRIN5_PATHWAY</t>
  </si>
  <si>
    <t>FBN1, FN1, ITGB5, PLAU, SDC1, TGFBR1, VCAM1, VTN</t>
  </si>
  <si>
    <t>REACTOME_COLLAGEN_FORMATION</t>
  </si>
  <si>
    <t>COL12A1, COL1A1, COL1A2, COL2A1, COL3A1, COL4A1, COL4A2, COL5A1, COL5A2, COL6A1, COL6A2, COL6A3, COL8A1, CRTAP, LEPREL2, P4HB, PCOLCE, PLOD3, PPIB</t>
  </si>
  <si>
    <t>REACTOME_GLUCONEOGENESIS</t>
  </si>
  <si>
    <t>ALDOA, ALDOB, ALDOC, ENO2, ENO3, GAPDH, GOT1, PCK2, PGAM1, PGAM2, PRKACA, PRKACB, SLC25A13, TPI1</t>
  </si>
  <si>
    <t>REACTOME_GLUCOSE_METABOLISM</t>
  </si>
  <si>
    <t>AGL, ALDOA, ALDOB, ALDOC, ENO2, ENO3, GAPDH, GOT1, PCK2, PFKL, PFKP, PGAM1, PGAM2, PGM1, PHKA1, PHKB, PHKG2, PPP2CA, PRKACA, PRKACB, PYGL, PYGM, SLC25A13, TPI1</t>
  </si>
  <si>
    <t>REACTOME_INITIAL_TRIGGERING_OF_COMPLEMENT</t>
  </si>
  <si>
    <t>C1QA, C1QB, C1QC, C3, CFD, CRP, MBL2</t>
  </si>
  <si>
    <t>REACTOME_NCAM1_INTERACTIONS</t>
  </si>
  <si>
    <t>CACNA1S, COL1A1, COL1A2, COL2A1, COL3A1, COL4A1, COL4A2, COL5A1, COL5A2, COL6A1, COL6A2, COL6A3, GDNF</t>
  </si>
  <si>
    <t>REACTOME_RESPIRATORY_ELECTRON_TRANSPORT</t>
  </si>
  <si>
    <t>COX6B1, CYCS, CYTB, ETFB, NDUFA1, NDUFA5, NDUFA9, NDUFB10, NDUFB5, NDUFB6, NDUFS2, NDUFS7, NDUFV1, NDUFV2, NDUFV3, SDHA, SDHB, UQCRFS1</t>
  </si>
  <si>
    <t>Potentially relevant to DNA damage?</t>
  </si>
  <si>
    <t>no</t>
  </si>
  <si>
    <t>SIG_CD40PATHWAYMAP</t>
  </si>
  <si>
    <t>CD40, IKBKG, MAPK1, MAPK10, MAPK13, MAPK14, MAPK3, MAPK9, MAPKAPK5, NFKB1, NFKB2, NFKBIA, NFKBIB, NFKBIE, PIK3CA, TRAF6</t>
  </si>
  <si>
    <t>REACTOME_PYRUVATE_METABOLISM_AND_CITRIC_ACID_TCA_CYCLE</t>
  </si>
  <si>
    <t>ACO2, BSG, CS, DLD, IDH3A, IDH3G, PDHA1, PDHX, SDHA, SDHB, SLC16A3</t>
  </si>
  <si>
    <t>BIOCARTA_PITX2_PATHWAY</t>
  </si>
  <si>
    <t>AXIN1, CREBBP, CTNNB1, EP300, FZD1, GSK3B, HDAC1, LEF1</t>
  </si>
  <si>
    <t>REACTOME_MAP_KINASE_ACTIVATION_IN_TLR_CASCADE</t>
  </si>
  <si>
    <t>ATF1, CDK1, CREB1, DUSP3, DUSP4, DUSP6, FOS, IKBKG, JUN, MAPK1, MAPK10, MAPK14, MAPK3, MAPK9, MAPKAPK2, MAPKAPK3, MEF2C, PPP2CA, RPS6KA1, TAB2, TRAF6</t>
  </si>
  <si>
    <t>REACTOME_RESPONSE_TO_ELEVATED_PLATELET_CYTOSOLIC_CA2_</t>
  </si>
  <si>
    <t>A2M, ABCC4, ACTN2, ALDOA, APOA1, APP, CALU, CD36, CFD, CLU, EGF, F13A1, F5, FGA, FGG, FN1, HGF, HSPA5, ITGA2B, PDGFA, PDGFB, PECAM1, PF4, PFN1, PLG, PPIA, PRKCA, PROS1, SELP, SERPINE1, SERPING1, SOD1, STX4, TGFB1, TGFB3, TIMP1, TUBA4A, VEGFA, VWF</t>
  </si>
  <si>
    <t>REACTOME_MAPK_TARGETS_NUCLEAR_EVENTS_MEDIATED_BY_MAP_KINASES</t>
  </si>
  <si>
    <t>ATF1, CREB1, DUSP3, DUSP4, DUSP6, FOS, JUN, MAPK1, MAPK10, MAPK14, MAPK3, MAPK9, MAPKAPK2, MEF2C, PPP2CA, RPS6KA1</t>
  </si>
  <si>
    <t>BIOCARTA_RANKL_PATHWAY</t>
  </si>
  <si>
    <t>EIF2AK2, FOS, FOSL1, IFNAR1, IFNB1, NFKB1, RELA, TRAF6</t>
  </si>
  <si>
    <t>REACTOME_NGF_SIGNALLING_VIA_TRKA_FROM_THE_PLASMA_MEMBRANE</t>
  </si>
  <si>
    <t>ADCY6, ADCY7, AKT1, AKT3, AP2M1, ATF1, BAD, CDK1, CDKN1A, CDKN1B, CHUK, CLTC, CREB1, CRK, DNM1, DUSP3, DUSP4, DUSP6, FOXO3, FOXO4, FRS2, GRB2, HRAS, IRS1, ITPR3, MAP2K5, MAPK1, MAPK13, MAPK14, MAPK3, MAPKAPK2, MAPKAPK3, MDM2, MEF2C, NR4A1, NRAS, NTRK1, PIK3CA, PLCG1, PPP2CA, PRKACA, PRKACB, PRKAR2B, PRKCA, PRKCD, RALA, RALB, RALGDS, RHOA, RPS6KA1, SH3GL2, SHC1, SRC, STAT3, TRIB3, TSC2</t>
  </si>
  <si>
    <t>PID_ALPHA_SYNUCLEIN_PATHWAY</t>
  </si>
  <si>
    <t>BAD, FKBP1A, FYN, LYN, MAOB, MAPK1, MAPK3, PRKCD, PTK2B, SLC6A3, SNCA, SRC, STUB1, SYK, TH, TOR1A</t>
  </si>
  <si>
    <t>REACTOME_BILE_ACID_AND_BILE_SALT_METABOLISM</t>
  </si>
  <si>
    <t>ABCB11, ABCC3, BAAT, CYP46A1, CYP8B1, SCP2, SLC10A2, SLC27A2</t>
  </si>
  <si>
    <t>REACTOME_STEROID_HORMONES</t>
  </si>
  <si>
    <t>CGA, CYP11A1, CYP11B1, CYP17A1, CYP19A1, HSD3B1, HSD3B2, LGMN, LHB, SRD5A1, STAR</t>
  </si>
  <si>
    <t>KEGG_TYROSINE_METABOLISM</t>
  </si>
  <si>
    <t>ADH1C, ADH5, COMT, DBH, FAH, GOT1, GSTZ1, IL4I1, MAOA, MAOB, MIF, TH, TYRP1</t>
  </si>
  <si>
    <t>REACTOME_LIPOPROTEIN_METABOLISM</t>
  </si>
  <si>
    <t>A2M, ABCG1, APOA1, APOA5, APOC3, APOE, LCAT, LDLR, LIPC, LPL, P4HB, SAR1B, SCARB1, SDC1</t>
  </si>
  <si>
    <t>BIOCARTA_NKCELLS_PATHWAY</t>
  </si>
  <si>
    <t>IL18, ITGB1, LAT, MAPK3, PAK1, PIK3CA, PTK2B, PTPN6, RAC1, SYK</t>
  </si>
  <si>
    <t>PID_UPA_UPAR_PATHWAY</t>
  </si>
  <si>
    <t>CRK, EGFR, FGA, FGG, FN1, FPR1, FPR2, HGF, ITGB1, ITGB2, ITGB5, MMP12, MMP9, PLAU, PLG, RAC1, SERPINE1, SRC, TGFB1, VTN</t>
  </si>
  <si>
    <t>PID_RXR_VDR_PATHWAY</t>
  </si>
  <si>
    <t>NCOR2, NR1H2, NR1H3, NR1H4, NR4A1, PPARA, PPARD, PPARG, TGFB1, THRB, TNF</t>
  </si>
  <si>
    <t>REACTOME_LIPID_DIGESTION_MOBILIZATION_AND_TRANSPORT</t>
  </si>
  <si>
    <t>A2M, ABCG1, APOA1, APOA5, APOC3, APOE, CAV1, FABP4, LCAT, LDLR, LIPC, LPL, P4HB, PNLIP, PRKACA, PRKACB, SAR1B, SCARB1, SDC1</t>
  </si>
  <si>
    <t>KEGG_ADIPOCYTOKINE_SIGNALING_PATHWAY</t>
  </si>
  <si>
    <t>ADIPOQ, AKT1, AKT3, CD36, CHUK, CPT1B, G6PC, IKBKB, IKBKG, IRS1, JAK2, MAPK10, MAPK9, NFKB1, NFKBIA, NFKBIB, NFKBIE, PCK2, PPARA, PPARGC1A, PRKAA1, PRKAA2, PRKAB1, PRKAB2, PRKAG1, PRKAG2, PRKCQ, RELA, SOCS3, STAT3, TNF</t>
  </si>
  <si>
    <t>KEGG_RIBOSOME</t>
  </si>
  <si>
    <t>MRPL13, RPL22, RPL3L, RPLP0, RPS27A, RPS27L, RPS5, RPS6</t>
  </si>
  <si>
    <t>REACTOME_NFKB_AND_MAP_KINASES_ACTIVATION_MEDIATED_BY_TLR4_SIGNALING_REPERTOIRE</t>
  </si>
  <si>
    <t>APP, ATF1, CDK1, CHUK, CREB1, DUSP3, DUSP4, DUSP6, FOS, IKBKB, IKBKG, JUN, MAPK1, MAPK10, MAPK14, MAPK3, MAPK9, MAPKAPK2, MAPKAPK3, MEF2C, NFKB2, NFKBIA, NFKBIB, PPP2CA, RELA, RIPK1, RPS27A, RPS6KA1, S100B, SAA1, TAB2, TICAM1, TLR3, TLR4, TRAF6</t>
  </si>
  <si>
    <t>REACTOME_MYD88_MAL_CASCADE_INITIATED_ON_PLASMA_MEMBRANE</t>
  </si>
  <si>
    <t>APP, ATF1, BTK, CDK1, CHUK, CREB1, DUSP3, DUSP4, DUSP6, FOS, IKBKB, IKBKG, JUN, MAPK1, MAPK10, MAPK14, MAPK3, MAPK9, MAPKAPK2, MAPKAPK3, MEF2C, MYD88, NFKB2, NFKBIA, NFKBIB, PPP2CA, RELA, RPS27A, RPS6KA1, S100B, SAA1, TAB2, TLR2, TLR4, TRAF6</t>
  </si>
  <si>
    <t>BIOCARTA_AGR_PATHWAY</t>
  </si>
  <si>
    <t>ACTA1, CTTN, DAG1, EGFR, ITGB1, JUN, LAMA2, LAMA3, MAPK1, MAPK3, PAK1, PAK4, PAK6, PAK7, PTK2, PXN, RAC1, SRC</t>
  </si>
  <si>
    <t>PID_HNF3B_PATHWAY</t>
  </si>
  <si>
    <t>ACADM, ACADVL, AFP, AKT1, ALAS1, ALDOB, APOA1, BDH1, CEBPA, CEBPB, CEBPD, CPT1B, CREB1, F2, FOXA1, G6PC, HADH, HMGCS1, HNF1A, HNF4A, IGFBP1, INS, NR3C1, SLC2A2, TTR</t>
  </si>
  <si>
    <t>ST_DIFFERENTIATION_PATHWAY_IN_PC12_CELLS</t>
  </si>
  <si>
    <t>AKT1, ASAH1, ATF1, CAMP, CREB1, CREBBP, CRKL, DAG1, EGR1, EGR2, FRS2, GNAQ, JUN, MAPK1, MAPK10, MAPK3, MAPK9, NTRK1, PIK3CA, SHC1, SRC, TERF2IP, TH</t>
  </si>
  <si>
    <t>PID_TCR_JNK_PATHWAY</t>
  </si>
  <si>
    <t>CRK, CRKL, JUN, LAT</t>
  </si>
  <si>
    <t>REACTOME_TRAF6_MEDIATED_INDUCTION_OF_NFKB_AND_MAP_KINASES_UPON_TLR7_8_OR_9_ACTIVATION</t>
  </si>
  <si>
    <t>APP, ATF1, CDK1, CHUK, CREB1, DUSP3, DUSP4, DUSP6, FOS, IKBKB, IKBKG, JUN, MAPK1, MAPK10, MAPK14, MAPK3, MAPK9, MAPKAPK2, MAPKAPK3, MEF2C, MYD88, NFKB2, NFKBIA, NFKBIB, PPP2CA, RELA, RPS27A, RPS6KA1, S100B, SAA1, TAB2, TRAF6</t>
  </si>
  <si>
    <t>REACTOME_ADVANCED_GLYCOSYLATION_ENDPRODUCT_RECEPTOR_SIGNALING</t>
  </si>
  <si>
    <t>APP, MAPK1, MAPK3, S100B, SAA1</t>
  </si>
  <si>
    <t>PID_TRAIL_PATHWAY</t>
  </si>
  <si>
    <t>CASP8, CFLAR, CHUK, IKBKB, IKBKG, MAPK1, MAPK3, PIK3CA, PIK3R3, RIPK1, TNFSF10</t>
  </si>
  <si>
    <t>PID_RETINOIC_ACID_PATHWAY</t>
  </si>
  <si>
    <t>AKT1, CCNH, CDK1, CDK7, CREBBP, EP300, HDAC1, MAPK1, MAPK14, MAPK3, MNAT1, NCOA3, NCOR2, NRIP1, PRKACA, PRKCA</t>
  </si>
  <si>
    <t>REACTOME_SIGNAL_TRANSDUCTION_BY_L1</t>
  </si>
  <si>
    <t>AP2M1, CLTC, CSNK2A2, EGFR, ITGA2B, ITGB1, L1CAM, MAPK1, MAPK3, NRP1, PAK1, RAC1, RPS6KA1, SH3GL2</t>
  </si>
  <si>
    <t>KEGG_ENDOCYTOSIS</t>
  </si>
  <si>
    <t>ACAP1, ADRB2, AP2M1, CBLB, CCR5, CHMP2A, CHMP6, CLTB, CLTC, CSF1R, CXCR2, CXCR4, DNM1, DNM1L, EGF, EGFR, EPN2, ERBB3, F2R, FGFR2, FGFR4, HRAS, HSPA1A, HSPA1B, HSPA1L, HSPA2, HSPA8, IGF1R, IL2RG, KDR, KIT, LDLR, MDM2, MET, NTRK1, PIP4K2B, RAB11A, RAB11FIP2, RAB31, RAB4A, RET, SH3GL2, SRC, STAMBP, TRAF6, TSG101, VPS28, VPS4A</t>
  </si>
  <si>
    <t>REACTOME_HDL_MEDIATED_LIPID_TRANSPORT</t>
  </si>
  <si>
    <t>A2M, ABCG1, APOA1, APOC3, APOE, LCAT, SCARB1</t>
  </si>
  <si>
    <t>KEGG_ARRHYTHMOGENIC_RIGHT_VENTRICULAR_CARDIOMYOPATHY_ARVC</t>
  </si>
  <si>
    <t>ACTN2, ACTN3, CACNA1S, CACNA2D3, CDH2, CTNNB1, DAG1, DSC2, DSG2, GJA1, ITGA2B, ITGA6, ITGB1, ITGB5, LAMA2, LEF1, SGCA, SGCB</t>
  </si>
  <si>
    <t>REACTOME_L1CAM_INTERACTIONS</t>
  </si>
  <si>
    <t>ALCAM, AP2M1, CLTC, CSNK2A2, DCX, DLG3, DNM1, EGFR, ITGA2B, ITGB1, KCNQ2, KIF4A, L1CAM, LAMB1, MAPK1, MAPK3, MSN, NRCAM, NRP1, PAK1, RAC1, RPS6KA1, SCN2A, SCN3B, SCN8A, SH3GL2, SPTAN1, SRC</t>
  </si>
  <si>
    <t>REACTOME_G_ALPHA_S_SIGNALLING_EVENTS</t>
  </si>
  <si>
    <t>ADCY6, ADCY7, ADM, ADRB2, CGA, FSHB, GNAI1, GNAI2, GNAS, GNB1, GNB5, GNG3, GNGT1, INSL3, LHB, PDE4C, PTGER2, PTGER4, RAMP2</t>
  </si>
  <si>
    <t>REACTOME_TRIF_MEDIATED_TLR3_SIGNALING</t>
  </si>
  <si>
    <t>APP, ATF1, CDK1, CHUK, CREB1, DUSP3, DUSP4, DUSP6, FOS, IKBKB, IKBKE, IKBKG, IRF7, JUN, MAPK1, MAPK10, MAPK14, MAPK3, MAPK9, MAPKAPK2, MAPKAPK3, MEF2C, NFKB2, NFKBIA, NFKBIB, PPP2CA, RELA, RIPK1, RIPK3, RPS27A, RPS6KA1, S100B, SAA1, TAB2, TICAM1, TLR3, TRAF6, ZBP1</t>
  </si>
  <si>
    <t>REACTOME_SIGNALLING_BY_NGF</t>
  </si>
  <si>
    <t>AATF, ADCY6, ADCY7, AKT1, AKT3, AP2M1, APH1B, ARHGEF12, ARHGEF2, ATF1, BAD, BCL2L11, CASP2, CASP3, CDK1, CDKN1A, CDKN1B, CHUK, CLTC, CREB1, CRK, DNM1, DUSP3, DUSP4, DUSP6, ECT2, FOXO3, FOXO4, FRS2, FURIN, GRB2, HDAC1, HDAC2, HRAS, IKBKB, IRS1, ITPR3, MAGED1, MAP2K5, MAPK1, MAPK13, MAPK14, MAPK3, MAPKAPK2, MAPKAPK3, MDM2, MEF2C, MYD88, NET1, NFKBIA, NGFRAP1, NR4A1, NRAS, NTRK1, OBSCN, PIK3CA, PLCG1, PPP2CA, PRKACA, PRKACB, PRKAR2B, PRKCA, PRKCD, PSEN1, PSEN2, RAC1, RALA, RALB, RALGDS, RELA, RHOA, RPS27A, RPS6KA1, SH3GL2, SHC1, SQSTM1, SRC, STAT3, TIAM1, TRAF6, TRIB3, TSC2, VAV3</t>
  </si>
  <si>
    <t>BIOCARTA_BARR_MAPK_PATHWAY</t>
  </si>
  <si>
    <t>DNM1, GNAS, GNB1, GNGT1, MAPK1, MAPK3</t>
  </si>
  <si>
    <t>PID_RHOA_PATHWAY</t>
  </si>
  <si>
    <t>ACTA1, CDKN1B, FOS, ITGB1, JUN, MSN, MYL2, RHOA, SH3GL2</t>
  </si>
  <si>
    <t>REACTOME_PEPTIDE_CHAIN_ELONGATION</t>
  </si>
  <si>
    <t>RPL22, RPL3L, RPLP0, RPS27A, RPS5, RPS6</t>
  </si>
  <si>
    <t>PID_ERBB2_ERBB3_PATHWAY</t>
  </si>
  <si>
    <t>AKT1, BAD, ERBB2, ERBB3, FOS, GRB2, HRAS, JAK2, JUN, MAPK1, MAPK10, MAPK3, MAPK9, NFATC4, NRAS, PIK3CA, PIK3R3, PRKACA, RAC1, SHC1, SRC, STAT3</t>
  </si>
  <si>
    <t>REACTOME_MITOCHONDRIAL_FATTY_ACID_BETA_OXIDATION</t>
  </si>
  <si>
    <t>ACADL, ACADM, ACADVL, DECR1, ECI1, HADH, HADHA, PCCB</t>
  </si>
  <si>
    <t>REACTOME_GOLGI_ASSOCIATED_VESICLE_BIOGENESIS</t>
  </si>
  <si>
    <t>ARF1, BLOC1S1, CLTC, HSPA8, IGF2R, PIK3C2A, SH3GL2, VAMP2</t>
  </si>
  <si>
    <t>ST_TUMOR_NECROSIS_FACTOR_PATHWAY</t>
  </si>
  <si>
    <t>BIRC2, BIRC3, CASP3, CASP8, CFLAR, IKBKG, JUN, NFKB1, NFKB2, NFKBIA, NFKBIB, NFKBIE, RIPK1, TNF, TNFAIP3</t>
  </si>
  <si>
    <t>REACTOME_PYRUVATE_METABOLISM</t>
  </si>
  <si>
    <t>BSG, DLD, PDHA1, PDHX, SLC16A3</t>
  </si>
  <si>
    <t>BIOCARTA_ETC_PATHWAY</t>
  </si>
  <si>
    <t>ATP5A1, CYCS, NDUFA1, SDHA, SDHB, SLC25A4</t>
  </si>
  <si>
    <t>REACTOME_ANDROGEN_BIOSYNTHESIS</t>
  </si>
  <si>
    <t>CGA, CYP17A1, HSD3B1, HSD3B2, LHB, SRD5A1</t>
  </si>
  <si>
    <t>PID_IFNG_PATHWAY</t>
  </si>
  <si>
    <t>AKT1, CAMK2B, CAMK2G, CASP1, CEBPB, CREBBP, CRKL, DAPK1, EP300, IFNG, IFNGR1, IL1B, JAK1, JAK2, MAPK1, MAPK3, PIK3CA, PRKCD, SOCS1, STAT1, STAT3</t>
  </si>
  <si>
    <t>KEGG_CITRATE_CYCLE_TCA_CYCLE</t>
  </si>
  <si>
    <t>ACLY, ACO2, CS, DLD, IDH3A, IDH3G, PCK2, PDHA1, SDHA, SDHB</t>
  </si>
  <si>
    <t>REACTOME_MITOCHONDRIAL_PROTEIN_IMPORT</t>
  </si>
  <si>
    <t>ACO2, ATP5A1, ATP5B, CS, HSPD1, IDH3G, MTX2, SLC25A13, SLC25A4, TIMM17A, TIMM17B, TIMM22, TIMM9, TOMM70A, VDAC1</t>
  </si>
  <si>
    <t>REACTOME_BOTULINUM_NEUROTOXICITY</t>
  </si>
  <si>
    <t>SNAP25, STX16, STX1A, STX4, VAMP2</t>
  </si>
  <si>
    <t>REACTOME_PROTEOLYTIC_CLEAVAGE_OF_SNARE_COMPLEX_PROTEINS</t>
  </si>
  <si>
    <t>BIOCARTA_CCR3_PATHWAY</t>
  </si>
  <si>
    <t>CCL11, GNAQ, GNAS, GNB1, GNGT1, HRAS, MAPK1, MAPK3, MYL2, PRKCA, PTK2, RHOA</t>
  </si>
  <si>
    <t>BIOCARTA_IL6_PATHWAY</t>
  </si>
  <si>
    <t>CEBPB, FOS, GRB2, HRAS, IL6, JAK1, JAK2, JUN, MAPK3, SHC1, STAT3, TYK2</t>
  </si>
  <si>
    <t>REACTOME_PURINE_METABOLISM</t>
  </si>
  <si>
    <t>AMPD1, CAT, DCK, GART, GPX1, HPRT1, IMPDH2, NT5C, PAICS, PNP, XDH</t>
  </si>
  <si>
    <t>KEGG_N_GLYCAN_BIOSYNTHESIS</t>
  </si>
  <si>
    <t>B4GALT1, B4GALT2, DPM1, DPM2, RPN1, RPN2, ST6GAL1</t>
  </si>
  <si>
    <t>REACTOME_GAP_JUNCTION_TRAFFICKING</t>
  </si>
  <si>
    <t>AP2M1, CLTB, CLTC, DNM1, GJA1, GJB6, GJC1</t>
  </si>
  <si>
    <t>REACTOME_CITRIC_ACID_CYCLE_TCA_CYCLE</t>
  </si>
  <si>
    <t>ACO2, CS, DLD, IDH3A, IDH3G, SDHA, SDHB</t>
  </si>
  <si>
    <t>KEGG_VASOPRESSIN_REGULATED_WATER_REABSORPTION</t>
  </si>
  <si>
    <t>ADCY6, AQP3, CREB1, CREB3L3, DCTN1, DYNLL1, GNAS, PRKACA, PRKACB, PRKX, RAB11A, STX4, VAMP2</t>
  </si>
  <si>
    <t>PID_IL6_7_PATHWAY</t>
  </si>
  <si>
    <t>A2M, AKT1, BCL2L1, CEBPB, CEBPD, CRP, FGG, FOS, GRB2, HSP90B1, IL6, JAK1, JAK2, JUN, MAPK14, MCL1, MYC, PIK3CA, PRKCD, RAC1, SOCS3, STAT1, STAT3, TIMP1, TYK2</t>
  </si>
  <si>
    <t>PID_CD40_PATHWAY</t>
  </si>
  <si>
    <t>AKT1, BCL2L1, BIRC2, BIRC3, CBLB, CD40, IL4, JUN, MAPK10, MAPK14, MAPK9, MYC, NFKB1, NFKBIA, RELA, STAT5A, TNFAIP3, TRAF6</t>
  </si>
  <si>
    <t>KEGG_VIBRIO_CHOLERAE_INFECTION</t>
  </si>
  <si>
    <t>ARF1, ATP6AP1, ATP6V0B, ATP6V0D1, ATP6V1C1, ATP6V1D, ATP6V1F, ATP6V1G2, ERO1L, GNAS, KDELR2, PLCG1, PRKACA, PRKACB, PRKCA, PRKX, TJP1</t>
  </si>
  <si>
    <t>KEGG_AMYOTROPHIC_LATERAL_SCLEROSIS_ALS</t>
  </si>
  <si>
    <t>BAD, BAX, BCL2L1, BID, CASP1, CASP3, CAT, CYCS, DAXX, GPX1, GRIA2, GRIN1, GRIN2A, GRIN2B, GRIN2C, GRIN2D, MAPK13, MAPK14, NEFH, NEFL, NEFM, NOS1, RAC1, SLC1A2, SOD1, TNF, TP53</t>
  </si>
  <si>
    <t>KEGG_PARKINSONS_DISEASE</t>
  </si>
  <si>
    <t>ATP5A1, ATP5B, ATP5E, ATP5O, CASP3, COX6A2, COX6B1, COX7A1, CYCS, CYTB, NDUFA1, NDUFA5, NDUFA9, NDUFB10, NDUFB5, NDUFB6, NDUFS2, NDUFS7, NDUFV1, NDUFV2, NDUFV3, PINK1, PPID, SDHA, SDHB, SEPT5, SLC18A2, SLC25A31, SLC25A4, SLC6A3, SNCA, TH, UBE2J1, UBE2L6, UQCRFS1, VDAC1, VDAC2</t>
  </si>
  <si>
    <t>REACTOME_RECYCLING_OF_BILE_ACIDS_AND_SALTS</t>
  </si>
  <si>
    <t>ABCB11, ABCC3, BAAT, SLC10A2</t>
  </si>
  <si>
    <t>REACTOME_BILE_SALT_AND_ORGANIC_ANION_SLC_TRANSPORTERS</t>
  </si>
  <si>
    <t>SLC16A3, SLC16A7, SLC47A1</t>
  </si>
  <si>
    <t>REACTOME_CHOLESTEROL_BIOSYNTHESIS</t>
  </si>
  <si>
    <t>CYP51A1, DHCR7, EBP, FDFT1, HMGCR, HMGCS1, IDI1, LBR, LSS, MVD, NSDHL, SQLE</t>
  </si>
  <si>
    <t>KEGG_SELENOAMINO_ACID_METABOLISM</t>
  </si>
  <si>
    <t>CTH, GGT7, MAT1A, MAT2A, PAPSS1</t>
  </si>
  <si>
    <t>PID_HDAC_CLASSIII_PATHWAY</t>
  </si>
  <si>
    <t>BAX, CDKN1A, CREBBP, EP300, FHL2, FOXO3, FOXO4, HOXA10, PPARGC1A, SIRT3, TP53, TUBA1B, TUBB2A</t>
  </si>
  <si>
    <t>KEGG_PHENYLALANINE_METABOLISM</t>
  </si>
  <si>
    <t>GOT1, IL4I1, MAOA, MAOB, MIF</t>
  </si>
  <si>
    <t>BIOCARTA_ARAP_PATHWAY</t>
  </si>
  <si>
    <t>ARF1, CLTB, COPA, CYTH1, CYTH2, KDELR2</t>
  </si>
  <si>
    <t>KEGG_ONE_CARBON_POOL_BY_FOLATE</t>
  </si>
  <si>
    <t>DHFR, GART, MTHFD1L, MTHFD2, MTHFS</t>
  </si>
  <si>
    <t>Cr(VI)
% of Genes in Pathway with Down-regulated Expression</t>
  </si>
  <si>
    <t>Captan (6000 ppm)
% of Genes in Pathway with Down-regulated Expression</t>
  </si>
  <si>
    <t>Folpet (6000 ppm)
% of Genes in Pathway with Down-regulated Expression</t>
  </si>
  <si>
    <t>Captan (12000 ppm)
% of Genes in Pathway with Down-regulated Expression</t>
  </si>
  <si>
    <t>Folpet (16000 ppm)
% of Genes in Pathway with Down-regulated Expression</t>
  </si>
  <si>
    <t>REACTOME_TRANSPORT_OF_MATURE_TRANSCRIPT_TO_CYTOPLASM</t>
  </si>
  <si>
    <t>AAAS, CPSF1, EIF4E, MAGOH, NCBP1, NCBP2, NUP133, NUP37, NUP62, NUP85, NUP88, NUP93, RAE1, RNPS1, SRSF1, SRSF3, SRSF6, U2AF1</t>
  </si>
  <si>
    <t>KEGG_AMINOACYL_TRNA_BIOSYNTHESIS</t>
  </si>
  <si>
    <t>AARS, EPRS, GARS, IARS, IARS2, KARS, LARSRS, RARS, WARS, YARS2</t>
  </si>
  <si>
    <t>REACTOME_PROCESSING_OF_CAPPED_INTRON_CONTAINING_PRE_MRNA</t>
  </si>
  <si>
    <t>AAAS, CD2BP2, CPSF1, EIF4E, GTF2F2, HNRNPA1, HNRNPA2B1, HNRNPH1, HNRNPU, LSM2, MAGOH, NCBP1, NCBP2, NUP133, NUP37, NUP62, NUP85, NUP88, NUP93, POLR2C, POLR2D, POLR2I, POLR2K, PRPF4, RAE1, RNPS1, SF3A3, SMC1A, SNRNP40, SNRPB, SNRPD2, SNRPE, SNRPG, SRSF1, SRSF3, SRSF6, U2AF1</t>
  </si>
  <si>
    <t>REACTOME_TRANSPORT_OF_MATURE_MRNA_DERIVED_FROM_AN_INTRONLESS_TRANSCRIPT</t>
  </si>
  <si>
    <t>AAAS, CPSF1, EIF4E, NCBP1, NCBP2, NUP133, NUP37, NUP62, NUP85, NUP88, NUP93, RAE1</t>
  </si>
  <si>
    <t>REACTOME_MRNA_PROCESSING</t>
  </si>
  <si>
    <t>AAAS, CCNH, CD2BP2, CDK7, CPSF1, EIF4E, GTF2F2, HNRNPA1, HNRNPA2B1, HNRNPH1, HNRNPU, LSM2, MAGOH, MNAT1, NCBP1, NCBP2, NUP133, NUP37, NUP62, NUP85, NUP88, NUP93, POLR2C, POLR2D, POLR2I, POLR2K, PRPF4, RAE1, RNMT, RNPS1, SF3A3, SMC1A, SNRNP40, SNRPB, SNRPD2, SNRPE, SNRPG, SRSF1, SRSF3, SRSF6, U2AF1</t>
  </si>
  <si>
    <t>REACTOME_INTERACTIONS_OF_VPR_WITH_HOST_CELLULAR_PROTEINS</t>
  </si>
  <si>
    <t>AAAS, BANF1, NUP133, NUP37, NUP62, NUP85, NUP88, NUP93, PSIP1, RAE1, SLC25A4</t>
  </si>
  <si>
    <t>PID_TCR_PATHWAY</t>
  </si>
  <si>
    <t>AKT1, CD3D, CD3G, CD4, CD80, CD86, CHUK, CSK, FLFYN, GRB2, HRAS, IKBKB, IKBKG, INPP5D, LAT, MALT1, NCK1, NRAS, PLCG1, PRKCA, PRKCQ, PTPN6, PTPRC, RASSF5, SHC1, TRAF6, WAS</t>
  </si>
  <si>
    <t>REACTOME_RNA_POL_III_CHAIN_ELONGATION</t>
  </si>
  <si>
    <t>POLR1C, POLR1D, POLR2K, POLR3B</t>
  </si>
  <si>
    <t>BIOCARTA_TCRA_PATHWAY</t>
  </si>
  <si>
    <t>CD3D, CD3G, CD4, FYN, PTPRC</t>
  </si>
  <si>
    <t>KEGG_GLYCOSAMINOGLYCAN_BIOSYNTHESIS_HEPARAN_SULFATE</t>
  </si>
  <si>
    <t>B3GAT1, EXT1, HS2ST1, HS3ST5, HS6ST2</t>
  </si>
  <si>
    <t>REACTOME_TRNA_AMINOACYLATION</t>
  </si>
  <si>
    <t>AARS, AIMP1, AIMP2, EPRS, GARS, IARS, IARS2, KARS, LARSRS, RARS, WARS, YARS2</t>
  </si>
  <si>
    <t>PID_INTEGRIN2_PATHWAY</t>
  </si>
  <si>
    <t>C3, FCGR2A, FGA, FGG, ICAM1, ITGAL, ITGB2, PLAU, THY1, VCAM1</t>
  </si>
  <si>
    <t>PID_INTEGRIN1_PATHWAY</t>
  </si>
  <si>
    <t>COL1A1, COL1A2, COL2A1, COL3A1, COL4A1, COL5A1, COL5A2, COL6A1, COL6A2, COL6A3, F13A1, FBN1, FGA, FGG, FN1, ITGA6, ITGB1, LAMA2, LAMA3, LAMB1, PLAU, SPP1, VCAM1, VEGFA, VTN</t>
  </si>
  <si>
    <t>NABA_MATRISOME</t>
  </si>
  <si>
    <t>A2M, ADAM10, ADAM8, ADIPOQ, AGT, AMH, ANXA1, ANXA5, ANXA7, ASPN, BCAN, BDNF, BGN, BMP4, BMP6, C1QA, C1QB, C1QC, CBLN1, CCL11, CCL13, CCL17, CCL2, CCL22, CCL24, CCL27, CCL3L3, CCL4, CCL7, CELA2A, CELA3A, CELA3B, CLEC14A, CLEC1B, CLEC4A, CNTF, COL12A1, COL1A1, COL1A2, COL2A1, COL3A1, COL4A1, COL4A2, COL5A1, COL5A2, COL6A1, COL6A2, COL6A3, COL8A1, CRELD2, CRIM1, CTSD, CTSS, CXCL10, CXCL12, CXCL2, CXCL3, CXCL6, DPT, ECM1, EGF, EREG, F12, F13A1, F2, FAM20B, FASLG, FBN1, FGA, FGF1, FGF2, FGF21, FGF4, FGG, FN1, FST, GDF15, GDF7, GDF9, GDNF, GPC1, HGF, HTRA1, IBSP, IFNB1, IFNG, IGF1, IGFBP1, IGFBP3, IGFBP6, IGFBP7, IL10, IL11, IL12B, IL18, IL1A, IL1B, IL20, IL36B, IL36G, IL4, IL6, INHA, INHBA, INS, INSL3, LAMA2, LAMA3, LAMB1, LGALS1, LGALS8, LOX, LOXL1, LOXL3, LRG1, LTB, LUM, MBL2, MMP1, MMP12, MMP14, MMP2, MMP9, OGN, P4HA2, P4HTM, PCOLCE, PDGFA, PDGFB, PF4, PLAU, PLG, PLOD3, PLXNB3, POSTN, PRL, PRSS1, PRSS2, PRSS3, REG1A, S100A11, S100A13, S100A4, S100A6, S100B, SDC1, SERPINA10, SERPINA3, SERPINA9, SERPIND1, SERPINE1, SERPINE2, SERPINF1, SERPING1, SPP1, SRPX2, ST14, TGFB1, TGFB3, TIMP1, TIMP2, TIMP3, TNF, TNFSF10, TSKU, VEGFA, VTN, VWF, WISP1</t>
  </si>
  <si>
    <t>PID_INTEGRIN3_PATHWAY</t>
  </si>
  <si>
    <t>COL1A1, COL1A2, COL4A1, FBN1, FGA, FGG, FN1, IBSP, ITGA2B, KDR, L1CAM, LAMB1, PDGFB, PECAM1, PLAU, SDC1, SPP1, TGFBR2, THY1, VEGFA, VTN</t>
  </si>
  <si>
    <t>NABA_MATRISOME_ASSOCIATED</t>
  </si>
  <si>
    <t>A2M, ADAM10, ADAM8, AGT, AMH, ANXA1, ANXA5, ANXA7, BDNF, BMP4, BMP6, C1QA, C1QB, C1QC, CBLN1, CCL11, CCL13, CCL17, CCL2, CCL22, CCL24, CCL27, CCL3L3, CCL4, CCL7, CELA2A, CELA3A, CELA3B, CLEC14A, CLEC1B, CLEC4A, CNTF, CTSD, CTSS, CXCL10, CXCL12, CXCL2, CXCL3, CXCL6, EGF, EREG, F12, F13A1, F2, FAM20B, FASLG, FGF1, FGF2, FGF21, FGF4, FST, GDF15, GDF7, GDF9, GDNF, GPC1, HGF, HTRA1, IFNB1, IFNG, IGF1, IL10, IL11, IL12B, IL18, IL1A, IL1B, IL20, IL36B, IL36G, IL4, IL6, INHA, INHBA, INS, INSL3, LGALS1, LGALS8, LOX, LOXL1, LOXL3, LTB, MBL2, MMP1, MMP12, MMP14, MMP2, MMP9, P4HA2, P4HTM, PDGFA, PDGFB, PF4, PLAU, PLG, PLOD3, PLXNB3, PRL, PRSS1, PRSS2, PRSS3, REG1A, S100A11, S100A13, S100A4, S100A6, S100B, SDC1, SERPINA10, SERPINA3, SERPINA9, SERPIND1, SERPINE1, SERPINE2, SERPINF1, SERPING1, ST14, TGFB1, TGFB3, TIMP1, TIMP2, TIMP3, TNF, TNFSF10, VEGFA</t>
  </si>
  <si>
    <t>REACTOME_FORMATION_OF_THE_TERNARY_COMPLEX_AND_SUBSEQUENTLY_THE_43S_COMPLEX</t>
  </si>
  <si>
    <t>EIF2S1, EIF2S3, EIF3C, EIF3G, EIF3I, EIF3K, RPS27A, RPS5, RPS6</t>
  </si>
  <si>
    <t>REACTOME_EXTRACELLULAR_MATRIX_ORGANIZATION</t>
  </si>
  <si>
    <t>COL12A1, COL1A1, COL1A2, COL2A1, COL3A1, COL4A1, COL4A2, COL5A1, COL5A2, COL6A1, COL6A2, COL6A3, COL8A1, CRTAP, CTRB2, FURIN, KLKB1, LEPREL2, MMP1, MMP14, MMP2, MMP9, P4HB, PCOLCE, PLG, PLOD3, PPIB, PRSS1, PRSS2, TIMP1, TIMP2</t>
  </si>
  <si>
    <t>REACTOME_CELL_CYCLE</t>
  </si>
  <si>
    <t>ACD, ANAPC2, AURKA, AURKB, BIRC5, BRCA1, BUB1, BUB1B, CASC5, CCNA1, CCNA2, CCNB1, CCNB2, CCND1, CCND2, CCND3, CCNE2, CCNH, CDC20, CDC25A, CDC25B, CDC25C, CDC45, CDC6, CDCA8, CDK1, CDK2, CDK4, CDK6, CDK7, CDKN1A, CDKN1B, CDKN2A, CDKN2B, CDT1, CENPH, CENPI, CENPK, CENPL, CENPQ, CEP57, CETN2, CHEK1, CHEK2, CKS1B, CSNK1E, CUL1, DCTN1, DHFR, DKC1, DNA2, DYNLL1, E2F1, E2F2, FBXO5, FEN1, GMNN, H2AFX, H2AFZ, HDAC1, HIST1H2AC, HIST1H2BB, HIST1H2BC, HIST1H2BD, HIST1H2BE, HIST1H2BG, HIST1H2BI, HIST1H2BM, HIST1H2BN, HIST1H2BO, HJURP, HSP90AA1, HSPA2, KIF20A, KIF23, KIF2C, KNTC1, LIG1, LMNB1, MCM10, MCM2, MCM3, MCM4, MCM5, MCM6, MCM7, MCM8, MDM2, MIS18A, MNAT1, MYBL2, MYC, NDC80, NHP2, NPM1, NUF2, NUP133, NUP37, NUP85, OIP5, ORC1, ORC6, PAFAH1B1, PCM1, PCPLK1, PLK4, POLD4, POLE, POLE2, PPP2CA, PPP2R5A, PPP2R5E, PRIM1, PRKACA, PRKAR2B, PSMA2, PSMB10, PSMB4, PSMB8, PSMB9, PSMC1, PSMC4, PSMD10, PSMD12, PSMD14, PSMD2, PSMD4, PSMD6, PSMD8, PSMD9, PSME1, PSME2, PSMF1, RAD21, RAD9A, RB1, RCC2, RFC3, RFC4, RFC5, RPA1, RPA2, RPA3, RPS27A, RRM2, RUVBL1, SGOL1, SGOL2, SKP1, SKP2, SMC1A, SMC3, SPC24, SYCP1, SYNE2, TERF2IP, TERT, TFDP1, TP53, TUBA4A, TUBG1, UBE2C, UBE2D1, UBE2E1, ZW10, ZWILCH</t>
  </si>
  <si>
    <t>REACTOME_ASPARAGINE_N_LINKED_GLYCOSYLATION</t>
  </si>
  <si>
    <t>B4GALT1, B4GALT2, CALR, CANX, DPM1, DPM2, EDEM1, MLEC, MPI, PMM2, RPN1, RPN2, SAR1B, ST6GAL1</t>
  </si>
  <si>
    <t>REACTOME_CELL_CYCLE_MITOTIC</t>
  </si>
  <si>
    <t>ANAPC2, AURKA, AURKB, BIRC5, BUB1, BUB1B, CASC5, CCNA1, CCNA2, CCNB1, CCNB2, CCND1, CCND2, CCND3, CCNE2, CCNH, CDC20, CDC25A, CDC25B, CDC25C, CDC45, CDC6, CDCA8, CDK1, CDK2, CDK4, CDK6, CDK7, CDKN1A, CDKN1B, CDKN2A, CDKN2B, CDT1, CENPH, CENPI, CENPK, CENPL, CENPQ, CEP57, CETN2, CKS1B, CSNK1E, CUL1, DCTN1, DHFR, DNA2, DYNLL1, E2F1, E2F2, FBXO5, FEN1, GMNN, HDAC1, HSP90AA1, KIF20A, KIF23, KIF2C, KNTC1, LIG1, MCM10, MCM2, MCM3, MCM4, MCM5, MCM6, MCM7, MCM8, MNAT1, MYBL2, MYC, NDC80, NUF2, NUP133, NUP37, NUP85, ORC1, ORC6, PAFAH1B1, PCM1, PCPLK1, PLK4, POLD4, POLE, POLE2, PPP2CA, PPP2R5A, PPP2R5E, PRIM1, PRKACA, PRKAR2B, PSMA2, PSMB10, PSMB4, PSMB8, PSMB9, PSMC1, PSMC4, PSMD10, PSMD12, PSMD14, PSMD2, PSMD4, PSMD6, PSMD8, PSMD9, PSME1, PSME2, PSMF1, RAD21, RB1, RCC2, RFC3, RFC4, RFC5, RPA1, RPA2, RPA3, RPS27A, RRM2, SGOL1, SGOL2, SKP1, SKP2, SMC1A, SMC3, SPC24, TFDP1, TUBA4A, TUBG1, UBE2C, UBE2D1, UBE2E1, ZW10, ZWILCH</t>
  </si>
  <si>
    <t>REACTOME_MITOTIC_M_M_G1_PHASES</t>
  </si>
  <si>
    <t>AURKB, BIRC5, BUB1, BUB1B, CASC5, CDC20, CDC45, CDC6, CDCA8, CDK2, CDT1, CENPH, CENPI, CENPK, CENPL, CENPQ, E2F1, E2F2, FBXO5, GMNN, KIF20A, KIF23, KIF2C, KNTC1, MCM10, MCM2, MCM3, MCM4, MCM5, MCM6, MCM7, MCM8, NDC80, NUF2, NUP133, NUP37, NUP85, ORC1, ORC6, PAFAH1B1, PLK1, POLE, POLE2, PPP2CA, PPP2R5A, PPP2R5E, PRIM1, PSMA2, PSMB10, PSMB4, PSMB8, PSMB9, PSMC1, PSMC4, PSMD10, PSMD12, PSMD14, PSMD2, PSMD4, PSMD6, PSMD8, PSMD9, PSME1, PSME2, PSMF1, RAD21, RCC2, RPA1, RPA2, RPA3, RPS27A, SGOL1, SGOL2, SMC1A, SMC3, SPC24, ZW10, ZWILCH</t>
  </si>
  <si>
    <t>REACTOME_REGULATION_OF_MITOTIC_CELL_CYCLE</t>
  </si>
  <si>
    <t>ANAPC2, AURKA, AURKB, BUB1B, CCNA1, CCNA2, CCNB1, CDC20, CDK1, CDK2, CUL1, FBXO5, PLK1, PSMA2, PSMB10, PSMB4, PSMB8, PSMB9, PSMC1, PSMC4, PSMD10, PSMD12, PSMD14, PSMD2, PSMD4, PSMD6, PSMD8, PSMD9, PSME1, PSME2, PSMF1, RPS27A, SKP1, SKP2, UBE2C, UBE2D1, UBE2E1</t>
  </si>
  <si>
    <t>REACTOME_DNA_REPLICATION</t>
  </si>
  <si>
    <t>AURKB, BIRC5, BUB1, BUB1B, CASC5, CCNA1, CCNA2, CDC20, CDC45, CDC6, CDCA8, CDK2, CDKN1A, CDKN1B, CDT1, CENPH, CENPI, CENPK, CENPL, CENPQ, DNA2, E2F1, E2F2, FBXO5, FEN1, GMNN, KIF20A, KIF23, KIF2C, KNTC1, LIG1, MCM10, MCM2, MCM3, MCM4, MCM5, MCM6, MCM7, MCM8, NDC80, NUF2, NUP133, NUP37, NUP85, ORC1, ORC6, PAFAH1B1, PCPLK1, POLD4, POLE, POLE2, PPP2CA, PPP2R5A, PPP2R5E, PRIM1, PSMA2, PSMB10, PSMB4, PSMB8, PSMB9, PSMC1, PSMC4, PSMD10, PSMD12, PSMD14, PSMD2, PSMD4, PSMD6, PSMD8, PSMD9, PSME1, PSME2, PSMF1, RAD21, RB1, RCC2, RFC3, RFC4, RFC5, RPA1, RPA2, RPA3, RPS27A, SGOL1, SGOL2, SMC1A, SMC3, SPC24, ZW10, ZWILCH</t>
  </si>
  <si>
    <t>REACTOME_MITOTIC_G1_G1_S_PHASES</t>
  </si>
  <si>
    <t>CCNA1, CCNA2, CCNB1, CCND1, CCND2, CCND3, CCNE2, CCNH, CDC25A, CDC45, CDC6, CDK1, CDK2, CDK4, CDK6, CDK7, CDKN1A, CDKN1B, CDKN2A, CDKN2B, CDT1, CKS1B, CUL1, DHFR, E2F1, E2F2, FBXO5, HDAC1, MCM10, MCM2, MCM3, MCM4, MCM5, MCM6, MCM7, MCM8, MNAT1, MYBL2, MYC, ORC1, ORC6, PCPOLE, POLE2, PPP2CA, PRIM1, PSMA2, PSMB10, PSMB4, PSMB8, PSMB9, PSMC1, PSMC4, PSMD10, PSMD12, PSMD14, PSMD2, PSMD4, PSMD6, PSMD8, PSMD9, PSME1, PSME2, PSMF1, RB1, RPA1, RPA2, RPA3, RPS27A, RRM2, SKP1, SKP2, TFDP1</t>
  </si>
  <si>
    <t>REACTOME_GLUCOSE_TRANSPORT</t>
  </si>
  <si>
    <t>AAAS, G6PC, HK1, NUP133, NUP37, NUP62, NUP85, NUP88, NUP93, RAE1, SLC2A2, SLC2A3, SLC37A4</t>
  </si>
  <si>
    <t>REACTOME_CELL_CYCLE_CHECKPOINTS</t>
  </si>
  <si>
    <t>ANAPC2, BUB1B, CCNB1, CCNB2, CCNE2, CDC20, CDC25A, CDC25C, CDC45, CDC6, CDK1, CDK2, CDKN1A, CDKN1B, CHEK1, CHEK2, MCM10, MCM2, MCM3, MCM4, MCM5, MCM6, MCM7, MCM8, MDM2, ORC1, ORC6, PSMA2, PSMB10, PSMB4, PSMB8, PSMB9, PSMC1, PSMC4, PSMD10, PSMD12, PSMD14, PSMD2, PSMD4, PSMD6, PSMD8, PSMD9, PSME1, PSME2, PSMF1, RAD9A, RFC3, RFC4, RFC5, RPA1, RPA2, RPA3, RPS27A, TP53, UBE2C, UBE2D1, UBE2E1</t>
  </si>
  <si>
    <t>REACTOME_NEP_NS2_INTERACTS_WITH_THE_CELLULAR_EXPORT_MACHINERY</t>
  </si>
  <si>
    <t>AAAS, NUP133, NUP37, NUP62, NUP85, NUP88, NUP93, RAE1, RAN</t>
  </si>
  <si>
    <t>REACTOME_TRANSPORT_OF_RIBONUCLEOPROTEINS_INTO_THE_HOST_NUCLEUS</t>
  </si>
  <si>
    <t>AAAS, KPNB1, NUP133, NUP37, NUP62, NUP85, NUP88, NUP93, RAE1</t>
  </si>
  <si>
    <t>REACTOME_M_G1_TRANSITION</t>
  </si>
  <si>
    <t>CDC45, CDC6, CDK2, CDT1, E2F1, E2F2, GMNN, MCM10, MCM2, MCM3, MCM4, MCM5, MCM6, MCM7, MCM8, ORC1, ORC6, POLE, POLE2, PRIM1, PSMA2, PSMB10, PSMB4, PSMB8, PSMB9, PSMC1, PSMC4, PSMD10, PSMD12, PSMD14, PSMD2, PSMD4, PSMD6, PSMD8, PSMD9, PSME1, PSME2, PSMF1, RPA1, RPA2, RPA3, RPS27A</t>
  </si>
  <si>
    <t>PID_PLK1_PATHWAY</t>
  </si>
  <si>
    <t>AURKA, BORA, BUB1, BUB1B, CCNB1, CDC20, CDC25B, CDC25C, CDK1, CENPE, CLSPN, ECT2, FBXO5, KIF20A, NDC80, PAK1, PLK1, PPP2CA, PRC1, RHOA, SGOL1, SPC24, TUBG1</t>
  </si>
  <si>
    <t>REACTOME_REGULATION_OF_GLUCOKINASE_BY_GLUCOKINASE_REGULATORY_PROTEIN</t>
  </si>
  <si>
    <t>AAAS, NUP133, NUP37, NUP62, NUP85, NUP88, NUP93, RAE1</t>
  </si>
  <si>
    <t>REACTOME_G2_M_CHECKPOINTS</t>
  </si>
  <si>
    <t>CCNB1, CCNB2, CDC25A, CDC25C, CDC45, CDC6, CDK1, CDK2, CHEK1, CHEK2, MCM10, MCM2, MCM3, MCM4, MCM5, MCM6, MCM7, MCM8, ORC1, ORC6, RAD9A, RFC3, RFC4, RFC5, RPA1, RPA2, RPA3</t>
  </si>
  <si>
    <t>REACTOME_ACTIVATION_OF_ATR_IN_RESPONSE_TO_REPLICATION_STRESS</t>
  </si>
  <si>
    <t>CDC25A, CDC25C, CDC45, CDC6, CDK2, CHEK1, MCM10, MCM2, MCM3, MCM4, MCM5, MCM6, MCM7, MCM8, ORC1, ORC6, RAD9A, RFC3, RFC4, RFC5, RPA1, RPA2, RPA3</t>
  </si>
  <si>
    <t>REACTOME_ACTIVATION_OF_THE_PRE_REPLICATIVE_COMPLEX</t>
  </si>
  <si>
    <t>CDC45, CDC6, CDK2, CDT1, MCM10, MCM2, MCM3, MCM4, MCM5, MCM6, MCM7, MCM8, ORC1, ORC6, POLE, POLE2, PRIM1, RPA1, RPA2, RPA3</t>
  </si>
  <si>
    <t>REACTOME_MEIOTIC_SYNAPSIS</t>
  </si>
  <si>
    <t>ACD, BRCA1, H2AFX, H2AFZ, HIST1H2AC, HIST1H2BB, HIST1H2BC, HIST1H2BD, HIST1H2BE, HIST1H2BG, HIST1H2BI, HIST1H2BM, HIST1H2BN, HIST1H2BO, HSPA2, LMNB1, RAD21, SMC1A, SMC3, SYCP1, SYNE2, TERF2IP</t>
  </si>
  <si>
    <t>PID_ATR_PATHWAY</t>
  </si>
  <si>
    <t>BRCA2, CCNA2, CDC25A, CDC25C, CDC6, CDK2, CHEK1, CLSPN, FANCD2, MCM2, MCM7, MDM2, PLK1, PPP2CA, RAD51, RAD9A, RFC3, RFC4, RFC5, RPA1, RPA2, TIMELESS, TIPIN, TOPBP1, YWHAZ</t>
  </si>
  <si>
    <t>REACTOME_MRNA_SPLICING</t>
  </si>
  <si>
    <t>CD2BP2, CPSF1, GTF2F2, HNRNPA1, HNRNPA2B1, HNRNPH1, HNRNPU, LSM2, MAGOH, NCBP1, NCBP2, POLR2C, POLR2D, POLR2I, POLR2K, PRPF4, RNPS1, SF3A3, SMC1A, SNRNP40, SNRPB, SNRPD2, SNRPE, SNRPG, SRSF1, SRSF3, SRSF6, U2AF1</t>
  </si>
  <si>
    <t>REACTOME_HOST_INTERACTIONS_OF_HIV_FACTORS</t>
  </si>
  <si>
    <t>AAAS, AP2M1, ARF1, BANF1, CD4, CD8B, FYN, KPNB1, NPM1, NUP133, NUP37, NUP62, NUP85, NUP88, NUP93, PPIA, PSIP1, PSMA2, PSMB10, PSMB4, PSMB8, PSMB9, PSMC1, PSMC4, PSMD10, PSMD12, PSMD14, PSMD2, PSMD4, PSMD6, PSMD8, PSMD9, PSME1, PSME2, PSMF1, RAC1, RAE1, RAN, RANBP1, RCC1, RPS27A, SKP1, SLC25A4, TCEB1</t>
  </si>
  <si>
    <t>KEGG_GLYCOSPHINGOLIPID_BIOSYNTHESIS_GANGLIO_SERIES</t>
  </si>
  <si>
    <t>GLB1, HEXA, HEXB, ST3GAL1, ST3GAL2, ST3GAL5</t>
  </si>
  <si>
    <t>REACTOME_SEMAPHORIN_INTERACTIONS</t>
  </si>
  <si>
    <t>ARHGEF12, CDK5R1, CRMP1, ERBB2, FYN, HSP90AA1, HSP90AB1, ITGB1, MET, MYL9, NRP1, PAK1, PLXNB3, PTPRC, RAC1, RAC2, RHOA, TYROBP</t>
  </si>
  <si>
    <t>REACTOME_LATE_PHASE_OF_HIV_LIFE_CYCLE</t>
  </si>
  <si>
    <t>AAAS, CCNH, CDK7, GTF2A2, GTF2B, GTF2E2, GTF2F2, MNAT1, NCBP1, NCBP2, NMT1, NUP133, NUP37, NUP62, NUP85, NUP88, NUP93, POLR2C, POLR2D, POLR2I, POLR2K, RAE1, RAN, RANBP1, RCC1, RNMT, RPS27A, SSRP1, TBP, TCEB1, TSG101, VPS28</t>
  </si>
  <si>
    <t>REACTOME_ASSEMBLY_OF_THE_PRE_REPLICATIVE_COMPLEX</t>
  </si>
  <si>
    <t>CDC6, CDT1, E2F1, E2F2, GMNN, MCM2, MCM3, MCM4, MCM5, MCM6, MCM7, MCM8, ORC1, ORC6, PSMA2, PSMB10, PSMB4, PSMB8, PSMB9, PSMC1, PSMC4, PSMD10, PSMD12, PSMD14, PSMD2, PSMD4, PSMD6, PSMD8, PSMD9, PSME1, PSME2, PSMF1, RPS27A</t>
  </si>
  <si>
    <t>KEGG_GLYCOSPHINGOLIPID_BIOSYNTHESIS_GLOBO_SERIES</t>
  </si>
  <si>
    <t>FUT1, FUT9, HEXA, HEXB, ST3GAL1, ST3GAL2</t>
  </si>
  <si>
    <t>REACTOME_G1_S_TRANSITION</t>
  </si>
  <si>
    <t>CCNA1, CCNA2, CCNB1, CCNE2, CCNH, CDC25A, CDC45, CDC6, CDK1, CDK2, CDK7, CDKN1A, CDKN1B, CDT1, CKS1B, CUL1, DHFR, E2F1, FBXO5, MCM10, MCM2, MCM3, MCM4, MCM5, MCM6, MCM7, MCM8, MNAT1, MYC, ORC1, ORC6, PCPOLE, POLE2, PPP2CA, PRIM1, PSMA2, PSMB10, PSMB4, PSMB8, PSMB9, PSMC1, PSMC4, PSMD10, PSMD12, PSMD14, PSMD2, PSMD4, PSMD6, PSMD8, PSMD9, PSME1, PSME2, PSMF1, RB1, RPA1, RPA2, RPA3, RPS27A, RRM2, SKP1, SKP2, TFDP1</t>
  </si>
  <si>
    <t>REACTOME_NUCLEAR_SIGNALING_BY_ERBB4</t>
  </si>
  <si>
    <t>APH1B, CUL1, CXCL12, EREG, ESR1, GHR, JAK2, PGR, PRL, PSEN1, PSEN2, S100B, SKP1, STAT5A, STAT5B, TAB2, YAP1</t>
  </si>
  <si>
    <t>REACTOME_S_PHASE</t>
  </si>
  <si>
    <t>CCNA1, CCNA2, CCND1, CCNE2, CCNH, CDC25A, CDC25B, CDC45, CDC6, CDK2, CDK4, CDK7, CDKN1A, CDKN1B, CDT1, CKS1B, CUL1, DNA2, FEN1, LIG1, MCM2, MCM3, MCM4, MCM5, MCM6, MCM7, MCM8, MNAT1, MYC, ORC1, ORC6, PCPOLD4, POLE, POLE2, PRIM1, PSMA2, PSMB10, PSMB4, PSMB8, PSMB9, PSMC1, PSMC4, PSMD10, PSMD12, PSMD14, PSMD2, PSMD4, PSMD6, PSMD8, PSMD9, PSME1, PSME2, PSMF1, RB1, RFC3, RFC4, RFC5, RPA1, RPA2, RPA3, RPS27A, SKP1, SKP2</t>
  </si>
  <si>
    <t>REACTOME_HIV_INFECTION</t>
  </si>
  <si>
    <t>AAAS, AP2M1, ARF1, BANF1, CCNH, CCR5, CD4, CD8B, CDK7, CXCR4, FEN1, FYN, GTF2A2, GTF2B, GTF2E2, GTF2F2, KPNB1, LIG1, MNAT1, NCBP1, NCBP2, NMT1, NPM1, NUP133, NUP37, NUP62, NUP85, NUP88, NUP93, POLR2C, POLR2D, POLR2I, POLR2K, PPIA, PSIP1, PSMA2, PSMB10, PSMB4, PSMB8, PSMB9, PSMC1, PSMC4, PSMD10, PSMD12, PSMD14, PSMD2, PSMD4, PSMD6, PSMD8, PSMD9, PSME1, PSME2, PSMF1, RAC1, RAE1, RAN, RANBP1, RCC1, RNMT, RPS27A, SKP1, SLC25A4, SSRP1, TBP, TCEB1, TSG101, VPS28, XRCC5</t>
  </si>
  <si>
    <t>KEGG_CELL_CYCLE</t>
  </si>
  <si>
    <t>ABL1, ANAPC2, BUB1, BUB1B, CCNA1, CCNA2, CCNB1, CCNB2, CCND1, CCND2, CCND3, CCNE2, CCNH, CDC20, CDC25A, CDC25B, CDC25C, CDC45, CDC6, CDK1, CDK2, CDK4, CDK6, CDK7, CDKN1A, CDKN1B, CDKN2A, CDKN2B, CHEK1, CHEK2, CREBBP, CUL1, E2F1, E2F2, EP300, ESPL1, GADD45A, GADD45B, GADD45G, GSK3B, HDAC1, HDAC2, MCM2, MCM3, MCM4, MCM5, MCM6, MCM7, MDM2, MYC, ORC1, ORC6, PCPLK1, RAD21, RB1, SFN, SKP1, SKP2, SMAD3, SMAD4, SMC1A, SMC3, TFDP1, TGFB1, TGFB3, TP53, TTK, YWHAZ</t>
  </si>
  <si>
    <t>REACTOME_MRNA_3_END_PROCESSING</t>
  </si>
  <si>
    <t>CPSF1, MAGOH, NCBP1, NCBP2, RNPS1, SRSF1, SRSF3, SRSF6, U2AF1</t>
  </si>
  <si>
    <t>REACTOME_ORC1_REMOVAL_FROM_CHROMATIN</t>
  </si>
  <si>
    <t>CCNA1, CCNA2, CDC6, CDK2, CDKN1A, CDKN1B, CDT1, MCM2, MCM3, MCM4, MCM5, MCM6, MCM7, MCM8, ORC1, ORC6, PSMA2, PSMB10, PSMB4, PSMB8, PSMB9, PSMC1, PSMC4, PSMD10, PSMD12, PSMD14, PSMD2, PSMD4, PSMD6, PSMD8, PSMD9, PSME1, PSME2, PSMF1, RB1, RPS27A</t>
  </si>
  <si>
    <t>REACTOME_AMINE_LIGAND_BINDING_RECEPTORS</t>
  </si>
  <si>
    <t>ADRB2, DRD2, HTR1F, HTR2C</t>
  </si>
  <si>
    <t>REACTOME_HIV_LIFE_CYCLE</t>
  </si>
  <si>
    <t>AAAS, BANF1, CCNH, CCR5, CD4, CDK7, CXCR4, FEN1, GTF2A2, GTF2B, GTF2E2, GTF2F2, LIG1, MNAT1, NCBP1, NCBP2, NMT1, NUP133, NUP37, NUP62, NUP85, NUP88, NUP93, POLR2C, POLR2D, POLR2I, POLR2K, PPIA, PSIP1, RAE1, RAN, RANBP1, RCC1, RNMT, RPS27A, SSRP1, TBP, TCEB1, TSG101, VPS28, XRCC5</t>
  </si>
  <si>
    <t>REACTOME_POST_TRANSLATIONAL_PROTEIN_MODIFICATION</t>
  </si>
  <si>
    <t>ARSA, B3GNT2, B3GNT9, B4GALT1, B4GALT2, CALR, CANX, DPM1, DPM2, EDEM1, F2, FURIN, GALNT1, MLEC, MPI, PIGB, PIGF, PMM2, PROS1, RPN1, RPN2, SAR1B, ST3GAL1, ST3GAL2, ST6GAL1, ST6GALNAC2, SUMF1, SUMF2</t>
  </si>
  <si>
    <t>KEGG_OLFACTORY_TRANSDUCTION</t>
  </si>
  <si>
    <t>CAMK2B, CAMK2G, GNAL, PRKACA, PRKACB, PRKG1, PRKX</t>
  </si>
  <si>
    <t>REACTOME_NOTCH_HLH_TRANSCRIPTION_PATHWAY</t>
  </si>
  <si>
    <t>CREBBP, KAT2A, NOTCH2</t>
  </si>
  <si>
    <t>KEGG_SPLICEOSOME</t>
  </si>
  <si>
    <t>CHERP, DDX42, HNRNPA1, HNRNPU, HSPA1A, HSPA1B, HSPA1L, HSPA2, HSPA8, LSM2, LSM3, LSM5, LSM6, MAGOH, NCBP1, NCBP2, PLRG1, PPIE, PPIL1, PRPF4, PUF60, RBM22, SF3A3, SMNDC1, SNRNP40, SNRPB, SNRPD2, SNRPE, SNRPG, SRSF1, SRSF3, SRSF6, TCERG1, U2AF1</t>
  </si>
  <si>
    <t>REACTOME_SCF_BETA_TRCP_MEDIATED_DEGRADATION_OF_EMI1</t>
  </si>
  <si>
    <t>CDC20, CUL1, FBXO5, PSMA2, PSMB10, PSMB4, PSMB8, PSMB9, PSMC1, PSMC4, PSMD10, PSMD12, PSMD14, PSMD2, PSMD4, PSMD6, PSMD8, PSMD9, PSME1, PSME2, PSMF1, RPS27A, SKP1</t>
  </si>
  <si>
    <t>KEGG_AUTOIMMUNE_THYROID_DISEASE</t>
  </si>
  <si>
    <t>CD40, CD80, CD86, CGA, FAS, FASLG, GZMB, IL10, IL4</t>
  </si>
  <si>
    <t>REACTOME_SYNTHESIS_OF_DNA</t>
  </si>
  <si>
    <t>CCNA1, CCNA2, CDC45, CDC6, CDK2, CDKN1A, CDKN1B, CDT1, DNA2, FEN1, LIG1, MCM2, MCM3, MCM4, MCM5, MCM6, MCM7, MCM8, ORC1, ORC6, PCPOLD4, POLE, POLE2, PRIM1, PSMA2, PSMB10, PSMB4, PSMB8, PSMB9, PSMC1, PSMC4, PSMD10, PSMD12, PSMD14, PSMD2, PSMD4, PSMD6, PSMD8, PSMD9, PSME1, PSME2, PSMF1, RB1, RFC3, RFC4, RFC5, RPA1, RPA2, RPA3, RPS27A</t>
  </si>
  <si>
    <t>BIOCARTA_MCM_PATHWAY</t>
  </si>
  <si>
    <t>CDC6, CDK2, CDKN1B, CDT1, MCM2, MCM3, MCM4, MCM5, MCM6, MCM7, ORC1, ORC6</t>
  </si>
  <si>
    <t>PID_IL2_STAT5_PATHWAY</t>
  </si>
  <si>
    <t>BCL2L1, CCNA2, CCND2, CCND3, CDK6, FASLG, GRB2, IL2RG, IL4, JAK1, MYC, PIK3CA, SHC1, STAT5A, STAT5B</t>
  </si>
  <si>
    <t>KEGG_PROXIMAL_TUBULE_BICARBONATE_RECLAMATION</t>
  </si>
  <si>
    <t>AQP1, ATP1A1, ATP1A2, ATP1B1, CA4, PCK2</t>
  </si>
  <si>
    <t>BIOCARTA_NO1_PATHWAY</t>
  </si>
  <si>
    <t>ACTA1, AKT1, CAV1, HSP90AA1, KDR, NOS3, PRKACB, PRKAR2B, PRKG1, VEGFA</t>
  </si>
  <si>
    <t>REACTOME_KERATAN_SULFATE_DEGRADATION</t>
  </si>
  <si>
    <t>GLB1, HEXA, HEXB, LUM, OGN</t>
  </si>
  <si>
    <t>REACTOME_HORMONE_SENSITIVE_LIPASE_HSL_MEDIATED_TRIACYLGLYCEROL_HYDROLYSIS</t>
  </si>
  <si>
    <t>CAV1, FABP4, PRKACA, PRKACB</t>
  </si>
  <si>
    <t>REACTOME_MUSCLE_CONTRACTION</t>
  </si>
  <si>
    <t>ACTA2, ACTG2, ACTN2, ITGB5, MYBPC2, MYH3, MYH8, MYL1, MYL2, MYL3, MYL9, MYLK, NEB, SORBS3, TCAP, TNNC2, TNNI2, TNNT2, VIM</t>
  </si>
  <si>
    <t>KEGG_CYTOKINE_CYTOKINE_RECEPTOR_INTERACTION</t>
  </si>
  <si>
    <t>AMH, CCL11, CCL13, CCL17, CCL2, CCL22, CCL24, CCL27, CCL3L3, CCL4, CCL7, CCR2, CCR5, CCR6, CCR7, CD27, CD40, CNTF, CSF1R, CXCL10, CXCL12, CXCL2, CXCL3, CXCL6, CXCR2, CXCR4, CXCR5, CXCR6, EGF, EGFR, FAS, FASLG, GHR, HGF, IFNAR1, IFNB1, IFNG, IFNGR1, IL10, IL11, IL12B, IL13RA1, IL18, IL1A, IL1B, IL1R1, IL20, IL2RG, IL4, IL4R, IL6, INHBA, KDR, KIT, LTB, LTBR, MET, PDGFA, PDGFB, PF4, PRL, TGFB1, TGFB3, TGFBR1, TGFBR2, TNF, TNFRSF13B, TNFRSF17, TNFRSF21, TNFSF10, TSLP, VEGFA</t>
  </si>
  <si>
    <t>KEGG_P53_SIGNALING_PATHWAY</t>
  </si>
  <si>
    <t>BAX, BBC3, BID, CASP3, CASP8, CCNB1, CCNB2, CCND1, CCND2, CCND3, CCNE2, CCNG1, CDK1, CDK2, CDK4, CDK6, CDKN1A, CDKN2A, CHEK1, CHEK2, CYCS, DDB2, EI24, FAS, GADD45A, GADD45B, GADD45G, IGF1, IGFBP3, MDM2, PPM1D, RRM2, RRM2B, SERPINE1, SESN1, SESN2, SFN, TP53, TSC2</t>
  </si>
  <si>
    <t>yes</t>
  </si>
  <si>
    <t>REACTOME_SLC_MEDIATED_TRANSMEMBRANE_TRANSPORT</t>
  </si>
  <si>
    <t>AAAS, G6PC, HK1, NUP133, NUP37, NUP62, NUP85, NUP88, NUP93, RAE1, SLC16A3, SLC16A7, SLC17A6, SLC18A2, SLC1A2, SLC1A3, SLC1A4, SLC22A1, SLC22A2, SLC22A7, SLC26A2, SLC26A3, SLC27A1, SLC28A2, SLC2A10, SLC2A2, SLC2A3, SLC2A6, SLC30A5, SLC30A7, SLC35A1, SLC35A3, SLC37A4, SLC38A5, SLC39A7, SLC47A1, SLC5A5, SLC5A6, SLC6A15, SLC6A20, SLC6A3, SLC7A11, SLC7A6, SLCO2B1, SLCO4C1</t>
  </si>
  <si>
    <t>REACTOME_ELONGATION_ARREST_AND_RECOVERY</t>
  </si>
  <si>
    <t>GTF2F2, POLR2C, POLR2D, POLR2I, POLR2K, SSRP1, TCEB1</t>
  </si>
  <si>
    <t>KEGG_DNA_REPLICATION</t>
  </si>
  <si>
    <t>DNA2, FEN1, LIG1, MCM2, MCM3, MCM4, MCM5, MCM6, MCM7, PCPOLD4, POLE, POLE2, PRIM1, RFC3, RFC4, RFC5, RNASEH2A, RPA1, RPA2, RPA3</t>
  </si>
  <si>
    <t>REACTOME_CYTOKINE_SIGNALING_IN_IMMUNE_SYSTEM</t>
  </si>
  <si>
    <t>AAAS, CAMK2B, CASP1, CD44, CDK1, CHUK, CRK, CRKL, CUL1, EGR1, EIF2AK2, EIF4E, EIF4G1, FYN, GBP2, GBP4, GBP6, GHR, GRB2, HGF, HRAS, ICAM1, IFI35, IFIT1, IFIT2, IFIT3, IFITM2, IFITM3, IFNAR1, IFNB1, IFNG, IFNGR1, IKBKB, IKBKG, IL18, IL1A, IL1B, IL1R1, IL2RG, IL6, IRF6, IRF7, IRS1, ISG15, ISG20, JAK1, JAK2, KPNB1, LYN, MAPK1, MAPK3, MX1, MYD88, NFKB2, NRAS, NUP133, NUP37, NUP62, NUP85, NUP88, NUP93, OASL, PIK3CA, PIK3R3, PIN1, PLCG1, PRKACB, PRKCD, PRL, PSMB8, PTK2B, PTPN1, PTPN6, RAE1, RELA, RPS27A, SHC1, SKP1, SOCS1, SOCS2, SOCS3, SQSTM1, STAT1, STAT3, STAT5A, STAT5B, SUMO1, SYK, TAB2, TRAF6, TYK2, UBE2E1, UBE2L6, USP18, VCAM1, YWHAZ</t>
  </si>
  <si>
    <t>PID_GLYPICAN_1PATHWAY</t>
  </si>
  <si>
    <t>APP, FGF2, FYN, GPC1, LYN, SRC, TGFB1, TGFB3, TGFBR1, TGFBR2, VEGFA</t>
  </si>
  <si>
    <t>REACTOME_METAL_ION_SLC_TRANSPORTERS</t>
  </si>
  <si>
    <t>SLC30A5, SLC30A7, SLC39A7</t>
  </si>
  <si>
    <t>REACTOME_ZINC_TRANSPORTERS</t>
  </si>
  <si>
    <t>REACTOME_MRNA_SPLICING_MINOR_PATHWAY</t>
  </si>
  <si>
    <t>GTF2F2, LSM2, NCBP1, NCBP2, POLR2C, POLR2D, POLR2I, POLR2K, SNRNP40, SNRPB, SNRPD2, SNRPE, SNRPG, SRSF1, SRSF6</t>
  </si>
  <si>
    <t>REACTOME_SIGNALING_BY_HIPPO</t>
  </si>
  <si>
    <t>CASP3, MOB1A, TJP1, YAP1</t>
  </si>
  <si>
    <t>REACTOME_ASSOCIATION_OF_TRIC_CCT_WITH_TARGET_PROTEINS_DURING_BIOSYNTHESIS</t>
  </si>
  <si>
    <t>AP3M1, CCT5, CCT6A, NOP56, TCP1</t>
  </si>
  <si>
    <t>REACTOME_DIABETES_PATHWAYS</t>
  </si>
  <si>
    <t>ACADVL, ATF3, ATF4, ATF6, ATP6V0D1, CALR, CCL2, DCTN1, DDIT3, DIS3, EDEM1, EIF2S1, ERO1L, EXOSC3, EXOSC4, EXOSC7, F2, FKBP14, HERPUD1, HSP90B1, HSPA5, HYOU1, IGF2BP2, IGFBP1, IGFBP3, IGFBP6, INS, KLF4, KLK3, MBTPS1, MBTPS2, MMP1, MMP2, PCSK1, PDIA5, PDIA6, PLG, RAB27A, SHC1, SLC30A5, SLC30A7, SNAP25, SPCS2, SPCS3, STX1A, TATDN2, VAMP2, WFS1, WIPI1, XBP1</t>
  </si>
  <si>
    <t>BIOCARTA_HDAC_PATHWAY</t>
  </si>
  <si>
    <t>AKT1, CAMK1, IGF1, IGF1R, INS, MAPK14, MEF2C, PIK3CA, PIK3CG</t>
  </si>
  <si>
    <t>REACTOME_UNFOLDED_PROTEIN_RESPONSE</t>
  </si>
  <si>
    <t>ACADVL, ATF3, ATF4, ATF6, ATP6V0D1, CALR, CCL2, DCTN1, DDIT3, DIS3, EDEM1, EIF2S1, EXOSC3, EXOSC4, EXOSC7, FKBP14, HERPUD1, HSP90B1, HSPA5, HYOU1, IGFBP1, MBTPS1, MBTPS2, PDIA5, PDIA6, SHC1, TATDN2, WFS1, WIPI1, XBP1</t>
  </si>
  <si>
    <t>PID_DELTA_NP63_PATHWAY</t>
  </si>
  <si>
    <t>BRCA2, CCNB2, CDKN2A, CEBPD, COL5A1, FASN, GPX2, GSK3B, HELLS, HES1, IGFBP3, IL1A, MDM2, NOTCH1, PPP2R5A, SFN, TOP2A, YAP1</t>
  </si>
  <si>
    <t>KEGG_GLIOMA</t>
  </si>
  <si>
    <t>AKT1, AKT3, CAMK2B, CAMK2G, CCND1, CDK4, CDK6, CDKN1A, CDKN2A, E2F1, E2F2, EGF, EGFR, GRB2, HRAS, IGF1, IGF1R, MAPK1, MAPK3, MDM2, NRAS, PDGFA, PDGFB, PIK3CA, PIK3CG, PIK3R3, PLCG1, PRKCA, RB1, SHC1, TP53</t>
  </si>
  <si>
    <t>REACTOME_REGULATED_PROTEOLYSIS_OF_P75NTR</t>
  </si>
  <si>
    <t>APH1B, PSEN1, PSEN2, RELA, TRAF6</t>
  </si>
  <si>
    <t>BIOCARTA_EPHA4_PATHWAY</t>
  </si>
  <si>
    <t>ACTA1, FYN, ITGB1, L1CAM, LYN, SELP</t>
  </si>
  <si>
    <t>BIOCARTA_CTCF_PATHWAY</t>
  </si>
  <si>
    <t>CD79A, CD79B, CDKN1B, CDKN2A, MDM2, MYC, PIK3CA, PIK3CG, PPP2CA, SMAD1, SMAD4, SMAD5, TGFB1, TGFB3, TGFBR1, TGFBR2, TP53</t>
  </si>
  <si>
    <t>KEGG_JAK_STAT_SIGNALING_PATHWAY</t>
  </si>
  <si>
    <t>AKT1, AKT3, BCL2L1, CBLB, CCND1, CCND2, CCND3, CNTF, CREBBP, EP300, GHR, GRB2, IFNAR1, IFNB1, IFNG, IFNGR1, IL10, IL11, IL12B, IL13RA1, IL20, IL2RG, IL4, IL4R, IL6, JAK1, JAK2, MYC, PIK3CA, PIK3CG, PIK3R3, PRL, PTPN6, SOCS1, SOCS2, SOCS3, SPRED2, STAT1, STAT3, STAT5A, STAT5B, TSLP, TYK2</t>
  </si>
  <si>
    <t>NABA_ECM_GLYCOPROTEINS</t>
  </si>
  <si>
    <t>ADIPOQ, CRELD2, CRIM1, DPT, ECM1, FBN1, FGA, FGG, FN1, IBSP, IGFBP1, IGFBP3, IGFBP6, IGFBP7, LAMA2, LAMA3, LAMB1, LRG1, PCOLCE, POSTN, SPP1, SRPX2, TSKU, VTN, VWF, WISP1</t>
  </si>
  <si>
    <t>KEGG_PANTOTHENATE_AND_COA_BIOSYNTHESIS</t>
  </si>
  <si>
    <t>BCAT1, BCAT2, COASY, ENPP1, ENPP3, PANK2</t>
  </si>
  <si>
    <t>REACTOME_TCR_SIGNALING</t>
  </si>
  <si>
    <t>CD3D, CD3G, CD4, CHUK, CSK, EVL, IKBKB, IKBKG, LAT, MALT1, NCK1, NFKBIA, PAK1, PIK3CA, PLCG1, PRKCQ, PTPRC, RELA, TAB2, TRAF6, VASP, WAS</t>
  </si>
  <si>
    <t>REACTOME_ACYL_CHAIN_REMODELLING_OF_PC</t>
  </si>
  <si>
    <t>MBOAT2, PLA2G12A, PLA2G2D, PLA2G4A, PLBD1</t>
  </si>
  <si>
    <t>REACTOME_ACYL_CHAIN_REMODELLING_OF_PE</t>
  </si>
  <si>
    <t>NABA_PROTEOGLYCANS</t>
  </si>
  <si>
    <t>ASPN, BCAN, BGN, LUM, OGN</t>
  </si>
  <si>
    <t>REACTOME_SIGNALING_BY_ERBB4</t>
  </si>
  <si>
    <t>AKT1, AKT3, APH1B, BAD, CDK1, CDKN1A, CDKN1B, CHUK, CREB1, CUL1, CXCL12, EGF, EGFR, ERBB3, EREG, ESR1, FOXO3, FOXO4, GHR, GRB2, HRAS, JAK2, MAPK1, MAPK3, MDM2, NR4A1, NRAS, PGR, PIK3CA, PRL, PSEN1, PSEN2, RPS27A, S100B, SHC1, SKP1, STAT5A, STAT5B, TAB2, TRIB3, TSC2, YAP1</t>
  </si>
  <si>
    <t>KEGG_RNA_POLYMERASE</t>
  </si>
  <si>
    <t>POLR1C, POLR1D, POLR2C, POLR2D, POLR2I, POLR2K, POLR3B, ZNRD1</t>
  </si>
  <si>
    <t>REACTOME_ACYL_CHAIN_REMODELLING_OF_PI</t>
  </si>
  <si>
    <t>MBOAT7, PLA2G12A, PLA2G2D, PLA2G4A, PLBD1</t>
  </si>
  <si>
    <t>BIOCARTA_RAC1_PATHWAY</t>
  </si>
  <si>
    <t>ARFIP2, CDK5R1, CHN1, MYL2, MYLK, NCF2, PAK1, PIK3CA, PIK3CG, RAC1</t>
  </si>
  <si>
    <t>PID_IL12_2PATHWAY</t>
  </si>
  <si>
    <t>CCL4, CCR5, CD3D, CD3G, CD4, CD8B, FASLG, FOS, GADD45B, GADD45G, GZMA, GZMB, IFNG, IL12B, IL18, IL1B, IL1R1, IL2RG, IL4, JAK2, MAPK14, NFKB1, NFKB2, NOS2, RELA, RELB, SOCS1, STAT1, STAT3, STAT5A, TYK2</t>
  </si>
  <si>
    <t>KEGG_SMALL_CELL_LUNG_CANCER</t>
  </si>
  <si>
    <t>AKT1, AKT3, BCL2L1, BIRC2, BIRC3, CCND1, CCNE2, CDK2, CDK4, CDK6, CDKN1B, CDKN2B, CHUK, CKS1B, COL4A1, COL4A2, CYCS, E2F1, E2F2, FN1, IKBKB, IKBKG, ITGA2B, ITGA6, ITGB1, LAMA2, LAMA3, LAMB1, MYC, NFKB1, NFKBIA, NOS2, PIK3CA, PIK3CG, PIK3R3, PTGS2, PTK2, RB1, RELA, SKP2, TP53, TRAF6, XIAP</t>
  </si>
  <si>
    <t>REACTOME_ACTIVATION_OF_CHAPERONE_GENES_BY_XBP1S</t>
  </si>
  <si>
    <t>ACADVL, ATP6V0D1, DCTN1, EDEM1, FKBP14, HYOU1, PDIA5, PDIA6, SHC1, TATDN2, WFS1, WIPI1, XBP1</t>
  </si>
  <si>
    <t>REACTOME_ABACAVIR_TRANSPORT_AND_METABOLISM</t>
  </si>
  <si>
    <t>ABCB1, ABCG2, SLC22A1, SLC22A2</t>
  </si>
  <si>
    <t>REACTOME_GENERATION_OF_SECOND_MESSENGER_MOLECULES</t>
  </si>
  <si>
    <t>CD3D, CD3G, CD4, EVL, LAT, NCK1, PAK1, PLCG1, VASP, WAS</t>
  </si>
  <si>
    <t>KEGG_MAPK_SIGNALING_PATHWAY</t>
  </si>
  <si>
    <t>AKT1, AKT3, ATF4, BDNF, CACNA1S, CACNA2D3, CASP3, CDC25B, CHUK, CRK, CRKL, DAXX, DDIT3, DUSP14, DUSP3, DUSP4, DUSP6, EGF, EGFR, FAS, FASLG, FGF1, FGF2, FGF21, FGF4, FGFR2, FGFR4, FLFOS, GADD45A, GADD45B, GADD45G, GRB2, HRAS, HSPA1A, HSPA1B, HSPA1L, HSPA2, HSPA8, HSPB1, IKBKB, IKBKG, IL1A, IL1B, IL1R1, JUN, MAP2K5, MAP3K4, MAP4K4, MAPK1, MAPK10, MAPK13, MAPK14, MAPK3, MAPK9, MAPKAPK2, MAPKAPK3, MAPKAPK5, MAPT, MEF2C, MKNK1, MYC, NFATC4, NFKB1, NFKB2, NR4A1, NRAS, NTRK1, PAK1, PDGFA, PDGFB, PLA2G12A, PLA2G2D, PLA2G4A, PRKACA, PRKACB, PRKCA, PRKX, RAC1, RAC2, RAPGEF2, RASA1, RELA, RELB, RPS6KA1, STMN1, TAB2, TGFB1, TGFB3, TGFBR1, TGFBR2, TNF, TP53, TRAF6</t>
  </si>
  <si>
    <t>REACTOME_INHIBITION_OF_INSULIN_SECRETION_BY_ADRENALINE_NORADRENALINE</t>
  </si>
  <si>
    <t>ADCY6, GNAI1, GNAI2, GNB1, GNB5, GNG3, GNGT1</t>
  </si>
  <si>
    <t>REACTOME_NEUROTRANSMITTER_RECEPTOR_BINDING_AND_DOWNSTREAM_TRANSMISSION_IN_THE_POSTSYNAPTIC_CELL</t>
  </si>
  <si>
    <t>ACTN2, ADCY6, ADCY7, AP2M1, CAMK2B, CHRNA3, CHRNB2, CREB1, DLG3, GABRA4, GABRA5, GABRB1, GABRG2, GNAI1, GNAI2, GNAL, GNB1, GNB5, GNG3, GNGT1, GRIA2, GRIA3, GRIK5, GRIN1, GRIN2A, GRIN2B, GRIN2C, GRIN2D, HRAS, MAPK1, MDM2, NEFL, PLCB3, PRKACB, PRKCA, RPS6KA1</t>
  </si>
  <si>
    <t>SIG_CHEMOTAXIS</t>
  </si>
  <si>
    <t>AKT1, AKT3, ARHGAP1, BTK, ITPR1, ITPR3, MYLK, PAK1, PAK4, PAK6, PAK7, PIK3CA, PIK3CG, PPP1R13B, RACGAP1, RHO</t>
  </si>
  <si>
    <t>REACTOME_TRAFFICKING_AND_PROCESSING_OF_ENDOSOMAL_TLR</t>
  </si>
  <si>
    <t>CNPY3, CTSS, HSP90B1, LGMN, TLR3</t>
  </si>
  <si>
    <t>BIOCARTA_COMP_PATHWAY</t>
  </si>
  <si>
    <t>C1QA, C1QB, C1QC, C1R, C3, C5, C8A, CFD, MBL2</t>
  </si>
  <si>
    <t>REACTOME_INTEGRIN_CELL_SURFACE_INTERACTIONS</t>
  </si>
  <si>
    <t>AKT1, BSG, CDH1, COL1A1, COL1A2, COL2A1, COL4A1, COL4A2, CRK, CSK, FBN1, FGA, FGG, FN1, GRB2, IBSP, ICAM1, ITGA2B, ITGAE, ITGAL, ITGB1, ITGB2, ITGB5, LAMA2, LAMB1, PECAM1, PTK2, PTPN1, SHC1, SPP1, SRC, SYK, VCAM1, VTN, VWF</t>
  </si>
  <si>
    <t>REACTOME_PLATELET_SENSITIZATION_BY_LDL</t>
  </si>
  <si>
    <t>MAPK14, PECAM1, PLA2G4A, PPP2CA, PPP2R5A, PPP2R5E, PTPN6</t>
  </si>
  <si>
    <t>REACTOME_AMINO_ACID_SYNTHESIS_AND_INTERCONVERSION_TRANSAMINATION</t>
  </si>
  <si>
    <t>GLUL, GOT1, PHGDH, PSPH, PYCR1</t>
  </si>
  <si>
    <t>BIOCARTA_IGF1MTOR_PATHWAY</t>
  </si>
  <si>
    <t>AKT1, EIF2S1, EIF2S3, EIF4E, EIF4EBP1, GSK3B, IGF1, IGF1R, PIK3CA, PPP2CA, RPS6</t>
  </si>
  <si>
    <t>KEGG_ECM_RECEPTOR_INTERACTION</t>
  </si>
  <si>
    <t>CD36, CD44, COL1A1, COL1A2, COL2A1, COL3A1, COL4A1, COL4A2, COL5A1, COL5A2, COL6A1, COL6A2, COL6A3, DAG1, FN1, HMMR, IBSP, ITGA2B, ITGA6, ITGB1, ITGB5, LAMA2, LAMA3, LAMB1, SDC1, SPP1, VTN, VWF</t>
  </si>
  <si>
    <t>REACTOME_ACTIVATION_OF_THE_MRNA_UPON_BINDING_OF_THE_CAP_BINDING_COMPLEX_AND_EIFS_AND_SUBSEQUENT_BINDING_TO_43S</t>
  </si>
  <si>
    <t>EIF2S1, EIF2S3, EIF3C, EIF3G, EIF3I, EIF3K, EIF4B, EIF4E, EIF4EBP1, EIF4G1, RPS27A, RPS5, RPS6</t>
  </si>
  <si>
    <t>REACTOME_P75NTR_SIGNALS_VIA_NFKB</t>
  </si>
  <si>
    <t>IKBKB, MYD88, NFKBIA, RELA, RPS27A, SQSTM1, TRAF6</t>
  </si>
  <si>
    <t>NABA_ECM_REGULATORS</t>
  </si>
  <si>
    <t>A2M, ADAM10, ADAM8, AGT, CELA2A, CELA3A, CELA3B, CTSD, CTSS, F12, F13A1, F2, FAM20B, HTRA1, LOX, LOXL1, LOXL3, MMP1, MMP12, MMP14, MMP2, MMP9, P4HA2, P4HTM, PLAU, PLG, PLOD3, PRSS1, PRSS2, PRSS3, SERPINA10, SERPINA3, SERPINA9, SERPIND1, SERPINE1, SERPINE2, SERPINF1, SERPING1, ST14, TIMP1, TIMP2, TIMP3</t>
  </si>
  <si>
    <t>REACTOME_NFKB_IS_ACTIVATED_AND_SIGNALS_SURVIVAL</t>
  </si>
  <si>
    <t>IKBKB, NFKBIA, RELA, RPS27A, SQSTM1, TRAF6</t>
  </si>
  <si>
    <t>REACTOME_COMPLEMENT_CASCADE</t>
  </si>
  <si>
    <t>C1QA, C1QB, C1QC, C3, C5, C8A, C8B, CD55, CFD, CFH, CRP, MBL2, PROS1</t>
  </si>
  <si>
    <t>REACTOME_PRE_NOTCH_PROCESSING_IN_GOLGI</t>
  </si>
  <si>
    <t>ATP2A1, B4GALT1, FURIN, NOTCH2, RFNG, SEL1L</t>
  </si>
  <si>
    <t>REACTOME_DOWNREGULATION_OF_ERBB2_ERBB3_SIGNALING</t>
  </si>
  <si>
    <t>AKT1, AKT3, ERBB2, ERBB3, RPS27A</t>
  </si>
  <si>
    <t>KEGG_COMPLEMENT_AND_COAGULATION_CASCADES</t>
  </si>
  <si>
    <t>A2M, C1QA, C1QB, C1QC, C1R, C3, C3AR1, C5, C8A, C8B, CD55, CFD, CFH, CR2, F11, F12, F13A1, F2, F2R, F3, F5, FGA, FGG, KLKB1, MBL2, PLAU, PLG, PROS1, SERPIND1, SERPINE1, SERPING1, THBD, VWF</t>
  </si>
  <si>
    <t>REACTOME_AXON_GUIDANCE</t>
  </si>
  <si>
    <t>ABL1, ALCAM, AP2M1, ARHGEF12, CACNA1S, CAP2, CDK1, CDK5R1, CLTC, COL1A1, COL1A2, COL2A1, COL3A1, COL4A1, COL4A2, COL5A1, COL5A2, COL6A1, COL6A2, COL6A3, CREB1, CRMP1, CSNK2A2, DCC, DCX, DLG3, DNM1, EGFR, ERBB2, EVL, FYN, GDNF, GPC1, GRB2, HFE2, HRAS, HSP90AA1, HSP90AB1, ITGA2B, ITGB1, KCNQ2, KIF4A, L1CAM, LAMB1, MAPK1, MAPK3, MET, MSN, MYL9, MYO10, NCK1, NCK2, NRAS, NRCAM, NRP1, PAK1, PAK4, PAK6, PAK7, PFN1, PLCG1, PLXNB3, PRKCQ, PTK2, PTPRC, RAC1, RAC2, RHOA, RPS6KA1, SCN2A, SCN3B, SCN8A, SH3GL2, SPTAN1, SRC, TRPC6, TRPC7, TYROBP, UNC5C, VASP</t>
  </si>
  <si>
    <t>REACTOME_DEVELOPMENTAL_BIOLOGY</t>
  </si>
  <si>
    <t>ABL1, ADIPOQ, AKT1, AKT3, ALCAM, AP2M1, ARHGEF12, CACNA1S, CAP2, CCNC, CCND3, CD36, CDH2, CDK1, CDK19, CDK4, CDK5R1, CEBPB, CEBPD, CLTC, COL1A1, COL1A2, COL2A1, COL3A1, COL4A1, COL4A2, COL5A1, COL5A2, COL6A1, COL6A2, COL6A3, CREB1, CREBBP, CRMP1, CSNK2A2, CTNNB1, DCC, DCX, DLG3, DNM1, DRAP1, EGFR, EGR2, EP300, ERBB2, EVL, FABP4, FOXO3, FURIN, FYN, GDNF, GPC1, GRB2, HES1, HFE2, HNF1A, HNF4A, HRAS, HSP90AA1, HSP90AB1, INS, ITGA2B, ITGB1, KCNQ2, KIF4A, KLF4, L1CAM, LAMB1, LPL, MAPK1, MAPK14, MAPK3, MEF2C, MET, MSN, MYL9, MYO10, NCK1, NCK2, NCOA3, NCOR2, NEUROD1, NKX2-2, NR2F2, NRAS, NRCAM, NRP1, ONECUT1, PAK1, PAK4, PAK6, PAK7, PFN1, PLCG1, PLXNB3, PPARA, PPARG, PPARGC1A, PRKCQ, PTK2, PTPRC, RAC1, RAC2, RELA, RHOA, RPS6KA1, SCN2A, SCN3B, SCN8A, SH3GL2, SLC2A2, SMAD3, SMAD4, SPTAN1, SRC, TCF4, TGFB1, TNF, TRPC6, TRPC7, TYROBP, UNC5C, VASP</t>
  </si>
  <si>
    <t>BIOCARTA_INTRINSIC_PATHWAY</t>
  </si>
  <si>
    <t>COL4A1, COL4A2, F11, F12, F2, F2R, F5, FGA, FGG, KLKB1, PROS1, SERPING1</t>
  </si>
  <si>
    <t>PID_TNF_PATHWAY</t>
  </si>
  <si>
    <t>BIRC2, BIRC3, CASP8, CAV1, CHUK, IKBKB, IKBKG, MAP4K4, NFKB1, RELA, RIPK1, SQSTM1, STAT1, TAB2, TNF, TNFAIP3</t>
  </si>
  <si>
    <t>REACTOME_SIGNALING_BY_PDGF</t>
  </si>
  <si>
    <t>ADCY6, ADCY7, AKT1, AKT3, BAD, CDK1, CDKN1A, CDKN1B, CHUK, COL1A1, COL1A2, COL2A1, COL3A1, COL4A1, COL4A2, COL5A1, COL5A2, COL6A1, COL6A2, COL6A3, CREB1, CRK, CRKL, FOXO3, FOXO4, FURIN, GRB2, GRB7, HRAS, ITPR3, MAPK1, MAPK3, MDM2, NCK1, NCK2, NR4A1, NRAS, PDGFA, PDGFB, PIK3CA, PLCG1, PLG, PRKACA, PRKACB, PRKAR2B, PRKCA, PRKCD, RASA1, SPP1, SRC, STAT1, STAT3, STAT5A, STAT5B, TRIB3, TSC2</t>
  </si>
  <si>
    <t>BIOCARTA_ACE2_PATHWAY</t>
  </si>
  <si>
    <t>ACE, AGT, COL4A1, COL4A2</t>
  </si>
  <si>
    <t>SIG_PIP3_SIGNALING_IN_CARDIAC_MYOCTES</t>
  </si>
  <si>
    <t>AKT1, AKT3, BAD, BCL2L1, CDK2, CDKN1B, CDKN2A, CREB1, EBP, FOXO3, GADD45A, GRB2, GSK3B, IGF1, IGFBP1, IRS1, MET, MYC, NOLC1, PAK1, PAK4, PAK6, PAK7, PIK3CA, PPP1R13B, PTK2, PTPN1, RPS6KA1, SFN, SHC1, TSC2, YWHAZ</t>
  </si>
  <si>
    <t>REACTOME_GAB1_SIGNALOSOME</t>
  </si>
  <si>
    <t>AKT1, AKT3, BAD, CDKN1A, CDKN1B, CHUK, CREB1, CSK, EGF, EGFR, FOXO3, FOXO4, GRB2, MDM2, NR4A1, PIK3CA, SRC, TRIB3, TSC2</t>
  </si>
  <si>
    <t>Captan (6000 ppm) vs. Folpet (6000 ppm)</t>
  </si>
  <si>
    <t>Captan (12000 ppm) vs. Folpet (16000 ppm)</t>
  </si>
  <si>
    <t>A2M_29797</t>
  </si>
  <si>
    <t>A2m</t>
  </si>
  <si>
    <t>AAAS_29616</t>
  </si>
  <si>
    <t>Aaas</t>
  </si>
  <si>
    <t>AADAT_30613</t>
  </si>
  <si>
    <t>Aadat</t>
  </si>
  <si>
    <t>AARS_29893</t>
  </si>
  <si>
    <t>Aars</t>
  </si>
  <si>
    <t>AASDH_32111</t>
  </si>
  <si>
    <t>Aasdh</t>
  </si>
  <si>
    <t>AATF_31568</t>
  </si>
  <si>
    <t>Aatf</t>
  </si>
  <si>
    <t>ABCB11_29712</t>
  </si>
  <si>
    <t>Abcb11</t>
  </si>
  <si>
    <t>ABCB6_31280</t>
  </si>
  <si>
    <t>Abcb6</t>
  </si>
  <si>
    <t>ABCC1_30046</t>
  </si>
  <si>
    <t>Abcc1</t>
  </si>
  <si>
    <t>ABCC2_29701</t>
  </si>
  <si>
    <t>Abcc2</t>
  </si>
  <si>
    <t>ABCC4_30363</t>
  </si>
  <si>
    <t>Abcc4</t>
  </si>
  <si>
    <t>ABCC5_30220</t>
  </si>
  <si>
    <t>ABCD1_29413</t>
  </si>
  <si>
    <t>Abcd1</t>
  </si>
  <si>
    <t>ABCF3_30465</t>
  </si>
  <si>
    <t>Abcf3</t>
  </si>
  <si>
    <t>ABCG1_29054</t>
  </si>
  <si>
    <t>Abcg1</t>
  </si>
  <si>
    <t>ABCG2_30082</t>
  </si>
  <si>
    <t>Abcg2</t>
  </si>
  <si>
    <t>ABCG2_31832</t>
  </si>
  <si>
    <t>ABHD4_30597</t>
  </si>
  <si>
    <t>ABL1_29114</t>
  </si>
  <si>
    <t>Abl1</t>
  </si>
  <si>
    <t>ABRA_31246</t>
  </si>
  <si>
    <t>Abra</t>
  </si>
  <si>
    <t>ACADL_30131</t>
  </si>
  <si>
    <t>Acadl</t>
  </si>
  <si>
    <t>ACADVL_29377</t>
  </si>
  <si>
    <t>Acadvl</t>
  </si>
  <si>
    <t>ACAP1_30592</t>
  </si>
  <si>
    <t>Acap1</t>
  </si>
  <si>
    <t>ACAT2_29872</t>
  </si>
  <si>
    <t>ACBD3_30304</t>
  </si>
  <si>
    <t>Acbd3</t>
  </si>
  <si>
    <t>ACE_31849</t>
  </si>
  <si>
    <t>ACLY_29936</t>
  </si>
  <si>
    <t>Acly</t>
  </si>
  <si>
    <t>ACLY_31877</t>
  </si>
  <si>
    <t>ACMSD_31583</t>
  </si>
  <si>
    <t>Acmsd</t>
  </si>
  <si>
    <t>ACOT9_29539</t>
  </si>
  <si>
    <t>Acot9</t>
  </si>
  <si>
    <t>ACOT10_29366</t>
  </si>
  <si>
    <t>Acot10</t>
  </si>
  <si>
    <t>ACSM5_30829</t>
  </si>
  <si>
    <t>Acsm5</t>
  </si>
  <si>
    <t>ACTA1_30104</t>
  </si>
  <si>
    <t>Acta1</t>
  </si>
  <si>
    <t>ACTG2_31054</t>
  </si>
  <si>
    <t>Actg2</t>
  </si>
  <si>
    <t>ACTN2_32214</t>
  </si>
  <si>
    <t>Actn2</t>
  </si>
  <si>
    <t>ADAM10_30084</t>
  </si>
  <si>
    <t>Adam10</t>
  </si>
  <si>
    <t>ADAM8_29923</t>
  </si>
  <si>
    <t>Adam8</t>
  </si>
  <si>
    <t>ADAT1_30303</t>
  </si>
  <si>
    <t>Adat1</t>
  </si>
  <si>
    <t>ADAT1_31898</t>
  </si>
  <si>
    <t>ADCY7_29692</t>
  </si>
  <si>
    <t>Adcy7</t>
  </si>
  <si>
    <t>ADH1_31449</t>
  </si>
  <si>
    <t>Adh1</t>
  </si>
  <si>
    <t>ADI1_31462</t>
  </si>
  <si>
    <t>Adi1</t>
  </si>
  <si>
    <t>ADIPOQ_31488</t>
  </si>
  <si>
    <t>Adipoq</t>
  </si>
  <si>
    <t>ADM_30365</t>
  </si>
  <si>
    <t>Adm</t>
  </si>
  <si>
    <t>ADNP_30970</t>
  </si>
  <si>
    <t>Adnp</t>
  </si>
  <si>
    <t>ADO_30442</t>
  </si>
  <si>
    <t>Ado</t>
  </si>
  <si>
    <t>ADRB2_30408</t>
  </si>
  <si>
    <t>Adrb2</t>
  </si>
  <si>
    <t>AEN_31672</t>
  </si>
  <si>
    <t>Aen</t>
  </si>
  <si>
    <t>AFP_31592</t>
  </si>
  <si>
    <t>Afp</t>
  </si>
  <si>
    <t>AGL_30760</t>
  </si>
  <si>
    <t>Agl</t>
  </si>
  <si>
    <t>AGT_30825</t>
  </si>
  <si>
    <t>Agt</t>
  </si>
  <si>
    <t>AGXT2_31965</t>
  </si>
  <si>
    <t>Agxt2</t>
  </si>
  <si>
    <t>AGXT2_30967</t>
  </si>
  <si>
    <t>AHRR_30860</t>
  </si>
  <si>
    <t>Ahrr</t>
  </si>
  <si>
    <t>AIMP1_29637</t>
  </si>
  <si>
    <t>Aimp1</t>
  </si>
  <si>
    <t>AIMP2_30331</t>
  </si>
  <si>
    <t>Aimp2</t>
  </si>
  <si>
    <t>AKAP8_30169</t>
  </si>
  <si>
    <t>Akap8</t>
  </si>
  <si>
    <t>AKAP8L_31490</t>
  </si>
  <si>
    <t>Akap8l</t>
  </si>
  <si>
    <t>AKR7A5_30732</t>
  </si>
  <si>
    <t>Akr7a5</t>
  </si>
  <si>
    <t>AKT1_31893</t>
  </si>
  <si>
    <t>Akt1</t>
  </si>
  <si>
    <t>AKT1_30988</t>
  </si>
  <si>
    <t>AKT3_31925</t>
  </si>
  <si>
    <t>Akt3</t>
  </si>
  <si>
    <t>AKT3_32208</t>
  </si>
  <si>
    <t>ALAS1_31702</t>
  </si>
  <si>
    <t>ALAS2_31499</t>
  </si>
  <si>
    <t>Alas2</t>
  </si>
  <si>
    <t>ALCAM_30466</t>
  </si>
  <si>
    <t>Alcam</t>
  </si>
  <si>
    <t>ALDH3A2_29772</t>
  </si>
  <si>
    <t>ALDH6A1_31602</t>
  </si>
  <si>
    <t>Aldh6a1</t>
  </si>
  <si>
    <t>ALDH8A1_31392</t>
  </si>
  <si>
    <t>Aldh8a1</t>
  </si>
  <si>
    <t>ALDH9A1_31595</t>
  </si>
  <si>
    <t>Aldh9a1</t>
  </si>
  <si>
    <t>ALDOC_31998</t>
  </si>
  <si>
    <t>ALOX5AP_31609</t>
  </si>
  <si>
    <t>AMDHD1_29709</t>
  </si>
  <si>
    <t>Amdhd1</t>
  </si>
  <si>
    <t>AMER1_30517</t>
  </si>
  <si>
    <t>Amer1</t>
  </si>
  <si>
    <t>AMH_30549</t>
  </si>
  <si>
    <t>Amh</t>
  </si>
  <si>
    <t>AMPD1_30838</t>
  </si>
  <si>
    <t>Ampd1</t>
  </si>
  <si>
    <t>AMY1_29877</t>
  </si>
  <si>
    <t>Amy1</t>
  </si>
  <si>
    <t>AMY2A5_31796</t>
  </si>
  <si>
    <t>Amy2a5</t>
  </si>
  <si>
    <t>AMY2A4_30742</t>
  </si>
  <si>
    <t>Amy2a4</t>
  </si>
  <si>
    <t>ANAPC2_31019</t>
  </si>
  <si>
    <t>Anapc2</t>
  </si>
  <si>
    <t>ANKRD10_29162</t>
  </si>
  <si>
    <t>Ankrd10</t>
  </si>
  <si>
    <t>ANKRD16_30027</t>
  </si>
  <si>
    <t>Ankrd16</t>
  </si>
  <si>
    <t>ANO10_29445</t>
  </si>
  <si>
    <t>Ano10</t>
  </si>
  <si>
    <t>ANXA1_29973</t>
  </si>
  <si>
    <t>Anxa1</t>
  </si>
  <si>
    <t>ANXA5_29989</t>
  </si>
  <si>
    <t>Anxa5</t>
  </si>
  <si>
    <t>ANXA7_31097</t>
  </si>
  <si>
    <t>Anxa7</t>
  </si>
  <si>
    <t>AP3M1_32050</t>
  </si>
  <si>
    <t>Ap3m1</t>
  </si>
  <si>
    <t>AP3M1_30212</t>
  </si>
  <si>
    <t>APBB2_31625</t>
  </si>
  <si>
    <t>Apbb2</t>
  </si>
  <si>
    <t>APCS_29711</t>
  </si>
  <si>
    <t>Apcs</t>
  </si>
  <si>
    <t>APEX1_31108</t>
  </si>
  <si>
    <t>Apex1</t>
  </si>
  <si>
    <t>APH1B_31454</t>
  </si>
  <si>
    <t>Aph1b</t>
  </si>
  <si>
    <t>APLN_32145</t>
  </si>
  <si>
    <t>Apln</t>
  </si>
  <si>
    <t>APOA5_29365</t>
  </si>
  <si>
    <t>Apoa5</t>
  </si>
  <si>
    <t>APOE_32107</t>
  </si>
  <si>
    <t>APPBP2_29115</t>
  </si>
  <si>
    <t>Appbp2</t>
  </si>
  <si>
    <t>AR_31779</t>
  </si>
  <si>
    <t>Ar</t>
  </si>
  <si>
    <t>ARF1_30946</t>
  </si>
  <si>
    <t>ARHGAP1_32095</t>
  </si>
  <si>
    <t>Arhgap1</t>
  </si>
  <si>
    <t>ARHGAP1_30239</t>
  </si>
  <si>
    <t>ARHGAP11A_29483</t>
  </si>
  <si>
    <t>Arhgap11a</t>
  </si>
  <si>
    <t>ARHGAP30_31781</t>
  </si>
  <si>
    <t>Arhgap30</t>
  </si>
  <si>
    <t>ARHGEF12_29196</t>
  </si>
  <si>
    <t>Arhgef12</t>
  </si>
  <si>
    <t>ARHGEF2_31993</t>
  </si>
  <si>
    <t>Arhgef2</t>
  </si>
  <si>
    <t>ARHGEF2_30874</t>
  </si>
  <si>
    <t>ARHGEF39_29869</t>
  </si>
  <si>
    <t>Arhgef39</t>
  </si>
  <si>
    <t>ARID5B_31689</t>
  </si>
  <si>
    <t>Arid5b</t>
  </si>
  <si>
    <t>ARL4C_30751</t>
  </si>
  <si>
    <t>Arl4c</t>
  </si>
  <si>
    <t>ARMCX1_29986</t>
  </si>
  <si>
    <t>Armcx1</t>
  </si>
  <si>
    <t>ARMCX2_31332</t>
  </si>
  <si>
    <t>Armcx2</t>
  </si>
  <si>
    <t>ARNT2_29145</t>
  </si>
  <si>
    <t>ARPC3_31920</t>
  </si>
  <si>
    <t>ARPP19_29300</t>
  </si>
  <si>
    <t>ARR3_30117</t>
  </si>
  <si>
    <t>Arr3</t>
  </si>
  <si>
    <t>ARRDC4_31686</t>
  </si>
  <si>
    <t>Arrdc4</t>
  </si>
  <si>
    <t>ASAH1_29127</t>
  </si>
  <si>
    <t>Asah1</t>
  </si>
  <si>
    <t>ASB14_29409</t>
  </si>
  <si>
    <t>Asb14</t>
  </si>
  <si>
    <t>ASCC3_30129</t>
  </si>
  <si>
    <t>Ascc3</t>
  </si>
  <si>
    <t>ASF1B_30218</t>
  </si>
  <si>
    <t>Asf1b</t>
  </si>
  <si>
    <t>ASNA1_29329</t>
  </si>
  <si>
    <t>Asna1</t>
  </si>
  <si>
    <t>ASPM_31354</t>
  </si>
  <si>
    <t>Aspm</t>
  </si>
  <si>
    <t>ATAD5_29688</t>
  </si>
  <si>
    <t>Atad5</t>
  </si>
  <si>
    <t>ATF1_29064</t>
  </si>
  <si>
    <t>Atf1</t>
  </si>
  <si>
    <t>ATF3_29935</t>
  </si>
  <si>
    <t>Atf3</t>
  </si>
  <si>
    <t>ATF4_29798</t>
  </si>
  <si>
    <t>Atf4</t>
  </si>
  <si>
    <t>ATF5_29795</t>
  </si>
  <si>
    <t>Atf5</t>
  </si>
  <si>
    <t>ATF5_31928</t>
  </si>
  <si>
    <t>ATF6_30137</t>
  </si>
  <si>
    <t>Atf6</t>
  </si>
  <si>
    <t>ATF6B_31124</t>
  </si>
  <si>
    <t>Atf6b</t>
  </si>
  <si>
    <t>ATP2A1_31721</t>
  </si>
  <si>
    <t>Atp2a1</t>
  </si>
  <si>
    <t>ATP2B2_30593</t>
  </si>
  <si>
    <t>Atp2b2</t>
  </si>
  <si>
    <t>ATP2B2_32103</t>
  </si>
  <si>
    <t>ATP2C1_29591</t>
  </si>
  <si>
    <t>Atp2c1</t>
  </si>
  <si>
    <t>ATP2C1_31875</t>
  </si>
  <si>
    <t>ATP5O_29759</t>
  </si>
  <si>
    <t>Atp5o</t>
  </si>
  <si>
    <t>ATP5S_31026</t>
  </si>
  <si>
    <t>Atp5s</t>
  </si>
  <si>
    <t>ATP6AP1_31301</t>
  </si>
  <si>
    <t>Atp6ap1</t>
  </si>
  <si>
    <t>ATP6V1C1_30152</t>
  </si>
  <si>
    <t>Atp6v1c1</t>
  </si>
  <si>
    <t>ATP6V1F_29079</t>
  </si>
  <si>
    <t>Atp6v1f</t>
  </si>
  <si>
    <t>ATP6V1F_31864</t>
  </si>
  <si>
    <t>ATP6V1G2_30416</t>
  </si>
  <si>
    <t>Atp6v1g2</t>
  </si>
  <si>
    <t>ATP6V1G2_32108</t>
  </si>
  <si>
    <t>AURKA_30030</t>
  </si>
  <si>
    <t>Aurka</t>
  </si>
  <si>
    <t>AURKB_31437</t>
  </si>
  <si>
    <t>Aurkb</t>
  </si>
  <si>
    <t>B3GAT1_30313</t>
  </si>
  <si>
    <t>B3gat1</t>
  </si>
  <si>
    <t>B3GAT1_31906</t>
  </si>
  <si>
    <t>B3GNT1_31762</t>
  </si>
  <si>
    <t>B3GNT1</t>
  </si>
  <si>
    <t>B3gnt1</t>
  </si>
  <si>
    <t>B3GNT2_30374</t>
  </si>
  <si>
    <t>B3gnt2</t>
  </si>
  <si>
    <t>B3GNT2_32025</t>
  </si>
  <si>
    <t>B3GNT9_29132</t>
  </si>
  <si>
    <t>B3gnt9</t>
  </si>
  <si>
    <t>B4GALT2_31334</t>
  </si>
  <si>
    <t>B4galt2</t>
  </si>
  <si>
    <t>BAAT_29511</t>
  </si>
  <si>
    <t>Baat</t>
  </si>
  <si>
    <t>BACE2_31213</t>
  </si>
  <si>
    <t>Bace2</t>
  </si>
  <si>
    <t>BACH2_30386</t>
  </si>
  <si>
    <t>Bach2</t>
  </si>
  <si>
    <t>BAD_30616</t>
  </si>
  <si>
    <t>BAG3_31318</t>
  </si>
  <si>
    <t>Bag3</t>
  </si>
  <si>
    <t>BAI3_31400</t>
  </si>
  <si>
    <t>BAI3</t>
  </si>
  <si>
    <t>Bai3</t>
  </si>
  <si>
    <t>BAK1_30600</t>
  </si>
  <si>
    <t>Bak1</t>
  </si>
  <si>
    <t>BAMBI_30446</t>
  </si>
  <si>
    <t>Bambi</t>
  </si>
  <si>
    <t>BAX_29957</t>
  </si>
  <si>
    <t>Bax</t>
  </si>
  <si>
    <t>BBS10_31676</t>
  </si>
  <si>
    <t>Bbs10</t>
  </si>
  <si>
    <t>BCAN_30782</t>
  </si>
  <si>
    <t>Bcan</t>
  </si>
  <si>
    <t>BCAT1_29039</t>
  </si>
  <si>
    <t>Bcat1</t>
  </si>
  <si>
    <t>BCAT1_31806</t>
  </si>
  <si>
    <t>BCAT2_29962</t>
  </si>
  <si>
    <t>Bcat2</t>
  </si>
  <si>
    <t>BCL2_30357</t>
  </si>
  <si>
    <t>Bcl2</t>
  </si>
  <si>
    <t>BCL2A1A_29970</t>
  </si>
  <si>
    <t>Bcl2a1a</t>
  </si>
  <si>
    <t>BCL2A1B_31220</t>
  </si>
  <si>
    <t>Bcl2a1b</t>
  </si>
  <si>
    <t>BCL2A1D_31027</t>
  </si>
  <si>
    <t>Bcl2a1d</t>
  </si>
  <si>
    <t>BCL2L1_29914</t>
  </si>
  <si>
    <t>Bcl2l1</t>
  </si>
  <si>
    <t>BCL2L11_32040</t>
  </si>
  <si>
    <t>Bcl2l11</t>
  </si>
  <si>
    <t>BCL2L11_32224</t>
  </si>
  <si>
    <t>BCL2L13_30779</t>
  </si>
  <si>
    <t>Bcl2l13</t>
  </si>
  <si>
    <t>BCL2L2_29941</t>
  </si>
  <si>
    <t>Bcl2l2</t>
  </si>
  <si>
    <t>BDNF_30168</t>
  </si>
  <si>
    <t>Bdnf</t>
  </si>
  <si>
    <t>BECN1_31817</t>
  </si>
  <si>
    <t>BEX2_31727</t>
  </si>
  <si>
    <t>Bex2</t>
  </si>
  <si>
    <t>BEX4_32184</t>
  </si>
  <si>
    <t>Bex4</t>
  </si>
  <si>
    <t>BID_29213</t>
  </si>
  <si>
    <t>Bid</t>
  </si>
  <si>
    <t>BIRC2_29390</t>
  </si>
  <si>
    <t>Birc2</t>
  </si>
  <si>
    <t>BIRC3_31711</t>
  </si>
  <si>
    <t>Birc3</t>
  </si>
  <si>
    <t>BIRC3_32031</t>
  </si>
  <si>
    <t>BIRC5_29705</t>
  </si>
  <si>
    <t>Birc5</t>
  </si>
  <si>
    <t>BLCAP_31523</t>
  </si>
  <si>
    <t>Blcap</t>
  </si>
  <si>
    <t>BLM_31056</t>
  </si>
  <si>
    <t>Blm</t>
  </si>
  <si>
    <t>BLMH_31512</t>
  </si>
  <si>
    <t>Blmh</t>
  </si>
  <si>
    <t>BLOC1S1_29597</t>
  </si>
  <si>
    <t>Bloc1s1</t>
  </si>
  <si>
    <t>BLVRA_31940</t>
  </si>
  <si>
    <t>BMF_30266</t>
  </si>
  <si>
    <t>Bmf</t>
  </si>
  <si>
    <t>BMP4_29758</t>
  </si>
  <si>
    <t>Bmp4</t>
  </si>
  <si>
    <t>BORA_30755</t>
  </si>
  <si>
    <t>Bora</t>
  </si>
  <si>
    <t>BPHL_31284</t>
  </si>
  <si>
    <t>Bphl</t>
  </si>
  <si>
    <t>BRCA1_31143</t>
  </si>
  <si>
    <t>Brca1</t>
  </si>
  <si>
    <t>BRCA2_31708</t>
  </si>
  <si>
    <t>Brca2</t>
  </si>
  <si>
    <t>BRIP1_30485</t>
  </si>
  <si>
    <t>Brip1</t>
  </si>
  <si>
    <t>BRMS1L_30351</t>
  </si>
  <si>
    <t>Brms1l</t>
  </si>
  <si>
    <t>BSG_29611</t>
  </si>
  <si>
    <t>BTK_30376</t>
  </si>
  <si>
    <t>Btk</t>
  </si>
  <si>
    <t>BUB1_29853</t>
  </si>
  <si>
    <t>Bub1</t>
  </si>
  <si>
    <t>BUB1B_29857</t>
  </si>
  <si>
    <t>Bub1b</t>
  </si>
  <si>
    <t>C1RA_31043</t>
  </si>
  <si>
    <t>C1ra</t>
  </si>
  <si>
    <t>C2CD5_30999</t>
  </si>
  <si>
    <t>C2cd5</t>
  </si>
  <si>
    <t>C3_30423</t>
  </si>
  <si>
    <t>C3</t>
  </si>
  <si>
    <t>C3AR1_29828</t>
  </si>
  <si>
    <t>C3ar1</t>
  </si>
  <si>
    <t>HC_31405</t>
  </si>
  <si>
    <t>Hc</t>
  </si>
  <si>
    <t>C8A_29829</t>
  </si>
  <si>
    <t>C8a</t>
  </si>
  <si>
    <t>C8B_32265</t>
  </si>
  <si>
    <t>C8b</t>
  </si>
  <si>
    <t>SGK3_31188</t>
  </si>
  <si>
    <t>Sgk3</t>
  </si>
  <si>
    <t>C9_29286</t>
  </si>
  <si>
    <t>C9</t>
  </si>
  <si>
    <t>CAR1_29673</t>
  </si>
  <si>
    <t>Car1</t>
  </si>
  <si>
    <t>CAR3_29855</t>
  </si>
  <si>
    <t>Car3</t>
  </si>
  <si>
    <t>CAR4_29338</t>
  </si>
  <si>
    <t>Car4</t>
  </si>
  <si>
    <t>CAB39_29790</t>
  </si>
  <si>
    <t>Cab39</t>
  </si>
  <si>
    <t>CACNA1S_30109</t>
  </si>
  <si>
    <t>Cacna1s</t>
  </si>
  <si>
    <t>CACNA2D3_31233</t>
  </si>
  <si>
    <t>Cacna2d3</t>
  </si>
  <si>
    <t>CACYBP_29581</t>
  </si>
  <si>
    <t>Cacybp</t>
  </si>
  <si>
    <t>CADPS_31250</t>
  </si>
  <si>
    <t>Cadps</t>
  </si>
  <si>
    <t>CALN1_30659</t>
  </si>
  <si>
    <t>Caln1</t>
  </si>
  <si>
    <t>CALU_30468</t>
  </si>
  <si>
    <t>Calu</t>
  </si>
  <si>
    <t>CAMK1_29044</t>
  </si>
  <si>
    <t>Camk1</t>
  </si>
  <si>
    <t>CAMK2B_31466</t>
  </si>
  <si>
    <t>Camk2b</t>
  </si>
  <si>
    <t>CAMK2G_31021</t>
  </si>
  <si>
    <t>Camk2g</t>
  </si>
  <si>
    <t>CAMP_29890</t>
  </si>
  <si>
    <t>Camp</t>
  </si>
  <si>
    <t>CAMSAP2_29905</t>
  </si>
  <si>
    <t>Camsap2</t>
  </si>
  <si>
    <t>CAMSAP3_30432</t>
  </si>
  <si>
    <t>Camsap3</t>
  </si>
  <si>
    <t>CANT1_30142</t>
  </si>
  <si>
    <t>Cant1</t>
  </si>
  <si>
    <t>CAP2_30740</t>
  </si>
  <si>
    <t>Cap2</t>
  </si>
  <si>
    <t>CAPN1_29639</t>
  </si>
  <si>
    <t>Capn1</t>
  </si>
  <si>
    <t>CASC5_30400</t>
  </si>
  <si>
    <t>Casc5</t>
  </si>
  <si>
    <t>CASK_29837</t>
  </si>
  <si>
    <t>Cask</t>
  </si>
  <si>
    <t>CASP1_31578</t>
  </si>
  <si>
    <t>Casp1</t>
  </si>
  <si>
    <t>CASP3_29313</t>
  </si>
  <si>
    <t>Casp3</t>
  </si>
  <si>
    <t>CASP8_30720</t>
  </si>
  <si>
    <t>Casp8</t>
  </si>
  <si>
    <t>CASP8AP2_30288</t>
  </si>
  <si>
    <t>Casp8ap2</t>
  </si>
  <si>
    <t>CASQ1_29275</t>
  </si>
  <si>
    <t>Casq1</t>
  </si>
  <si>
    <t>CAST_30493</t>
  </si>
  <si>
    <t>Cast</t>
  </si>
  <si>
    <t>CBLN1_29271</t>
  </si>
  <si>
    <t>Cbln1</t>
  </si>
  <si>
    <t>CCDC80_31510</t>
  </si>
  <si>
    <t>Ccdc80</t>
  </si>
  <si>
    <t>CCDC85B_30360</t>
  </si>
  <si>
    <t>Ccdc85b</t>
  </si>
  <si>
    <t>CCDC86_31577</t>
  </si>
  <si>
    <t>Ccdc86</t>
  </si>
  <si>
    <t>CCDC92_29955</t>
  </si>
  <si>
    <t>Ccdc92</t>
  </si>
  <si>
    <t>CCL11_30501</t>
  </si>
  <si>
    <t>Ccl11</t>
  </si>
  <si>
    <t>CCL2_30705</t>
  </si>
  <si>
    <t>Ccl2</t>
  </si>
  <si>
    <t>CCL17_30059</t>
  </si>
  <si>
    <t>Ccl17</t>
  </si>
  <si>
    <t>CCL12_30706</t>
  </si>
  <si>
    <t>Ccl12</t>
  </si>
  <si>
    <t>CCL22_30132</t>
  </si>
  <si>
    <t>Ccl22</t>
  </si>
  <si>
    <t>GM13306_31243</t>
  </si>
  <si>
    <t>Gm13306</t>
  </si>
  <si>
    <t>CCL27B_31737</t>
  </si>
  <si>
    <t>Ccl27b</t>
  </si>
  <si>
    <t>CCL3_30767</t>
  </si>
  <si>
    <t>Ccl3</t>
  </si>
  <si>
    <t>CCL4_29698</t>
  </si>
  <si>
    <t>Ccl4</t>
  </si>
  <si>
    <t>CCNA1_31057</t>
  </si>
  <si>
    <t>Ccna1</t>
  </si>
  <si>
    <t>CCNA2_29848</t>
  </si>
  <si>
    <t>CCNB1_31338</t>
  </si>
  <si>
    <t>Ccnb1</t>
  </si>
  <si>
    <t>CCNB1_31979</t>
  </si>
  <si>
    <t>CCNB2_29477</t>
  </si>
  <si>
    <t>Ccnb2</t>
  </si>
  <si>
    <t>CCNC_29197</t>
  </si>
  <si>
    <t>Ccnc</t>
  </si>
  <si>
    <t>CCNC_32038</t>
  </si>
  <si>
    <t>CCND1_31337</t>
  </si>
  <si>
    <t>Ccnd1</t>
  </si>
  <si>
    <t>CCND2_31968</t>
  </si>
  <si>
    <t>CCND3_30973</t>
  </si>
  <si>
    <t>Ccnd3</t>
  </si>
  <si>
    <t>CCNF_30487</t>
  </si>
  <si>
    <t>Ccnf</t>
  </si>
  <si>
    <t>CCNG1_30735</t>
  </si>
  <si>
    <t>Ccng1</t>
  </si>
  <si>
    <t>CCNH_29679</t>
  </si>
  <si>
    <t>Ccnh</t>
  </si>
  <si>
    <t>CCP110_31283</t>
  </si>
  <si>
    <t>Ccp110</t>
  </si>
  <si>
    <t>CCP110_31867</t>
  </si>
  <si>
    <t>CCR2_31936</t>
  </si>
  <si>
    <t>Ccr2</t>
  </si>
  <si>
    <t>CCR2_29976</t>
  </si>
  <si>
    <t>CCR5_30053</t>
  </si>
  <si>
    <t>Ccr5</t>
  </si>
  <si>
    <t>CCR6_32234</t>
  </si>
  <si>
    <t>Ccr6</t>
  </si>
  <si>
    <t>CCR7_30148</t>
  </si>
  <si>
    <t>Ccr7</t>
  </si>
  <si>
    <t>CD27_30589</t>
  </si>
  <si>
    <t>Cd27</t>
  </si>
  <si>
    <t>CD27_31907</t>
  </si>
  <si>
    <t>CD2BP2_30625</t>
  </si>
  <si>
    <t>Cd2bp2</t>
  </si>
  <si>
    <t>CD300LB_29490</t>
  </si>
  <si>
    <t>Cd300lb</t>
  </si>
  <si>
    <t>CD320_29649</t>
  </si>
  <si>
    <t>Cd320</t>
  </si>
  <si>
    <t>CD36_30859</t>
  </si>
  <si>
    <t>Cd36</t>
  </si>
  <si>
    <t>CD3D_31087</t>
  </si>
  <si>
    <t>Cd3d</t>
  </si>
  <si>
    <t>CD3G_30595</t>
  </si>
  <si>
    <t>Cd3g</t>
  </si>
  <si>
    <t>CD4_31001</t>
  </si>
  <si>
    <t>Cd4</t>
  </si>
  <si>
    <t>CD40_30424</t>
  </si>
  <si>
    <t>Cd40</t>
  </si>
  <si>
    <t>CD44_29635</t>
  </si>
  <si>
    <t>Cd44</t>
  </si>
  <si>
    <t>CD48_30854</t>
  </si>
  <si>
    <t>CD5_29468</t>
  </si>
  <si>
    <t>Cd5</t>
  </si>
  <si>
    <t>CD55_29177</t>
  </si>
  <si>
    <t>Cd55</t>
  </si>
  <si>
    <t>DAF2_29966</t>
  </si>
  <si>
    <t>DAF2</t>
  </si>
  <si>
    <t>Daf2</t>
  </si>
  <si>
    <t>CD68_30420</t>
  </si>
  <si>
    <t>Cd68</t>
  </si>
  <si>
    <t>CD79A_30058</t>
  </si>
  <si>
    <t>Cd79a</t>
  </si>
  <si>
    <t>CD79B_31651</t>
  </si>
  <si>
    <t>Cd79b</t>
  </si>
  <si>
    <t>CD80_29980</t>
  </si>
  <si>
    <t>Cd80</t>
  </si>
  <si>
    <t>CD83_30139</t>
  </si>
  <si>
    <t>Cd83</t>
  </si>
  <si>
    <t>CD86_30480</t>
  </si>
  <si>
    <t>Cd86</t>
  </si>
  <si>
    <t>CD8B1_32264</t>
  </si>
  <si>
    <t>Cd8b1</t>
  </si>
  <si>
    <t>CD97_31321</t>
  </si>
  <si>
    <t>CD97</t>
  </si>
  <si>
    <t>Cd97</t>
  </si>
  <si>
    <t>CDC25A_30562</t>
  </si>
  <si>
    <t>Cdc25a</t>
  </si>
  <si>
    <t>CDC25A_32088</t>
  </si>
  <si>
    <t>CDC25B_29257</t>
  </si>
  <si>
    <t>Cdc25b</t>
  </si>
  <si>
    <t>CDC25C_30344</t>
  </si>
  <si>
    <t>Cdc25c</t>
  </si>
  <si>
    <t>CDC45_31104</t>
  </si>
  <si>
    <t>Cdc45</t>
  </si>
  <si>
    <t>CDC45_31812</t>
  </si>
  <si>
    <t>CDC6_30994</t>
  </si>
  <si>
    <t>Cdc6</t>
  </si>
  <si>
    <t>CDCA2_30028</t>
  </si>
  <si>
    <t>Cdca2</t>
  </si>
  <si>
    <t>CDCA4_30933</t>
  </si>
  <si>
    <t>Cdca4</t>
  </si>
  <si>
    <t>CDCA5_30855</t>
  </si>
  <si>
    <t>Cdca5</t>
  </si>
  <si>
    <t>CDCA8_29219</t>
  </si>
  <si>
    <t>Cdca8</t>
  </si>
  <si>
    <t>CDH2_29277</t>
  </si>
  <si>
    <t>Cdh2</t>
  </si>
  <si>
    <t>CDH3_31155</t>
  </si>
  <si>
    <t>Cdh3</t>
  </si>
  <si>
    <t>CDH7_29548</t>
  </si>
  <si>
    <t>Cdh7</t>
  </si>
  <si>
    <t>CDH7_32067</t>
  </si>
  <si>
    <t>CDK1_31242</t>
  </si>
  <si>
    <t>Cdk1</t>
  </si>
  <si>
    <t>CDK2_31446</t>
  </si>
  <si>
    <t>Cdk2</t>
  </si>
  <si>
    <t>CDK4_30985</t>
  </si>
  <si>
    <t>CDK5R1_29836</t>
  </si>
  <si>
    <t>Cdk5r1</t>
  </si>
  <si>
    <t>CDK6_29089</t>
  </si>
  <si>
    <t>Cdk6</t>
  </si>
  <si>
    <t>CDKN2A_29751</t>
  </si>
  <si>
    <t>Cdkn2a</t>
  </si>
  <si>
    <t>CDKN2B_29062</t>
  </si>
  <si>
    <t>Cdkn2b</t>
  </si>
  <si>
    <t>CDKN3_30041</t>
  </si>
  <si>
    <t>Cdkn3</t>
  </si>
  <si>
    <t>CDT1_31064</t>
  </si>
  <si>
    <t>Cdt1</t>
  </si>
  <si>
    <t>CEACAM1_29450</t>
  </si>
  <si>
    <t>CEACAM2_30326</t>
  </si>
  <si>
    <t>Ceacam2</t>
  </si>
  <si>
    <t>CEBPD_30192</t>
  </si>
  <si>
    <t>CEBPD</t>
  </si>
  <si>
    <t>Cebpd</t>
  </si>
  <si>
    <t>CEBPZ_30237</t>
  </si>
  <si>
    <t>Cebpz</t>
  </si>
  <si>
    <t>CEL_30023</t>
  </si>
  <si>
    <t>Cel</t>
  </si>
  <si>
    <t>CELA2A_29392</t>
  </si>
  <si>
    <t>Cela2a</t>
  </si>
  <si>
    <t>CELA3B_30323</t>
  </si>
  <si>
    <t>Cela3b</t>
  </si>
  <si>
    <t>CELSR3_31544</t>
  </si>
  <si>
    <t>Celsr3</t>
  </si>
  <si>
    <t>CEND1_32279</t>
  </si>
  <si>
    <t>Cend1</t>
  </si>
  <si>
    <t>CENPE_30836</t>
  </si>
  <si>
    <t>Cenpe</t>
  </si>
  <si>
    <t>CENPH_31080</t>
  </si>
  <si>
    <t>Cenph</t>
  </si>
  <si>
    <t>CENPK_29938</t>
  </si>
  <si>
    <t>Cenpk</t>
  </si>
  <si>
    <t>CENPL_30394</t>
  </si>
  <si>
    <t>Cenpl</t>
  </si>
  <si>
    <t>CENPQ_31470</t>
  </si>
  <si>
    <t>Cenpq</t>
  </si>
  <si>
    <t>CEP55_30406</t>
  </si>
  <si>
    <t>Cep55</t>
  </si>
  <si>
    <t>CEP57_29107</t>
  </si>
  <si>
    <t>Cep57</t>
  </si>
  <si>
    <t>CEPT1_31238</t>
  </si>
  <si>
    <t>Cept1</t>
  </si>
  <si>
    <t>CERK_31501</t>
  </si>
  <si>
    <t>Cerk</t>
  </si>
  <si>
    <t>CES1D_31073</t>
  </si>
  <si>
    <t>Ces1d</t>
  </si>
  <si>
    <t>CES2H_30979</t>
  </si>
  <si>
    <t>Ces2h</t>
  </si>
  <si>
    <t>CETN2_32055</t>
  </si>
  <si>
    <t>CFD_30145</t>
  </si>
  <si>
    <t>Cfd</t>
  </si>
  <si>
    <t>CFH_29193</t>
  </si>
  <si>
    <t>Cfh</t>
  </si>
  <si>
    <t>CFLAR_29126</t>
  </si>
  <si>
    <t>Cflar</t>
  </si>
  <si>
    <t>CGA_31055</t>
  </si>
  <si>
    <t>Cga</t>
  </si>
  <si>
    <t>CGA_32024</t>
  </si>
  <si>
    <t>CGRRF1_29491</t>
  </si>
  <si>
    <t>Cgrrf1</t>
  </si>
  <si>
    <t>CHAC1_30202</t>
  </si>
  <si>
    <t>Chac1</t>
  </si>
  <si>
    <t>CHAT_30607</t>
  </si>
  <si>
    <t>Chat</t>
  </si>
  <si>
    <t>CHEK1_31431</t>
  </si>
  <si>
    <t>Chek1</t>
  </si>
  <si>
    <t>CHEK2_30590</t>
  </si>
  <si>
    <t>Chek2</t>
  </si>
  <si>
    <t>CHERP_29646</t>
  </si>
  <si>
    <t>Cherp</t>
  </si>
  <si>
    <t>CHKA_29307</t>
  </si>
  <si>
    <t>Chka</t>
  </si>
  <si>
    <t>CHMP2A_29810</t>
  </si>
  <si>
    <t>Chmp2a</t>
  </si>
  <si>
    <t>CHN1_31954</t>
  </si>
  <si>
    <t>Chn1</t>
  </si>
  <si>
    <t>CHN1_30496</t>
  </si>
  <si>
    <t>CHN2_31966</t>
  </si>
  <si>
    <t>Chn2</t>
  </si>
  <si>
    <t>CHN2_30343</t>
  </si>
  <si>
    <t>CHRNA1_31158</t>
  </si>
  <si>
    <t>Chrna1</t>
  </si>
  <si>
    <t>CHRNA3_29744</t>
  </si>
  <si>
    <t>Chrna3</t>
  </si>
  <si>
    <t>CHRNB2_32013</t>
  </si>
  <si>
    <t>Chrnb2</t>
  </si>
  <si>
    <t>CHRNB2_31207</t>
  </si>
  <si>
    <t>CHST11_30790</t>
  </si>
  <si>
    <t>Chst11</t>
  </si>
  <si>
    <t>CHTF18_29186</t>
  </si>
  <si>
    <t>Chtf18</t>
  </si>
  <si>
    <t>CHUK_30211</t>
  </si>
  <si>
    <t>Chuk</t>
  </si>
  <si>
    <t>CIAPIN1_31574</t>
  </si>
  <si>
    <t>Ciapin1</t>
  </si>
  <si>
    <t>CIRBP_31851</t>
  </si>
  <si>
    <t>CISD1_30125</t>
  </si>
  <si>
    <t>Cisd1</t>
  </si>
  <si>
    <t>CKAP2L_30216</t>
  </si>
  <si>
    <t>Ckap2l</t>
  </si>
  <si>
    <t>CKMT2_30858</t>
  </si>
  <si>
    <t>Ckmt2</t>
  </si>
  <si>
    <t>CKS1B_31964</t>
  </si>
  <si>
    <t>Cks1b</t>
  </si>
  <si>
    <t>CKS1B_29816</t>
  </si>
  <si>
    <t>CLDN11_30227</t>
  </si>
  <si>
    <t>Cldn11</t>
  </si>
  <si>
    <t>CLDN5_31612</t>
  </si>
  <si>
    <t>Cldn5</t>
  </si>
  <si>
    <t>CLEC14A_30929</t>
  </si>
  <si>
    <t>Clec14a</t>
  </si>
  <si>
    <t>CLEC1B_30187</t>
  </si>
  <si>
    <t>Clec1b</t>
  </si>
  <si>
    <t>CLEC1B_31937</t>
  </si>
  <si>
    <t>CLEC4A2_31434</t>
  </si>
  <si>
    <t>Clec4a2</t>
  </si>
  <si>
    <t>CLEC4E_29623</t>
  </si>
  <si>
    <t>Clec4e</t>
  </si>
  <si>
    <t>CLIC4_29389</t>
  </si>
  <si>
    <t>Clic4</t>
  </si>
  <si>
    <t>CLK1_29168</t>
  </si>
  <si>
    <t>Clk1</t>
  </si>
  <si>
    <t>CLK2_29542</t>
  </si>
  <si>
    <t>Clk2</t>
  </si>
  <si>
    <t>CLPX_30931</t>
  </si>
  <si>
    <t>Clpx</t>
  </si>
  <si>
    <t>CLSPN_32267</t>
  </si>
  <si>
    <t>Clspn</t>
  </si>
  <si>
    <t>CLTC_29144</t>
  </si>
  <si>
    <t>Cltc</t>
  </si>
  <si>
    <t>CLU_30840</t>
  </si>
  <si>
    <t>Clu</t>
  </si>
  <si>
    <t>CNOT4_30520</t>
  </si>
  <si>
    <t>Cnot4</t>
  </si>
  <si>
    <t>CNPY3_32000</t>
  </si>
  <si>
    <t>Cnpy3</t>
  </si>
  <si>
    <t>CNPY3_29839</t>
  </si>
  <si>
    <t>CNTF_31795</t>
  </si>
  <si>
    <t>Cntf</t>
  </si>
  <si>
    <t>COASY_31103</t>
  </si>
  <si>
    <t>Coasy</t>
  </si>
  <si>
    <t>COG2_29513</t>
  </si>
  <si>
    <t>Cog2</t>
  </si>
  <si>
    <t>COG4_29209</t>
  </si>
  <si>
    <t>COG7_29395</t>
  </si>
  <si>
    <t>Cog7</t>
  </si>
  <si>
    <t>COIL_32155</t>
  </si>
  <si>
    <t>Coil</t>
  </si>
  <si>
    <t>COL12A1_30069</t>
  </si>
  <si>
    <t>Col12a1</t>
  </si>
  <si>
    <t>COL1A2_31136</t>
  </si>
  <si>
    <t>Col1a2</t>
  </si>
  <si>
    <t>COL2A1_29343</t>
  </si>
  <si>
    <t>Col2a1</t>
  </si>
  <si>
    <t>COL3A1_30618</t>
  </si>
  <si>
    <t>Col3a1</t>
  </si>
  <si>
    <t>COL5A1_32244</t>
  </si>
  <si>
    <t>Col5a1</t>
  </si>
  <si>
    <t>COL5A2_31305</t>
  </si>
  <si>
    <t>Col5a2</t>
  </si>
  <si>
    <t>COL6A1_29782</t>
  </si>
  <si>
    <t>Col6a1</t>
  </si>
  <si>
    <t>COL6A2_31834</t>
  </si>
  <si>
    <t>COL8A1_29457</t>
  </si>
  <si>
    <t>Col8a1</t>
  </si>
  <si>
    <t>COPA_31331</t>
  </si>
  <si>
    <t>Copa</t>
  </si>
  <si>
    <t>COPB1_31128</t>
  </si>
  <si>
    <t>Copb1</t>
  </si>
  <si>
    <t>CORO1A_31366</t>
  </si>
  <si>
    <t>Coro1a</t>
  </si>
  <si>
    <t>COX6A2_30545</t>
  </si>
  <si>
    <t>Cox6a2</t>
  </si>
  <si>
    <t>COX7A1_30621</t>
  </si>
  <si>
    <t>Cox7a1</t>
  </si>
  <si>
    <t>CPA1_30470</t>
  </si>
  <si>
    <t>Cpa1</t>
  </si>
  <si>
    <t>CPA3_30586</t>
  </si>
  <si>
    <t>Cpa3</t>
  </si>
  <si>
    <t>CPB1_29216</t>
  </si>
  <si>
    <t>Cpb1</t>
  </si>
  <si>
    <t>CPNE3_29704</t>
  </si>
  <si>
    <t>Cpne3</t>
  </si>
  <si>
    <t>CPNE6_29310</t>
  </si>
  <si>
    <t>Cpne6</t>
  </si>
  <si>
    <t>CPSF1_29470</t>
  </si>
  <si>
    <t>Cpsf1</t>
  </si>
  <si>
    <t>CPSF4_31218</t>
  </si>
  <si>
    <t>Cpsf4</t>
  </si>
  <si>
    <t>CPSF4L_31365</t>
  </si>
  <si>
    <t>Cpsf4l</t>
  </si>
  <si>
    <t>CPT1B_31741</t>
  </si>
  <si>
    <t>Cpt1b</t>
  </si>
  <si>
    <t>CR2_29896</t>
  </si>
  <si>
    <t>Cr2</t>
  </si>
  <si>
    <t>CREG1_29865</t>
  </si>
  <si>
    <t>CRIM1_29739</t>
  </si>
  <si>
    <t>Crim1</t>
  </si>
  <si>
    <t>CRK_31596</t>
  </si>
  <si>
    <t>Crk</t>
  </si>
  <si>
    <t>CRK_31833</t>
  </si>
  <si>
    <t>CRMP1_30861</t>
  </si>
  <si>
    <t>Crmp1</t>
  </si>
  <si>
    <t>CRP_29572</t>
  </si>
  <si>
    <t>Crp</t>
  </si>
  <si>
    <t>CRTAP_30172</t>
  </si>
  <si>
    <t>Crtap</t>
  </si>
  <si>
    <t>CRYAA_32222</t>
  </si>
  <si>
    <t>Cryaa</t>
  </si>
  <si>
    <t>CRYBA1_29355</t>
  </si>
  <si>
    <t>Cryba1</t>
  </si>
  <si>
    <t>CRYGB_31467</t>
  </si>
  <si>
    <t>Crygb</t>
  </si>
  <si>
    <t>CRYGC_31285</t>
  </si>
  <si>
    <t>Crygc</t>
  </si>
  <si>
    <t>CRYGS_30347</t>
  </si>
  <si>
    <t>Crygs</t>
  </si>
  <si>
    <t>CRYZ_29482</t>
  </si>
  <si>
    <t>Cryz</t>
  </si>
  <si>
    <t>CSE1L_31191</t>
  </si>
  <si>
    <t>Cse1l</t>
  </si>
  <si>
    <t>CSGALNACT1_30553</t>
  </si>
  <si>
    <t>Csgalnact1</t>
  </si>
  <si>
    <t>CSNK1A1_30151</t>
  </si>
  <si>
    <t>Csnk1a1</t>
  </si>
  <si>
    <t>CSNK1E_31607</t>
  </si>
  <si>
    <t>Csnk1e</t>
  </si>
  <si>
    <t>CSNK1E_31995</t>
  </si>
  <si>
    <t>CSNK1G2_30311</t>
  </si>
  <si>
    <t>Csnk1g2</t>
  </si>
  <si>
    <t>CSNK2A2_30199</t>
  </si>
  <si>
    <t>Csnk2a2</t>
  </si>
  <si>
    <t>CSRP1_30002</t>
  </si>
  <si>
    <t>CSRP3_30783</t>
  </si>
  <si>
    <t>Csrp3</t>
  </si>
  <si>
    <t>CTCF_30230</t>
  </si>
  <si>
    <t>Ctcf</t>
  </si>
  <si>
    <t>CTNNAL1_29533</t>
  </si>
  <si>
    <t>Ctnnal1</t>
  </si>
  <si>
    <t>CTNNB1_31871</t>
  </si>
  <si>
    <t>Ctnnb1</t>
  </si>
  <si>
    <t>CTNND1_31807</t>
  </si>
  <si>
    <t>CTRB1_30486</t>
  </si>
  <si>
    <t>Ctrb1</t>
  </si>
  <si>
    <t>CTSD_29043</t>
  </si>
  <si>
    <t>Ctsd</t>
  </si>
  <si>
    <t>CTSG_29756</t>
  </si>
  <si>
    <t>Ctsg</t>
  </si>
  <si>
    <t>CTTN_31078</t>
  </si>
  <si>
    <t>Cttn</t>
  </si>
  <si>
    <t>CTTN_31891</t>
  </si>
  <si>
    <t>CTTNBP2_31223</t>
  </si>
  <si>
    <t>Cttnbp2</t>
  </si>
  <si>
    <t>CUL1_31957</t>
  </si>
  <si>
    <t>Cul1</t>
  </si>
  <si>
    <t>CUL1_29134</t>
  </si>
  <si>
    <t>CXCL12_31252</t>
  </si>
  <si>
    <t>Cxcl12</t>
  </si>
  <si>
    <t>CXCL1_29501</t>
  </si>
  <si>
    <t>Cxcl1</t>
  </si>
  <si>
    <t>CXCL2_29356</t>
  </si>
  <si>
    <t>Cxcl2</t>
  </si>
  <si>
    <t>CXCL5_30049</t>
  </si>
  <si>
    <t>Cxcl5</t>
  </si>
  <si>
    <t>CXCR2_32123</t>
  </si>
  <si>
    <t>Cxcr2</t>
  </si>
  <si>
    <t>CXCR4_31575</t>
  </si>
  <si>
    <t>Cxcr4</t>
  </si>
  <si>
    <t>CXCR5_31005</t>
  </si>
  <si>
    <t>Cxcr5</t>
  </si>
  <si>
    <t>CXCR6_30322</t>
  </si>
  <si>
    <t>Cxcr6</t>
  </si>
  <si>
    <t>CYP11A1_29361</t>
  </si>
  <si>
    <t>Cyp11a1</t>
  </si>
  <si>
    <t>CYP11B2_29245</t>
  </si>
  <si>
    <t>Cyp11b2</t>
  </si>
  <si>
    <t>CYP11B1_29088</t>
  </si>
  <si>
    <t>Cyp11b1</t>
  </si>
  <si>
    <t>CYP17A1_30664</t>
  </si>
  <si>
    <t>Cyp17a1</t>
  </si>
  <si>
    <t>CYP19A1_29642</t>
  </si>
  <si>
    <t>Cyp19a1</t>
  </si>
  <si>
    <t>CYP1A2_29175</t>
  </si>
  <si>
    <t>Cyp1a2</t>
  </si>
  <si>
    <t>CYP1B1_30033</t>
  </si>
  <si>
    <t>Cyp1b1</t>
  </si>
  <si>
    <t>CYP24A1_31550</t>
  </si>
  <si>
    <t>Cyp24a1</t>
  </si>
  <si>
    <t>CYP26B1_31307</t>
  </si>
  <si>
    <t>Cyp26b1</t>
  </si>
  <si>
    <t>CYP2A4_30021</t>
  </si>
  <si>
    <t>Cyp2a4</t>
  </si>
  <si>
    <t>CYP2C55_29661</t>
  </si>
  <si>
    <t>Cyp2c55</t>
  </si>
  <si>
    <t>CYP2C39_32171</t>
  </si>
  <si>
    <t>Cyp2c39</t>
  </si>
  <si>
    <t>CYP2E1_29238</t>
  </si>
  <si>
    <t>Cyp2e1</t>
  </si>
  <si>
    <t>CYP2F2_29082</t>
  </si>
  <si>
    <t>Cyp2f2</t>
  </si>
  <si>
    <t>CYP2W1_29523</t>
  </si>
  <si>
    <t>Cyp2w1</t>
  </si>
  <si>
    <t>CYP3A11_30591</t>
  </si>
  <si>
    <t>Cyp3a11</t>
  </si>
  <si>
    <t>CYP3A44_29466</t>
  </si>
  <si>
    <t>Cyp3a44</t>
  </si>
  <si>
    <t>CYP3A16_32225</t>
  </si>
  <si>
    <t>Cyp3a16</t>
  </si>
  <si>
    <t>CYP46A1_29972</t>
  </si>
  <si>
    <t>Cyp46a1</t>
  </si>
  <si>
    <t>CYP4A31_29350</t>
  </si>
  <si>
    <t>Cyp4a31</t>
  </si>
  <si>
    <t>CYP4A10_31160</t>
  </si>
  <si>
    <t>Cyp4a10</t>
  </si>
  <si>
    <t>CYP4A12A_29072</t>
  </si>
  <si>
    <t>Cyp4a12a</t>
  </si>
  <si>
    <t>CYP51_31352</t>
  </si>
  <si>
    <t>Cyp51</t>
  </si>
  <si>
    <t>CYP7A1_30680</t>
  </si>
  <si>
    <t>Cyp7a1</t>
  </si>
  <si>
    <t>CYP8B1_31173</t>
  </si>
  <si>
    <t>Cyp8b1</t>
  </si>
  <si>
    <t>CYTH1_31459</t>
  </si>
  <si>
    <t>Cyth1</t>
  </si>
  <si>
    <t>CYTH2_30219</t>
  </si>
  <si>
    <t>Cyth2</t>
  </si>
  <si>
    <t>DAAM1_29937</t>
  </si>
  <si>
    <t>Daam1</t>
  </si>
  <si>
    <t>DAG1_29892</t>
  </si>
  <si>
    <t>Dag1</t>
  </si>
  <si>
    <t>DAPK1_30900</t>
  </si>
  <si>
    <t>Dapk1</t>
  </si>
  <si>
    <t>DAXX_31547</t>
  </si>
  <si>
    <t>Daxx</t>
  </si>
  <si>
    <t>DAZL_31643</t>
  </si>
  <si>
    <t>Dazl</t>
  </si>
  <si>
    <t>DBH_29520</t>
  </si>
  <si>
    <t>Dbh</t>
  </si>
  <si>
    <t>DCC_31107</t>
  </si>
  <si>
    <t>Dcc</t>
  </si>
  <si>
    <t>DCK_29617</t>
  </si>
  <si>
    <t>Dck</t>
  </si>
  <si>
    <t>DCLK1_32007</t>
  </si>
  <si>
    <t>Dclk1</t>
  </si>
  <si>
    <t>DCLK1_30356</t>
  </si>
  <si>
    <t>DCLRE1C_31984</t>
  </si>
  <si>
    <t>Dclre1c</t>
  </si>
  <si>
    <t>DCLRE1C_29496</t>
  </si>
  <si>
    <t>DCP1B_29958</t>
  </si>
  <si>
    <t>Dcp1b</t>
  </si>
  <si>
    <t>DCTD_32014</t>
  </si>
  <si>
    <t>Dctd</t>
  </si>
  <si>
    <t>DCTD_30870</t>
  </si>
  <si>
    <t>DCTN1_31125</t>
  </si>
  <si>
    <t>Dctn1</t>
  </si>
  <si>
    <t>DCUN1D4_30512</t>
  </si>
  <si>
    <t>Dcun1d4</t>
  </si>
  <si>
    <t>DCX_31317</t>
  </si>
  <si>
    <t>Dcx</t>
  </si>
  <si>
    <t>DCX_31958</t>
  </si>
  <si>
    <t>DDB2_31569</t>
  </si>
  <si>
    <t>Ddb2</t>
  </si>
  <si>
    <t>DDX10_30691</t>
  </si>
  <si>
    <t>Ddx10</t>
  </si>
  <si>
    <t>DDX39_30413</t>
  </si>
  <si>
    <t>Ddx39</t>
  </si>
  <si>
    <t>DDX39_32102</t>
  </si>
  <si>
    <t>DDX3Y_30721</t>
  </si>
  <si>
    <t>Ddx3y</t>
  </si>
  <si>
    <t>DDX42_31192</t>
  </si>
  <si>
    <t>Ddx42</t>
  </si>
  <si>
    <t>DECR1_29509</t>
  </si>
  <si>
    <t>Decr1</t>
  </si>
  <si>
    <t>DEGS1_29059</t>
  </si>
  <si>
    <t>Degs1</t>
  </si>
  <si>
    <t>DENND2D_29479</t>
  </si>
  <si>
    <t>Dennd2d</t>
  </si>
  <si>
    <t>DEPDC1A_30380</t>
  </si>
  <si>
    <t>Depdc1a</t>
  </si>
  <si>
    <t>DEPDC1B_30508</t>
  </si>
  <si>
    <t>Depdc1b</t>
  </si>
  <si>
    <t>DFFA_29558</t>
  </si>
  <si>
    <t>Dffa</t>
  </si>
  <si>
    <t>DFFB_31116</t>
  </si>
  <si>
    <t>Dffb</t>
  </si>
  <si>
    <t>DHDDS_29913</t>
  </si>
  <si>
    <t>Dhdds</t>
  </si>
  <si>
    <t>DHRS7_32154</t>
  </si>
  <si>
    <t>Dhrs7</t>
  </si>
  <si>
    <t>DHRS7C_30080</t>
  </si>
  <si>
    <t>Dhrs7c</t>
  </si>
  <si>
    <t>DLD_30294</t>
  </si>
  <si>
    <t>Dld</t>
  </si>
  <si>
    <t>DLG3_32206</t>
  </si>
  <si>
    <t>DLGAP5_31047</t>
  </si>
  <si>
    <t>Dlgap5</t>
  </si>
  <si>
    <t>DLL1_30730</t>
  </si>
  <si>
    <t>Dll1</t>
  </si>
  <si>
    <t>DLX1_29155</t>
  </si>
  <si>
    <t>Dlx1</t>
  </si>
  <si>
    <t>DMGDH_30119</t>
  </si>
  <si>
    <t>Dmgdh</t>
  </si>
  <si>
    <t>DMTF1_29066</t>
  </si>
  <si>
    <t>Dmtf1</t>
  </si>
  <si>
    <t>DNA2_31552</t>
  </si>
  <si>
    <t>Dna2</t>
  </si>
  <si>
    <t>DNAJA3_30336</t>
  </si>
  <si>
    <t>Dnaja3</t>
  </si>
  <si>
    <t>DNAJB1_30167</t>
  </si>
  <si>
    <t>Dnajb1</t>
  </si>
  <si>
    <t>DNAJB2_31695</t>
  </si>
  <si>
    <t>Dnajb2</t>
  </si>
  <si>
    <t>DNAJB2_31866</t>
  </si>
  <si>
    <t>DNAJC15_30668</t>
  </si>
  <si>
    <t>Dnajc15</t>
  </si>
  <si>
    <t>DNAJC9_29279</t>
  </si>
  <si>
    <t>Dnajc9</t>
  </si>
  <si>
    <t>DNER_29230</t>
  </si>
  <si>
    <t>Dner</t>
  </si>
  <si>
    <t>DNM1_29660</t>
  </si>
  <si>
    <t>Dnm1</t>
  </si>
  <si>
    <t>DNM1L_30241</t>
  </si>
  <si>
    <t>Dnm1l</t>
  </si>
  <si>
    <t>DNMT1_29736</t>
  </si>
  <si>
    <t>Dnmt1</t>
  </si>
  <si>
    <t>DNMT3A_30704</t>
  </si>
  <si>
    <t>Dnmt3a</t>
  </si>
  <si>
    <t>DPH2_31263</t>
  </si>
  <si>
    <t>Dph2</t>
  </si>
  <si>
    <t>DPM1_30630</t>
  </si>
  <si>
    <t>Dpm1</t>
  </si>
  <si>
    <t>DPM2_30171</t>
  </si>
  <si>
    <t>Dpm2</t>
  </si>
  <si>
    <t>DPP6_30244</t>
  </si>
  <si>
    <t>Dpp6</t>
  </si>
  <si>
    <t>DPY30_29771</t>
  </si>
  <si>
    <t>Dpy30</t>
  </si>
  <si>
    <t>DPYS_31985</t>
  </si>
  <si>
    <t>Dpys</t>
  </si>
  <si>
    <t>DPYS_30354</t>
  </si>
  <si>
    <t>DRAP1_31126</t>
  </si>
  <si>
    <t>Drap1</t>
  </si>
  <si>
    <t>DRD2_31530</t>
  </si>
  <si>
    <t>Drd2</t>
  </si>
  <si>
    <t>DSCC1_30128</t>
  </si>
  <si>
    <t>Dscc1</t>
  </si>
  <si>
    <t>DSG2_30724</t>
  </si>
  <si>
    <t>Dsg2</t>
  </si>
  <si>
    <t>DTYMK_32010</t>
  </si>
  <si>
    <t>Dtymk</t>
  </si>
  <si>
    <t>DTYMK_30707</t>
  </si>
  <si>
    <t>DUSP11_30765</t>
  </si>
  <si>
    <t>Dusp11</t>
  </si>
  <si>
    <t>DUSP14_29663</t>
  </si>
  <si>
    <t>Dusp14</t>
  </si>
  <si>
    <t>DUSP22_29806</t>
  </si>
  <si>
    <t>Dusp22</t>
  </si>
  <si>
    <t>DUSP22_31944</t>
  </si>
  <si>
    <t>DUSP3_31869</t>
  </si>
  <si>
    <t>DUSP4_31666</t>
  </si>
  <si>
    <t>Dusp4</t>
  </si>
  <si>
    <t>DUT_29749</t>
  </si>
  <si>
    <t>Dut</t>
  </si>
  <si>
    <t>DYNLL1_29190</t>
  </si>
  <si>
    <t>Dynll1</t>
  </si>
  <si>
    <t>DYNLRB1_29341</t>
  </si>
  <si>
    <t>Dynlrb1</t>
  </si>
  <si>
    <t>DZANK1_32139</t>
  </si>
  <si>
    <t>Dzank1</t>
  </si>
  <si>
    <t>E2F1_29455</t>
  </si>
  <si>
    <t>E2f1</t>
  </si>
  <si>
    <t>E2F7_31197</t>
  </si>
  <si>
    <t>E2f7</t>
  </si>
  <si>
    <t>EAPP_29164</t>
  </si>
  <si>
    <t>Eapp</t>
  </si>
  <si>
    <t>EBF3_31396</t>
  </si>
  <si>
    <t>Ebf3</t>
  </si>
  <si>
    <t>EBNA1BP2_30654</t>
  </si>
  <si>
    <t>Ebna1bp2</t>
  </si>
  <si>
    <t>EBP_30366</t>
  </si>
  <si>
    <t>Ebp</t>
  </si>
  <si>
    <t>ECD_29278</t>
  </si>
  <si>
    <t>Ecd</t>
  </si>
  <si>
    <t>ECH1_29961</t>
  </si>
  <si>
    <t>Ech1</t>
  </si>
  <si>
    <t>ECSCR_30747</t>
  </si>
  <si>
    <t>Ecscr</t>
  </si>
  <si>
    <t>EDN1_29602</t>
  </si>
  <si>
    <t>Edn1</t>
  </si>
  <si>
    <t>EED_30324</t>
  </si>
  <si>
    <t>Eed</t>
  </si>
  <si>
    <t>EEF1A2_29049</t>
  </si>
  <si>
    <t>Eef1a2</t>
  </si>
  <si>
    <t>EFCAB14_31585</t>
  </si>
  <si>
    <t>Efcab14</t>
  </si>
  <si>
    <t>EFCAB14_31816</t>
  </si>
  <si>
    <t>EGF_30204</t>
  </si>
  <si>
    <t>Egf</t>
  </si>
  <si>
    <t>EGFR_29812</t>
  </si>
  <si>
    <t>Egfr</t>
  </si>
  <si>
    <t>EGR2_29478</t>
  </si>
  <si>
    <t>Egr2</t>
  </si>
  <si>
    <t>EI24_29424</t>
  </si>
  <si>
    <t>Ei24</t>
  </si>
  <si>
    <t>EI24_32165</t>
  </si>
  <si>
    <t>EIF2B1_29687</t>
  </si>
  <si>
    <t>Eif2b1</t>
  </si>
  <si>
    <t>EIF2S1_32217</t>
  </si>
  <si>
    <t>Eif2s1</t>
  </si>
  <si>
    <t>EIF3C_31671</t>
  </si>
  <si>
    <t>Eif3c</t>
  </si>
  <si>
    <t>EIF4E_31961</t>
  </si>
  <si>
    <t>Eif4e</t>
  </si>
  <si>
    <t>EIF4E_30898</t>
  </si>
  <si>
    <t>EIF5_30417</t>
  </si>
  <si>
    <t>Eif5</t>
  </si>
  <si>
    <t>ELAC2_29467</t>
  </si>
  <si>
    <t>Elac2</t>
  </si>
  <si>
    <t>ELANE_30700</t>
  </si>
  <si>
    <t>Elane</t>
  </si>
  <si>
    <t>ELAVL1_30957</t>
  </si>
  <si>
    <t>ELAVL4_31709</t>
  </si>
  <si>
    <t>Elavl4</t>
  </si>
  <si>
    <t>ELL3_29850</t>
  </si>
  <si>
    <t>Ell3</t>
  </si>
  <si>
    <t>ELL3_32016</t>
  </si>
  <si>
    <t>ELMOD1_31511</t>
  </si>
  <si>
    <t>Elmod1</t>
  </si>
  <si>
    <t>ELOVL2_29604</t>
  </si>
  <si>
    <t>Elovl2</t>
  </si>
  <si>
    <t>ELOVL3_30484</t>
  </si>
  <si>
    <t>Elovl3</t>
  </si>
  <si>
    <t>ELOVL6_32029</t>
  </si>
  <si>
    <t>ELTD1</t>
  </si>
  <si>
    <t>EME1_31743</t>
  </si>
  <si>
    <t>Eme1</t>
  </si>
  <si>
    <t>EMP3_31231</t>
  </si>
  <si>
    <t>Emp3</t>
  </si>
  <si>
    <t>ENG_29264</t>
  </si>
  <si>
    <t>Eng</t>
  </si>
  <si>
    <t>ENO2_29363</t>
  </si>
  <si>
    <t>Eno2</t>
  </si>
  <si>
    <t>ENO3_29459</t>
  </si>
  <si>
    <t>Eno3</t>
  </si>
  <si>
    <t>ENPP3_33338</t>
  </si>
  <si>
    <t>ENPP3</t>
  </si>
  <si>
    <t>Enpp3</t>
  </si>
  <si>
    <t>ENPP6_31520</t>
  </si>
  <si>
    <t>Enpp6</t>
  </si>
  <si>
    <t>EP300_30085</t>
  </si>
  <si>
    <t>Ep300</t>
  </si>
  <si>
    <t>EPHA3_30358</t>
  </si>
  <si>
    <t>Epha3</t>
  </si>
  <si>
    <t>EPHB2_30761</t>
  </si>
  <si>
    <t>Ephb2</t>
  </si>
  <si>
    <t>EPN2_29895</t>
  </si>
  <si>
    <t>Epn2</t>
  </si>
  <si>
    <t>EPRS_29794</t>
  </si>
  <si>
    <t>Eprs</t>
  </si>
  <si>
    <t>EREG_31704</t>
  </si>
  <si>
    <t>Ereg</t>
  </si>
  <si>
    <t>ERO1L_29075</t>
  </si>
  <si>
    <t>Ero1l</t>
  </si>
  <si>
    <t>ESPL1_30731</t>
  </si>
  <si>
    <t>Espl1</t>
  </si>
  <si>
    <t>ESR1_30061</t>
  </si>
  <si>
    <t>Esr1</t>
  </si>
  <si>
    <t>ESR1_32092</t>
  </si>
  <si>
    <t>ESR2_30759</t>
  </si>
  <si>
    <t>Esr2</t>
  </si>
  <si>
    <t>ETS1_29924</t>
  </si>
  <si>
    <t>Ets1</t>
  </si>
  <si>
    <t>ETS1_31857</t>
  </si>
  <si>
    <t>ETV1_31383</t>
  </si>
  <si>
    <t>Etv1</t>
  </si>
  <si>
    <t>ETV1_31829</t>
  </si>
  <si>
    <t>EVI2A_29979</t>
  </si>
  <si>
    <t>Evi2a</t>
  </si>
  <si>
    <t>EXO1_30245</t>
  </si>
  <si>
    <t>Exo1</t>
  </si>
  <si>
    <t>EXOG_31394</t>
  </si>
  <si>
    <t>Exog</t>
  </si>
  <si>
    <t>EXOSC3_29716</t>
  </si>
  <si>
    <t>Exosc3</t>
  </si>
  <si>
    <t>EXOSC4_29405</t>
  </si>
  <si>
    <t>Exosc4</t>
  </si>
  <si>
    <t>EXOSC7_29212</t>
  </si>
  <si>
    <t>Exosc7</t>
  </si>
  <si>
    <t>EZH2_31649</t>
  </si>
  <si>
    <t>Ezh2</t>
  </si>
  <si>
    <t>F11_29528</t>
  </si>
  <si>
    <t>F11</t>
  </si>
  <si>
    <t>F12_29761</t>
  </si>
  <si>
    <t>F12</t>
  </si>
  <si>
    <t>F13A1_30909</t>
  </si>
  <si>
    <t>F13a1</t>
  </si>
  <si>
    <t>F2_29992</t>
  </si>
  <si>
    <t>F2</t>
  </si>
  <si>
    <t>F3_31194</t>
  </si>
  <si>
    <t>F3</t>
  </si>
  <si>
    <t>F5_29505</t>
  </si>
  <si>
    <t>F5</t>
  </si>
  <si>
    <t>FABP4_29289</t>
  </si>
  <si>
    <t>Fabp4</t>
  </si>
  <si>
    <t>FABP7_29740</t>
  </si>
  <si>
    <t>Fabp7</t>
  </si>
  <si>
    <t>FAIM_30308</t>
  </si>
  <si>
    <t>Faim</t>
  </si>
  <si>
    <t>FAM155A_31348</t>
  </si>
  <si>
    <t>Fam155a</t>
  </si>
  <si>
    <t>FAM57A_31034</t>
  </si>
  <si>
    <t>Fam57a</t>
  </si>
  <si>
    <t>FAM64A_30603</t>
  </si>
  <si>
    <t>Fam64a</t>
  </si>
  <si>
    <t>FAM69A_29296</t>
  </si>
  <si>
    <t>Fam69a</t>
  </si>
  <si>
    <t>FANCD2_32130</t>
  </si>
  <si>
    <t>Fancd2</t>
  </si>
  <si>
    <t>FAP_29883</t>
  </si>
  <si>
    <t>Fap</t>
  </si>
  <si>
    <t>FAP_32073</t>
  </si>
  <si>
    <t>FAS_30425</t>
  </si>
  <si>
    <t>Fas</t>
  </si>
  <si>
    <t>FAS_31820</t>
  </si>
  <si>
    <t>FASTKD5_30823</t>
  </si>
  <si>
    <t>Fastkd5</t>
  </si>
  <si>
    <t>FBXL12_32056</t>
  </si>
  <si>
    <t>Fbxl12</t>
  </si>
  <si>
    <t>FBXL12_32119</t>
  </si>
  <si>
    <t>FBXO11_29575</t>
  </si>
  <si>
    <t>Fbxo11</t>
  </si>
  <si>
    <t>FBXO21_30702</t>
  </si>
  <si>
    <t>Fbxo21</t>
  </si>
  <si>
    <t>FBXO22_29750</t>
  </si>
  <si>
    <t>Fbxo22</t>
  </si>
  <si>
    <t>FBXO7_30569</t>
  </si>
  <si>
    <t>Fbxo7</t>
  </si>
  <si>
    <t>FCER1A_31121</t>
  </si>
  <si>
    <t>Fcer1a</t>
  </si>
  <si>
    <t>FCER1G_31620</t>
  </si>
  <si>
    <t>Fcer1g</t>
  </si>
  <si>
    <t>FCHO1_29753</t>
  </si>
  <si>
    <t>Fcho1</t>
  </si>
  <si>
    <t>FEN1_29564</t>
  </si>
  <si>
    <t>Fen1</t>
  </si>
  <si>
    <t>FEZ2_29926</t>
  </si>
  <si>
    <t>Fez2</t>
  </si>
  <si>
    <t>FGA_30144</t>
  </si>
  <si>
    <t>Fga</t>
  </si>
  <si>
    <t>FGA_31931</t>
  </si>
  <si>
    <t>FGB_31627</t>
  </si>
  <si>
    <t>Fgb</t>
  </si>
  <si>
    <t>FGF1_31905</t>
  </si>
  <si>
    <t>FGF12_30271</t>
  </si>
  <si>
    <t>Fgf12</t>
  </si>
  <si>
    <t>FGF2_31912</t>
  </si>
  <si>
    <t>Fgf2</t>
  </si>
  <si>
    <t>FGF2_32229</t>
  </si>
  <si>
    <t>FGF21_29090</t>
  </si>
  <si>
    <t>Fgf21</t>
  </si>
  <si>
    <t>FGF4_29902</t>
  </si>
  <si>
    <t>Fgf4</t>
  </si>
  <si>
    <t>FGFR4_30736</t>
  </si>
  <si>
    <t>Fgfr4</t>
  </si>
  <si>
    <t>FGG_31289</t>
  </si>
  <si>
    <t>Fgg</t>
  </si>
  <si>
    <t>FHL2_29099</t>
  </si>
  <si>
    <t>Fhl2</t>
  </si>
  <si>
    <t>FKBP14_31172</t>
  </si>
  <si>
    <t>Fkbp14</t>
  </si>
  <si>
    <t>FKBP1A_31753</t>
  </si>
  <si>
    <t>Fkbp1a</t>
  </si>
  <si>
    <t>FKBP1A_31755</t>
  </si>
  <si>
    <t>FMO1_31698</t>
  </si>
  <si>
    <t>Fmo1</t>
  </si>
  <si>
    <t>FMO3_31399</t>
  </si>
  <si>
    <t>Fmo3</t>
  </si>
  <si>
    <t>FNDC4_30757</t>
  </si>
  <si>
    <t>Fndc4</t>
  </si>
  <si>
    <t>FOSL1_30439</t>
  </si>
  <si>
    <t>Fosl1</t>
  </si>
  <si>
    <t>FOXA1_30681</t>
  </si>
  <si>
    <t>Foxa1</t>
  </si>
  <si>
    <t>FOXC1_30240</t>
  </si>
  <si>
    <t>Foxc1</t>
  </si>
  <si>
    <t>FOXC2_31256</t>
  </si>
  <si>
    <t>Foxc2</t>
  </si>
  <si>
    <t>FOXG1_29969</t>
  </si>
  <si>
    <t>Foxg1</t>
  </si>
  <si>
    <t>FOXO3_31805</t>
  </si>
  <si>
    <t>Foxo3</t>
  </si>
  <si>
    <t>FOXO4_29577</t>
  </si>
  <si>
    <t>Foxo4</t>
  </si>
  <si>
    <t>FPR1_30738</t>
  </si>
  <si>
    <t>Fpr1</t>
  </si>
  <si>
    <t>FPR2_31644</t>
  </si>
  <si>
    <t>Fpr2</t>
  </si>
  <si>
    <t>FSCN1_31259</t>
  </si>
  <si>
    <t>Fscn1</t>
  </si>
  <si>
    <t>FSD1_31656</t>
  </si>
  <si>
    <t>Fsd1</t>
  </si>
  <si>
    <t>FSHB_30801</t>
  </si>
  <si>
    <t>Fshb</t>
  </si>
  <si>
    <t>FST_32223</t>
  </si>
  <si>
    <t>Fst</t>
  </si>
  <si>
    <t>FSTL5_29498</t>
  </si>
  <si>
    <t>Fstl5</t>
  </si>
  <si>
    <t>FUT1_31509</t>
  </si>
  <si>
    <t>Fut1</t>
  </si>
  <si>
    <t>FUT9_31255</t>
  </si>
  <si>
    <t>Fut9</t>
  </si>
  <si>
    <t>FZD2_29641</t>
  </si>
  <si>
    <t>Fzd2</t>
  </si>
  <si>
    <t>G6PDX_31137</t>
  </si>
  <si>
    <t>G6pdx</t>
  </si>
  <si>
    <t>GABARAP_31991</t>
  </si>
  <si>
    <t>GABPB1_30051</t>
  </si>
  <si>
    <t>Gabpb1</t>
  </si>
  <si>
    <t>GABPB1_32079</t>
  </si>
  <si>
    <t>GABRA1_29358</t>
  </si>
  <si>
    <t>Gabra1</t>
  </si>
  <si>
    <t>GABRA4_30688</t>
  </si>
  <si>
    <t>GABRA5_30787</t>
  </si>
  <si>
    <t>Gabra5</t>
  </si>
  <si>
    <t>GABRB1_30689</t>
  </si>
  <si>
    <t>Gabrb1</t>
  </si>
  <si>
    <t>GABRG2_29185</t>
  </si>
  <si>
    <t>Gabrg2</t>
  </si>
  <si>
    <t>GAD1_30856</t>
  </si>
  <si>
    <t>Gad1</t>
  </si>
  <si>
    <t>GADD45A_29109</t>
  </si>
  <si>
    <t>Gadd45a</t>
  </si>
  <si>
    <t>GADD45A_31917</t>
  </si>
  <si>
    <t>GADD45B_31606</t>
  </si>
  <si>
    <t>Gadd45b</t>
  </si>
  <si>
    <t>GALNT1_30081</t>
  </si>
  <si>
    <t>Galnt1</t>
  </si>
  <si>
    <t>GAP43_29676</t>
  </si>
  <si>
    <t>Gap43</t>
  </si>
  <si>
    <t>GART_29948</t>
  </si>
  <si>
    <t>Gart</t>
  </si>
  <si>
    <t>GART_31895</t>
  </si>
  <si>
    <t>GATA2_30710</t>
  </si>
  <si>
    <t>Gata2</t>
  </si>
  <si>
    <t>GATA3_31451</t>
  </si>
  <si>
    <t>Gata3</t>
  </si>
  <si>
    <t>GATA6_30011</t>
  </si>
  <si>
    <t>Gata6</t>
  </si>
  <si>
    <t>GBP2_30699</t>
  </si>
  <si>
    <t>Gbp2</t>
  </si>
  <si>
    <t>GBP3_32192</t>
  </si>
  <si>
    <t>Gbp3</t>
  </si>
  <si>
    <t>GBP10_29885</t>
  </si>
  <si>
    <t>Gbp10</t>
  </si>
  <si>
    <t>GBP6_29203</t>
  </si>
  <si>
    <t>Gbp6</t>
  </si>
  <si>
    <t>GDF15_31744</t>
  </si>
  <si>
    <t>Gdf15</t>
  </si>
  <si>
    <t>GDF7_29562</t>
  </si>
  <si>
    <t>Gdf7</t>
  </si>
  <si>
    <t>GDF9_32237</t>
  </si>
  <si>
    <t>Gdf9</t>
  </si>
  <si>
    <t>GDPD3_29608</t>
  </si>
  <si>
    <t>Gdpd3</t>
  </si>
  <si>
    <t>GDPD5_29752</t>
  </si>
  <si>
    <t>Gdpd5</t>
  </si>
  <si>
    <t>GEMIN6_29553</t>
  </si>
  <si>
    <t>Gemin6</t>
  </si>
  <si>
    <t>GFPT1_30928</t>
  </si>
  <si>
    <t>Gfpt1</t>
  </si>
  <si>
    <t>GGH_29818</t>
  </si>
  <si>
    <t>Ggh</t>
  </si>
  <si>
    <t>GGT7_30448</t>
  </si>
  <si>
    <t>Ggt7</t>
  </si>
  <si>
    <t>GHR_29091</t>
  </si>
  <si>
    <t>Ghr</t>
  </si>
  <si>
    <t>GIMAP3_31235</t>
  </si>
  <si>
    <t>Gimap3</t>
  </si>
  <si>
    <t>GIMAP3_32085</t>
  </si>
  <si>
    <t>GIMAP6_32097</t>
  </si>
  <si>
    <t>GIMAP8_30421</t>
  </si>
  <si>
    <t>Gimap8</t>
  </si>
  <si>
    <t>GINS2_29342</t>
  </si>
  <si>
    <t>Gins2</t>
  </si>
  <si>
    <t>GJA1_30852</t>
  </si>
  <si>
    <t>Gja1</t>
  </si>
  <si>
    <t>GJB6_30133</t>
  </si>
  <si>
    <t>Gjb6</t>
  </si>
  <si>
    <t>GJC1_31333</t>
  </si>
  <si>
    <t>Gjc1</t>
  </si>
  <si>
    <t>GK2_29999</t>
  </si>
  <si>
    <t>Gk2</t>
  </si>
  <si>
    <t>GLB1_31036</t>
  </si>
  <si>
    <t>Glb1</t>
  </si>
  <si>
    <t>GLI1_29141</t>
  </si>
  <si>
    <t>Gli1</t>
  </si>
  <si>
    <t>GLI2_29469</t>
  </si>
  <si>
    <t>Gli2</t>
  </si>
  <si>
    <t>GLOD4_29298</t>
  </si>
  <si>
    <t>GLRB_30155</t>
  </si>
  <si>
    <t>Glrb</t>
  </si>
  <si>
    <t>GLRB_31956</t>
  </si>
  <si>
    <t>GLYAT_30945</t>
  </si>
  <si>
    <t>Glyat</t>
  </si>
  <si>
    <t>GMNN_32260</t>
  </si>
  <si>
    <t>Gmnn</t>
  </si>
  <si>
    <t>GNA11_31226</t>
  </si>
  <si>
    <t>Gna11</t>
  </si>
  <si>
    <t>GNA15_30305</t>
  </si>
  <si>
    <t>Gna15</t>
  </si>
  <si>
    <t>GNAI1_31395</t>
  </si>
  <si>
    <t>Gnai1</t>
  </si>
  <si>
    <t>GNAI2_30647</t>
  </si>
  <si>
    <t>GNAL_31497</t>
  </si>
  <si>
    <t>Gnal</t>
  </si>
  <si>
    <t>GNAQ_30040</t>
  </si>
  <si>
    <t>Gnaq</t>
  </si>
  <si>
    <t>GNAS_32093</t>
  </si>
  <si>
    <t>Gnas</t>
  </si>
  <si>
    <t>GNAS_31770</t>
  </si>
  <si>
    <t>GNB1_31217</t>
  </si>
  <si>
    <t>Gnb1</t>
  </si>
  <si>
    <t>GNB5_30513</t>
  </si>
  <si>
    <t>Gnb5</t>
  </si>
  <si>
    <t>GNG3_30814</t>
  </si>
  <si>
    <t>Gng3</t>
  </si>
  <si>
    <t>GNGT1_31439</t>
  </si>
  <si>
    <t>Gngt1</t>
  </si>
  <si>
    <t>GNRHR_30106</t>
  </si>
  <si>
    <t>Gnrhr</t>
  </si>
  <si>
    <t>GOT1_29697</t>
  </si>
  <si>
    <t>Got1</t>
  </si>
  <si>
    <t>GPATCH8_31778</t>
  </si>
  <si>
    <t>Gpatch8</t>
  </si>
  <si>
    <t>GPC1_30915</t>
  </si>
  <si>
    <t>Gpc1</t>
  </si>
  <si>
    <t>GPM6B_29535</t>
  </si>
  <si>
    <t>Gpm6b</t>
  </si>
  <si>
    <t>GPR56_31534</t>
  </si>
  <si>
    <t>GPR56</t>
  </si>
  <si>
    <t>Gpr56</t>
  </si>
  <si>
    <t>GPS1_31386</t>
  </si>
  <si>
    <t>Gps1</t>
  </si>
  <si>
    <t>GPX4_31541</t>
  </si>
  <si>
    <t>GRB10_29721</t>
  </si>
  <si>
    <t>Grb10</t>
  </si>
  <si>
    <t>GRB14_30604</t>
  </si>
  <si>
    <t>Grb14</t>
  </si>
  <si>
    <t>GRB2_29420</t>
  </si>
  <si>
    <t>Grb2</t>
  </si>
  <si>
    <t>GRB2_31853</t>
  </si>
  <si>
    <t>GREB1_29668</t>
  </si>
  <si>
    <t>Greb1</t>
  </si>
  <si>
    <t>GRIA2_31786</t>
  </si>
  <si>
    <t>Gria2</t>
  </si>
  <si>
    <t>GRIA3_31247</t>
  </si>
  <si>
    <t>Gria3</t>
  </si>
  <si>
    <t>GRIA3_31810</t>
  </si>
  <si>
    <t>GRIK2_31542</t>
  </si>
  <si>
    <t>Grik2</t>
  </si>
  <si>
    <t>GRIK5_30057</t>
  </si>
  <si>
    <t>Grik5</t>
  </si>
  <si>
    <t>GRIN1_29324</t>
  </si>
  <si>
    <t>Grin1</t>
  </si>
  <si>
    <t>GRIN2A_30561</t>
  </si>
  <si>
    <t>Grin2a</t>
  </si>
  <si>
    <t>GRIN2B_31293</t>
  </si>
  <si>
    <t>Grin2b</t>
  </si>
  <si>
    <t>GRIN2C_31282</t>
  </si>
  <si>
    <t>Grin2c</t>
  </si>
  <si>
    <t>GRIN2D_30813</t>
  </si>
  <si>
    <t>Grin2d</t>
  </si>
  <si>
    <t>GRM1_29524</t>
  </si>
  <si>
    <t>Grm1</t>
  </si>
  <si>
    <t>GRM2_29693</t>
  </si>
  <si>
    <t>Grm2</t>
  </si>
  <si>
    <t>GRM3_30388</t>
  </si>
  <si>
    <t>Grm3</t>
  </si>
  <si>
    <t>GRN_31278</t>
  </si>
  <si>
    <t>Grn</t>
  </si>
  <si>
    <t>GRWD1_29441</t>
  </si>
  <si>
    <t>Grwd1</t>
  </si>
  <si>
    <t>GSK3B_30435</t>
  </si>
  <si>
    <t>Gsk3b</t>
  </si>
  <si>
    <t>GM3776</t>
  </si>
  <si>
    <t>GSTM7_29783</t>
  </si>
  <si>
    <t>Gstm7</t>
  </si>
  <si>
    <t>GSTM7_31910</t>
  </si>
  <si>
    <t>GSTM5_29785</t>
  </si>
  <si>
    <t>Gstm5</t>
  </si>
  <si>
    <t>GSTZ1_30817</t>
  </si>
  <si>
    <t>Gstz1</t>
  </si>
  <si>
    <t>GTF2A2_30869</t>
  </si>
  <si>
    <t>Gtf2a2</t>
  </si>
  <si>
    <t>GTF2B_30098</t>
  </si>
  <si>
    <t>Gtf2b</t>
  </si>
  <si>
    <t>GTF2E2_30087</t>
  </si>
  <si>
    <t>Gtf2e2</t>
  </si>
  <si>
    <t>GTF2F2_31151</t>
  </si>
  <si>
    <t>Gtf2f2</t>
  </si>
  <si>
    <t>GTPBP8_31208</t>
  </si>
  <si>
    <t>Gtpbp8</t>
  </si>
  <si>
    <t>GTSF1_32173</t>
  </si>
  <si>
    <t>Gtsf1</t>
  </si>
  <si>
    <t>GULP1_29299</t>
  </si>
  <si>
    <t>Gulp1</t>
  </si>
  <si>
    <t>GUSB_32180</t>
  </si>
  <si>
    <t>Gusb</t>
  </si>
  <si>
    <t>GXYLT2_29764</t>
  </si>
  <si>
    <t>Gxylt2</t>
  </si>
  <si>
    <t>GZME_29530</t>
  </si>
  <si>
    <t>Gzme</t>
  </si>
  <si>
    <t>H1F0_29802</t>
  </si>
  <si>
    <t>H1f0</t>
  </si>
  <si>
    <t>H2AFV</t>
  </si>
  <si>
    <t>H2AFZ_31887</t>
  </si>
  <si>
    <t>H2afz</t>
  </si>
  <si>
    <t>HAAO_30265</t>
  </si>
  <si>
    <t>Haao</t>
  </si>
  <si>
    <t>HADH_29437</t>
  </si>
  <si>
    <t>Hadh</t>
  </si>
  <si>
    <t>HADHA_31123</t>
  </si>
  <si>
    <t>Hadha</t>
  </si>
  <si>
    <t>HAO2_29305</t>
  </si>
  <si>
    <t>Hao2</t>
  </si>
  <si>
    <t>HAUS3_29933</t>
  </si>
  <si>
    <t>Haus3</t>
  </si>
  <si>
    <t>HBA-A2_29332</t>
  </si>
  <si>
    <t>Hba-a2</t>
  </si>
  <si>
    <t>HBA-A1_29333</t>
  </si>
  <si>
    <t>Hba-a1</t>
  </si>
  <si>
    <t>HBB-BS_31701</t>
  </si>
  <si>
    <t>Hbb-bs</t>
  </si>
  <si>
    <t>HBB-BH1_29104</t>
  </si>
  <si>
    <t>Hbb-bh1</t>
  </si>
  <si>
    <t>HBB-Y_29372</t>
  </si>
  <si>
    <t>Hbb-y</t>
  </si>
  <si>
    <t>HBA-X_29963</t>
  </si>
  <si>
    <t>Hba-x</t>
  </si>
  <si>
    <t>HDAC2_30450</t>
  </si>
  <si>
    <t>Hdac2</t>
  </si>
  <si>
    <t>HDAC6_31734</t>
  </si>
  <si>
    <t>Hdac6</t>
  </si>
  <si>
    <t>HDC_29443</t>
  </si>
  <si>
    <t>Hdc</t>
  </si>
  <si>
    <t>HDGFRP3_31106</t>
  </si>
  <si>
    <t>Hdgfrp3</t>
  </si>
  <si>
    <t>HECTD2_29691</t>
  </si>
  <si>
    <t>Hectd2</t>
  </si>
  <si>
    <t>HELLS_29658</t>
  </si>
  <si>
    <t>Hells</t>
  </si>
  <si>
    <t>HERPUD1_31617</t>
  </si>
  <si>
    <t>Herpud1</t>
  </si>
  <si>
    <t>HEXB_31500</t>
  </si>
  <si>
    <t>Hexb</t>
  </si>
  <si>
    <t>HFE2_30042</t>
  </si>
  <si>
    <t>Hfe2</t>
  </si>
  <si>
    <t>HIF1A_30830</t>
  </si>
  <si>
    <t>Hif1a</t>
  </si>
  <si>
    <t>HIGD1A_32140</t>
  </si>
  <si>
    <t>Higd1a</t>
  </si>
  <si>
    <t>HIST1H2AO_32213</t>
  </si>
  <si>
    <t>Hist1h2ao</t>
  </si>
  <si>
    <t>HIST1H2BB_31175</t>
  </si>
  <si>
    <t>Hist1h2bb</t>
  </si>
  <si>
    <t>HIST3H2BA_30440</t>
  </si>
  <si>
    <t>Hist3h2ba</t>
  </si>
  <si>
    <t>HIST1H2BN_31345</t>
  </si>
  <si>
    <t>Hist1h2bn</t>
  </si>
  <si>
    <t>HIST1H2BP_32216</t>
  </si>
  <si>
    <t>Hist1h2bp</t>
  </si>
  <si>
    <t>HK1_29596</t>
  </si>
  <si>
    <t>Hk1</t>
  </si>
  <si>
    <t>HLF_30768</t>
  </si>
  <si>
    <t>Hlf</t>
  </si>
  <si>
    <t>HMBS_29804</t>
  </si>
  <si>
    <t>Hmbs</t>
  </si>
  <si>
    <t>HMBS_31942</t>
  </si>
  <si>
    <t>HMGB2_31787</t>
  </si>
  <si>
    <t>Hmgb2</t>
  </si>
  <si>
    <t>HMGCR_29103</t>
  </si>
  <si>
    <t>Hmgcr</t>
  </si>
  <si>
    <t>HMGCS1_31729</t>
  </si>
  <si>
    <t>Hmgcs1</t>
  </si>
  <si>
    <t>HMMR_30734</t>
  </si>
  <si>
    <t>Hmmr</t>
  </si>
  <si>
    <t>HMOX1_31505</t>
  </si>
  <si>
    <t>Hmox1</t>
  </si>
  <si>
    <t>HN1L_30427</t>
  </si>
  <si>
    <t>Hn1l</t>
  </si>
  <si>
    <t>HNF1A_29713</t>
  </si>
  <si>
    <t>Hnf1a</t>
  </si>
  <si>
    <t>HNF4A_32131</t>
  </si>
  <si>
    <t>Hnf4a</t>
  </si>
  <si>
    <t>HNRNPA2B1_30458</t>
  </si>
  <si>
    <t>Hnrnpa2b1</t>
  </si>
  <si>
    <t>HNRNPDL_32152</t>
  </si>
  <si>
    <t>Hnrnpdl</t>
  </si>
  <si>
    <t>HNRNPH1_30029</t>
  </si>
  <si>
    <t>HNRNPU_29763</t>
  </si>
  <si>
    <t>Hnrnpu</t>
  </si>
  <si>
    <t>HOMER2_30050</t>
  </si>
  <si>
    <t>Homer2</t>
  </si>
  <si>
    <t>HOOK1_31626</t>
  </si>
  <si>
    <t>Hook1</t>
  </si>
  <si>
    <t>HOXA10_31645</t>
  </si>
  <si>
    <t>Hoxa10</t>
  </si>
  <si>
    <t>HOXA10_31922</t>
  </si>
  <si>
    <t>HOXA5_30004</t>
  </si>
  <si>
    <t>Hoxa5</t>
  </si>
  <si>
    <t>HOXB5_29383</t>
  </si>
  <si>
    <t>Hoxb5</t>
  </si>
  <si>
    <t>HOXB6_29416</t>
  </si>
  <si>
    <t>Hoxb6</t>
  </si>
  <si>
    <t>HOXB6_32019</t>
  </si>
  <si>
    <t>HOXB8_29889</t>
  </si>
  <si>
    <t>Hoxb8</t>
  </si>
  <si>
    <t>HOXC10_31349</t>
  </si>
  <si>
    <t>Hoxc10</t>
  </si>
  <si>
    <t>HOXC8_29801</t>
  </si>
  <si>
    <t>Hoxc8</t>
  </si>
  <si>
    <t>HOXD8_29844</t>
  </si>
  <si>
    <t>Hoxd8</t>
  </si>
  <si>
    <t>HP_29396</t>
  </si>
  <si>
    <t>Hp</t>
  </si>
  <si>
    <t>HPN_30867</t>
  </si>
  <si>
    <t>Hpn</t>
  </si>
  <si>
    <t>HPRT_30325</t>
  </si>
  <si>
    <t>Hprt</t>
  </si>
  <si>
    <t>HRAS_30509</t>
  </si>
  <si>
    <t>Hras</t>
  </si>
  <si>
    <t>HS3ST5_30445</t>
  </si>
  <si>
    <t>Hs3st5</t>
  </si>
  <si>
    <t>HS6ST2_29488</t>
  </si>
  <si>
    <t>Hs6st2</t>
  </si>
  <si>
    <t>HSD11B2_30904</t>
  </si>
  <si>
    <t>Hsd11b2</t>
  </si>
  <si>
    <t>HSD17B12_31020</t>
  </si>
  <si>
    <t>Hsd17b12</t>
  </si>
  <si>
    <t>HSD3B6_31943</t>
  </si>
  <si>
    <t>Hsd3b6</t>
  </si>
  <si>
    <t>HSD3B1_30309</t>
  </si>
  <si>
    <t>Hsd3b1</t>
  </si>
  <si>
    <t>HSD3B1_31904</t>
  </si>
  <si>
    <t>HSPA1L_29519</t>
  </si>
  <si>
    <t>Hspa1l</t>
  </si>
  <si>
    <t>HSPA2_29227</t>
  </si>
  <si>
    <t>Hspa2</t>
  </si>
  <si>
    <t>HSPA4_30510</t>
  </si>
  <si>
    <t>Hspa4</t>
  </si>
  <si>
    <t>HSPA4L_30531</t>
  </si>
  <si>
    <t>Hspa4l</t>
  </si>
  <si>
    <t>HSPA5_29651</t>
  </si>
  <si>
    <t>Hspa5</t>
  </si>
  <si>
    <t>HSPA8_32168</t>
  </si>
  <si>
    <t>HSPH1_31079</t>
  </si>
  <si>
    <t>HTATSF1_30434</t>
  </si>
  <si>
    <t>Htatsf1</t>
  </si>
  <si>
    <t>HTR1F_31582</t>
  </si>
  <si>
    <t>Htr1f</t>
  </si>
  <si>
    <t>HTR2C_31555</t>
  </si>
  <si>
    <t>Htr2c</t>
  </si>
  <si>
    <t>HTR2C_32261</t>
  </si>
  <si>
    <t>HTR5A_29585</t>
  </si>
  <si>
    <t>Htr5a</t>
  </si>
  <si>
    <t>IARS_31699</t>
  </si>
  <si>
    <t>Iars</t>
  </si>
  <si>
    <t>IARS2_32098</t>
  </si>
  <si>
    <t>IBSP_31601</t>
  </si>
  <si>
    <t>Ibsp</t>
  </si>
  <si>
    <t>ICAM1_29910</t>
  </si>
  <si>
    <t>Icam1</t>
  </si>
  <si>
    <t>ID2_31090</t>
  </si>
  <si>
    <t>Id2</t>
  </si>
  <si>
    <t>IDE_29799</t>
  </si>
  <si>
    <t>Ide</t>
  </si>
  <si>
    <t>IDH3A_29922</t>
  </si>
  <si>
    <t>Idh3a</t>
  </si>
  <si>
    <t>IER3_29851</t>
  </si>
  <si>
    <t>Ier3</t>
  </si>
  <si>
    <t>IFI35_29182</t>
  </si>
  <si>
    <t>Ifi35</t>
  </si>
  <si>
    <t>IFI44_29813</t>
  </si>
  <si>
    <t>Ifi44</t>
  </si>
  <si>
    <t>GM14446_32177</t>
  </si>
  <si>
    <t>GM14446</t>
  </si>
  <si>
    <t>Gm14446</t>
  </si>
  <si>
    <t>IFIT1_29859</t>
  </si>
  <si>
    <t>Ifit1</t>
  </si>
  <si>
    <t>IFIT2_29861</t>
  </si>
  <si>
    <t>Ifit2</t>
  </si>
  <si>
    <t>IFIT3_29860</t>
  </si>
  <si>
    <t>Ifit3</t>
  </si>
  <si>
    <t>IFNAR1_31389</t>
  </si>
  <si>
    <t>Ifnar1</t>
  </si>
  <si>
    <t>IFNB1_30828</t>
  </si>
  <si>
    <t>Ifnb1</t>
  </si>
  <si>
    <t>IFNG_30071</t>
  </si>
  <si>
    <t>Ifng</t>
  </si>
  <si>
    <t>IFNGR1_30524</t>
  </si>
  <si>
    <t>Ifngr1</t>
  </si>
  <si>
    <t>IFRD2_31669</t>
  </si>
  <si>
    <t>Ifrd2</t>
  </si>
  <si>
    <t>IGF1_31083</t>
  </si>
  <si>
    <t>IGF2R_29430</t>
  </si>
  <si>
    <t>Igf2r</t>
  </si>
  <si>
    <t>IGFBP1_30785</t>
  </si>
  <si>
    <t>Igfbp1</t>
  </si>
  <si>
    <t>IGFBP3_31276</t>
  </si>
  <si>
    <t>IGFBP7_29447</t>
  </si>
  <si>
    <t>Igfbp7</t>
  </si>
  <si>
    <t>IGHMBP2_31397</t>
  </si>
  <si>
    <t>Ighmbp2</t>
  </si>
  <si>
    <t>IKBIP_31154</t>
  </si>
  <si>
    <t>Ikbip</t>
  </si>
  <si>
    <t>IKBIP_31916</t>
  </si>
  <si>
    <t>IKBKAP_29569</t>
  </si>
  <si>
    <t>Ikbkap</t>
  </si>
  <si>
    <t>IKBKE_29786</t>
  </si>
  <si>
    <t>Ikbke</t>
  </si>
  <si>
    <t>IKBKG_31308</t>
  </si>
  <si>
    <t>Ikbkg</t>
  </si>
  <si>
    <t>IKZF1_29161</t>
  </si>
  <si>
    <t>Ikzf1</t>
  </si>
  <si>
    <t>IKZF1_31988</t>
  </si>
  <si>
    <t>IL10_31636</t>
  </si>
  <si>
    <t>Il10</t>
  </si>
  <si>
    <t>IL11_29730</t>
  </si>
  <si>
    <t>Il11</t>
  </si>
  <si>
    <t>IL12B_31216</t>
  </si>
  <si>
    <t>Il12b</t>
  </si>
  <si>
    <t>IL13RA1_29950</t>
  </si>
  <si>
    <t>Il13ra1</t>
  </si>
  <si>
    <t>IL1A_30438</t>
  </si>
  <si>
    <t>Il1a</t>
  </si>
  <si>
    <t>IL1B_30437</t>
  </si>
  <si>
    <t>Il1b</t>
  </si>
  <si>
    <t>IL20_29153</t>
  </si>
  <si>
    <t>Il20</t>
  </si>
  <si>
    <t>IL27RA_30223</t>
  </si>
  <si>
    <t>Il27ra</t>
  </si>
  <si>
    <t>IL2RG_30965</t>
  </si>
  <si>
    <t>Il2rg</t>
  </si>
  <si>
    <t>IL1F8_31369</t>
  </si>
  <si>
    <t>Il1f8</t>
  </si>
  <si>
    <t>IL1F9_29621</t>
  </si>
  <si>
    <t>Il1f9</t>
  </si>
  <si>
    <t>IL4_31858</t>
  </si>
  <si>
    <t>Il4</t>
  </si>
  <si>
    <t>IL4_30280</t>
  </si>
  <si>
    <t>IL4I1_31417</t>
  </si>
  <si>
    <t>Il4i1</t>
  </si>
  <si>
    <t>IL4I1_31821</t>
  </si>
  <si>
    <t>IL4RA_31300</t>
  </si>
  <si>
    <t>Il4ra</t>
  </si>
  <si>
    <t>IL6_29102</t>
  </si>
  <si>
    <t>Il6</t>
  </si>
  <si>
    <t>ILF2_31790</t>
  </si>
  <si>
    <t>Ilf2</t>
  </si>
  <si>
    <t>ILK_30371</t>
  </si>
  <si>
    <t>Ilk</t>
  </si>
  <si>
    <t>IMMT_31641</t>
  </si>
  <si>
    <t>Immt</t>
  </si>
  <si>
    <t>IMPDH2_32183</t>
  </si>
  <si>
    <t>Impdh2</t>
  </si>
  <si>
    <t>INA_29746</t>
  </si>
  <si>
    <t>Ina</t>
  </si>
  <si>
    <t>INHA_29953</t>
  </si>
  <si>
    <t>Inha</t>
  </si>
  <si>
    <t>INMT_29078</t>
  </si>
  <si>
    <t>Inmt</t>
  </si>
  <si>
    <t>INPP1_31478</t>
  </si>
  <si>
    <t>Inpp1</t>
  </si>
  <si>
    <t>INPP4B_30845</t>
  </si>
  <si>
    <t>INS2_29628</t>
  </si>
  <si>
    <t>Ins2</t>
  </si>
  <si>
    <t>INSL3_29614</t>
  </si>
  <si>
    <t>Insl3</t>
  </si>
  <si>
    <t>INTS3_31146</t>
  </si>
  <si>
    <t>Ints3</t>
  </si>
  <si>
    <t>IPO13_30746</t>
  </si>
  <si>
    <t>Ipo13</t>
  </si>
  <si>
    <t>GM21949_31118</t>
  </si>
  <si>
    <t>GM21949</t>
  </si>
  <si>
    <t>Gm21949</t>
  </si>
  <si>
    <t>IRF7_29884</t>
  </si>
  <si>
    <t>Irf7</t>
  </si>
  <si>
    <t>IRG1_32231</t>
  </si>
  <si>
    <t>Irg1</t>
  </si>
  <si>
    <t>IRGM2_31291</t>
  </si>
  <si>
    <t>Irgm2</t>
  </si>
  <si>
    <t>ISG15_29722</t>
  </si>
  <si>
    <t>Isg15</t>
  </si>
  <si>
    <t>ISG20_29849</t>
  </si>
  <si>
    <t>Isg20</t>
  </si>
  <si>
    <t>ISG20L2_31567</t>
  </si>
  <si>
    <t>Isg20l2</t>
  </si>
  <si>
    <t>ISOC1_29280</t>
  </si>
  <si>
    <t>Isoc1</t>
  </si>
  <si>
    <t>ITFG1_30888</t>
  </si>
  <si>
    <t>Itfg1</t>
  </si>
  <si>
    <t>ITGA2B_31302</t>
  </si>
  <si>
    <t>Itga2b</t>
  </si>
  <si>
    <t>ITGA6_30482</t>
  </si>
  <si>
    <t>Itga6</t>
  </si>
  <si>
    <t>ITGAL_30744</t>
  </si>
  <si>
    <t>Itgal</t>
  </si>
  <si>
    <t>ITGB1_30461</t>
  </si>
  <si>
    <t>Itgb1</t>
  </si>
  <si>
    <t>ITGB1BP1_31210</t>
  </si>
  <si>
    <t>Itgb1bp1</t>
  </si>
  <si>
    <t>ITGB1BP2_30753</t>
  </si>
  <si>
    <t>Itgb1bp2</t>
  </si>
  <si>
    <t>ITGB2_30733</t>
  </si>
  <si>
    <t>Itgb2</t>
  </si>
  <si>
    <t>ITIH1_29694</t>
  </si>
  <si>
    <t>Itih1</t>
  </si>
  <si>
    <t>ITPKC_29917</t>
  </si>
  <si>
    <t>Itpkc</t>
  </si>
  <si>
    <t>ITPR1_31692</t>
  </si>
  <si>
    <t>Itpr1</t>
  </si>
  <si>
    <t>ITPR3_29815</t>
  </si>
  <si>
    <t>Itpr3</t>
  </si>
  <si>
    <t>JAK1_31221</t>
  </si>
  <si>
    <t>Jak1</t>
  </si>
  <si>
    <t>JAK2_31096</t>
  </si>
  <si>
    <t>Jak2</t>
  </si>
  <si>
    <t>JPH3_30910</t>
  </si>
  <si>
    <t>Jph3</t>
  </si>
  <si>
    <t>KCNC2_31164</t>
  </si>
  <si>
    <t>Kcnc2</t>
  </si>
  <si>
    <t>KCND2_30278</t>
  </si>
  <si>
    <t>Kcnd2</t>
  </si>
  <si>
    <t>KCNG1_31013</t>
  </si>
  <si>
    <t>Kcng1</t>
  </si>
  <si>
    <t>KCNK13_30559</t>
  </si>
  <si>
    <t>Kcnk13</t>
  </si>
  <si>
    <t>KCNK2_32066</t>
  </si>
  <si>
    <t>Kcnk2</t>
  </si>
  <si>
    <t>KCNK2_31782</t>
  </si>
  <si>
    <t>KCNK6_31144</t>
  </si>
  <si>
    <t>Kcnk6</t>
  </si>
  <si>
    <t>KCNQ2_30826</t>
  </si>
  <si>
    <t>Kcnq2</t>
  </si>
  <si>
    <t>KCTD10_29191</t>
  </si>
  <si>
    <t>Kctd10</t>
  </si>
  <si>
    <t>KCTD5_29252</t>
  </si>
  <si>
    <t>Kctd5</t>
  </si>
  <si>
    <t>KDELR2_31566</t>
  </si>
  <si>
    <t>Kdelr2</t>
  </si>
  <si>
    <t>KDM1A_31777</t>
  </si>
  <si>
    <t>Kdm1a</t>
  </si>
  <si>
    <t>KDM5A_30431</t>
  </si>
  <si>
    <t>Kdm5a</t>
  </si>
  <si>
    <t>KDM5B_30203</t>
  </si>
  <si>
    <t>Kdm5b</t>
  </si>
  <si>
    <t>KDR_31683</t>
  </si>
  <si>
    <t>Kdr</t>
  </si>
  <si>
    <t>KEAP1_31428</t>
  </si>
  <si>
    <t>Keap1</t>
  </si>
  <si>
    <t>KIF11_29129</t>
  </si>
  <si>
    <t>Kif11</t>
  </si>
  <si>
    <t>KIF14_30385</t>
  </si>
  <si>
    <t>Kif14</t>
  </si>
  <si>
    <t>KIF18B_29552</t>
  </si>
  <si>
    <t>Kif18b</t>
  </si>
  <si>
    <t>KIF20A_31171</t>
  </si>
  <si>
    <t>Kif20a</t>
  </si>
  <si>
    <t>KIF22_30176</t>
  </si>
  <si>
    <t>Kif22</t>
  </si>
  <si>
    <t>KIF26B_30540</t>
  </si>
  <si>
    <t>Kif26b</t>
  </si>
  <si>
    <t>KIF2C_31481</t>
  </si>
  <si>
    <t>Kif2c</t>
  </si>
  <si>
    <t>KIF4_30222</t>
  </si>
  <si>
    <t>Kif4</t>
  </si>
  <si>
    <t>KIF5A_31330</t>
  </si>
  <si>
    <t>Kif5a</t>
  </si>
  <si>
    <t>KIF5C_29811</t>
  </si>
  <si>
    <t>Kif5c</t>
  </si>
  <si>
    <t>KIT_30451</t>
  </si>
  <si>
    <t>Kit</t>
  </si>
  <si>
    <t>KLHDC2_30951</t>
  </si>
  <si>
    <t>Klhdc2</t>
  </si>
  <si>
    <t>KLHDC8B_29625</t>
  </si>
  <si>
    <t>Klhdc8b</t>
  </si>
  <si>
    <t>KLHL14_29321</t>
  </si>
  <si>
    <t>Klhl14</t>
  </si>
  <si>
    <t>KLHL41_31561</t>
  </si>
  <si>
    <t>Klhl41</t>
  </si>
  <si>
    <t>KLK1B1_31141</t>
  </si>
  <si>
    <t>Klk1b1</t>
  </si>
  <si>
    <t>KLK1B11_31379</t>
  </si>
  <si>
    <t>Klk1b11</t>
  </si>
  <si>
    <t>KLKB1_29904</t>
  </si>
  <si>
    <t>Klkb1</t>
  </si>
  <si>
    <t>KLRB1A_29370</t>
  </si>
  <si>
    <t>Klrb1a</t>
  </si>
  <si>
    <t>KNG1_29440</t>
  </si>
  <si>
    <t>Kng1</t>
  </si>
  <si>
    <t>KNTC1_30246</t>
  </si>
  <si>
    <t>Kntc1</t>
  </si>
  <si>
    <t>KPNB1_31314</t>
  </si>
  <si>
    <t>Kpnb1</t>
  </si>
  <si>
    <t>KRT1_29557</t>
  </si>
  <si>
    <t>Krt1</t>
  </si>
  <si>
    <t>KRT18_29525</t>
  </si>
  <si>
    <t>Krt18</t>
  </si>
  <si>
    <t>KRT4_31780</t>
  </si>
  <si>
    <t>Krt4</t>
  </si>
  <si>
    <t>LAMA2_31739</t>
  </si>
  <si>
    <t>LAMA3_29807</t>
  </si>
  <si>
    <t>Lama3</t>
  </si>
  <si>
    <t>LAMB1_31042</t>
  </si>
  <si>
    <t>Lamb1</t>
  </si>
  <si>
    <t>LAMP3_29243</t>
  </si>
  <si>
    <t>Lamp3</t>
  </si>
  <si>
    <t>LAMP5_29994</t>
  </si>
  <si>
    <t>Lamp5</t>
  </si>
  <si>
    <t>LAP3_30802</t>
  </si>
  <si>
    <t>Lap3</t>
  </si>
  <si>
    <t>LAPTM5_29040</t>
  </si>
  <si>
    <t>Laptm5</t>
  </si>
  <si>
    <t>LARS_30576</t>
  </si>
  <si>
    <t>Lars</t>
  </si>
  <si>
    <t>LAT_31673</t>
  </si>
  <si>
    <t>Lat</t>
  </si>
  <si>
    <t>LBR_31327</t>
  </si>
  <si>
    <t>Lbr</t>
  </si>
  <si>
    <t>LCAT_30583</t>
  </si>
  <si>
    <t>Lcat</t>
  </si>
  <si>
    <t>LCN2_30771</t>
  </si>
  <si>
    <t>Lcn2</t>
  </si>
  <si>
    <t>LCP1_30378</t>
  </si>
  <si>
    <t>Lcp1</t>
  </si>
  <si>
    <t>LECT2_29832</t>
  </si>
  <si>
    <t>Lect2</t>
  </si>
  <si>
    <t>LEF1_29436</t>
  </si>
  <si>
    <t>Lef1</t>
  </si>
  <si>
    <t>LEPREL2</t>
  </si>
  <si>
    <t>LGALS1_29720</t>
  </si>
  <si>
    <t>Lgals1</t>
  </si>
  <si>
    <t>LGALS8_29605</t>
  </si>
  <si>
    <t>Lgals8</t>
  </si>
  <si>
    <t>LGALS8_31872</t>
  </si>
  <si>
    <t>LGMN_31157</t>
  </si>
  <si>
    <t>Lgmn</t>
  </si>
  <si>
    <t>LHB_30045</t>
  </si>
  <si>
    <t>Lhb</t>
  </si>
  <si>
    <t>LHCGR_29218</t>
  </si>
  <si>
    <t>Lhcgr</t>
  </si>
  <si>
    <t>LHX8_30328</t>
  </si>
  <si>
    <t>Lhx8</t>
  </si>
  <si>
    <t>LHX8_31892</t>
  </si>
  <si>
    <t>LIG1_29706</t>
  </si>
  <si>
    <t>Lig1</t>
  </si>
  <si>
    <t>GP49A_30210</t>
  </si>
  <si>
    <t>GP49A</t>
  </si>
  <si>
    <t>Gp49a</t>
  </si>
  <si>
    <t>LIPC_30307</t>
  </si>
  <si>
    <t>Lipc</t>
  </si>
  <si>
    <t>LMNB1_30463</t>
  </si>
  <si>
    <t>Lmnb1</t>
  </si>
  <si>
    <t>LMOD2_29135</t>
  </si>
  <si>
    <t>Lmod2</t>
  </si>
  <si>
    <t>LMOD3_30784</t>
  </si>
  <si>
    <t>Lmod3</t>
  </si>
  <si>
    <t>LOX_31402</t>
  </si>
  <si>
    <t>Lox</t>
  </si>
  <si>
    <t>LOXL1_31479</t>
  </si>
  <si>
    <t>Loxl1</t>
  </si>
  <si>
    <t>LOXL3_31159</t>
  </si>
  <si>
    <t>Loxl3</t>
  </si>
  <si>
    <t>LPAR2_32211</t>
  </si>
  <si>
    <t>Lpar2</t>
  </si>
  <si>
    <t>LPAR4_31456</t>
  </si>
  <si>
    <t>Lpar4</t>
  </si>
  <si>
    <t>LPL_31494</t>
  </si>
  <si>
    <t>Lpl</t>
  </si>
  <si>
    <t>LRG1_29971</t>
  </si>
  <si>
    <t>Lrg1</t>
  </si>
  <si>
    <t>LRP6_29998</t>
  </si>
  <si>
    <t>Lrp6</t>
  </si>
  <si>
    <t>LRPAP1_30340</t>
  </si>
  <si>
    <t>Lrpap1</t>
  </si>
  <si>
    <t>LRR1_30422</t>
  </si>
  <si>
    <t>Lrr1</t>
  </si>
  <si>
    <t>LSAMP_31986</t>
  </si>
  <si>
    <t>Lsamp</t>
  </si>
  <si>
    <t>LSAMP_31051</t>
  </si>
  <si>
    <t>LSM2_29664</t>
  </si>
  <si>
    <t>Lsm2</t>
  </si>
  <si>
    <t>LSM3_30868</t>
  </si>
  <si>
    <t>Lsm3</t>
  </si>
  <si>
    <t>LSM5_31950</t>
  </si>
  <si>
    <t>Lsm5</t>
  </si>
  <si>
    <t>LSM5_30492</t>
  </si>
  <si>
    <t>LSM6_30573</t>
  </si>
  <si>
    <t>Lsm6</t>
  </si>
  <si>
    <t>LSR_30666</t>
  </si>
  <si>
    <t>Lsr</t>
  </si>
  <si>
    <t>LTB_30626</t>
  </si>
  <si>
    <t>Ltb</t>
  </si>
  <si>
    <t>LY86_29208</t>
  </si>
  <si>
    <t>Ly86</t>
  </si>
  <si>
    <t>LYN_29549</t>
  </si>
  <si>
    <t>Lyn</t>
  </si>
  <si>
    <t>LYPLA1_29556</t>
  </si>
  <si>
    <t>LYRM1_29876</t>
  </si>
  <si>
    <t>Lyrm1</t>
  </si>
  <si>
    <t>MAB21L2_30993</t>
  </si>
  <si>
    <t>Mab21l2</t>
  </si>
  <si>
    <t>MAGED1_30281</t>
  </si>
  <si>
    <t>Maged1</t>
  </si>
  <si>
    <t>MAGOH_30690</t>
  </si>
  <si>
    <t>Magoh</t>
  </si>
  <si>
    <t>MALT1_30810</t>
  </si>
  <si>
    <t>Malt1</t>
  </si>
  <si>
    <t>MAN2B1_29315</t>
  </si>
  <si>
    <t>Man2b1</t>
  </si>
  <si>
    <t>MAOB_29547</t>
  </si>
  <si>
    <t>Maob</t>
  </si>
  <si>
    <t>MAP1LC3A_30640</t>
  </si>
  <si>
    <t>Map1lc3a</t>
  </si>
  <si>
    <t>MAP2_31035</t>
  </si>
  <si>
    <t>Map2</t>
  </si>
  <si>
    <t>MAP3K4_29253</t>
  </si>
  <si>
    <t>Map3k4</t>
  </si>
  <si>
    <t>MAP7_30774</t>
  </si>
  <si>
    <t>Map7</t>
  </si>
  <si>
    <t>MAPK1_29588</t>
  </si>
  <si>
    <t>Mapk1</t>
  </si>
  <si>
    <t>MAPK1_31933</t>
  </si>
  <si>
    <t>MAPK10_31603</t>
  </si>
  <si>
    <t>Mapk10</t>
  </si>
  <si>
    <t>MAPK13_30752</t>
  </si>
  <si>
    <t>Mapk13</t>
  </si>
  <si>
    <t>MAPK14_30436</t>
  </si>
  <si>
    <t>Mapk14</t>
  </si>
  <si>
    <t>MAPK14_31848</t>
  </si>
  <si>
    <t>MAPK9_30619</t>
  </si>
  <si>
    <t>Mapk9</t>
  </si>
  <si>
    <t>MAPKAPK2_30399</t>
  </si>
  <si>
    <t>Mapkapk2</t>
  </si>
  <si>
    <t>MAPKAPK5_29487</t>
  </si>
  <si>
    <t>Mapkapk5</t>
  </si>
  <si>
    <t>MAPT_30629</t>
  </si>
  <si>
    <t>Mapt</t>
  </si>
  <si>
    <t>MAPT_32077</t>
  </si>
  <si>
    <t>MAST2_29410</t>
  </si>
  <si>
    <t>Mast2</t>
  </si>
  <si>
    <t>MAT1A_32239</t>
  </si>
  <si>
    <t>Mat1a</t>
  </si>
  <si>
    <t>MBL2_30111</t>
  </si>
  <si>
    <t>Mbl2</t>
  </si>
  <si>
    <t>MBNL1_30670</t>
  </si>
  <si>
    <t>Mbnl1</t>
  </si>
  <si>
    <t>MBOAT2_31361</t>
  </si>
  <si>
    <t>Mboat2</t>
  </si>
  <si>
    <t>MBOAT7_31004</t>
  </si>
  <si>
    <t>Mboat7</t>
  </si>
  <si>
    <t>MBP_31341</t>
  </si>
  <si>
    <t>Mbp</t>
  </si>
  <si>
    <t>MBP_31982</t>
  </si>
  <si>
    <t>MBTPS1_30831</t>
  </si>
  <si>
    <t>Mbtps1</t>
  </si>
  <si>
    <t>MBTPS2_31705</t>
  </si>
  <si>
    <t>Mbtps2</t>
  </si>
  <si>
    <t>MCL1_31594</t>
  </si>
  <si>
    <t>Mcl1</t>
  </si>
  <si>
    <t>MCM10_30477</t>
  </si>
  <si>
    <t>Mcm10</t>
  </si>
  <si>
    <t>MCM10_31918</t>
  </si>
  <si>
    <t>MCM2_29214</t>
  </si>
  <si>
    <t>Mcm2</t>
  </si>
  <si>
    <t>MCM3_30407</t>
  </si>
  <si>
    <t>Mcm3</t>
  </si>
  <si>
    <t>MCM4_29116</t>
  </si>
  <si>
    <t>Mcm4</t>
  </si>
  <si>
    <t>MCM5_31025</t>
  </si>
  <si>
    <t>Mcm5</t>
  </si>
  <si>
    <t>MCM6_29352</t>
  </si>
  <si>
    <t>Mcm6</t>
  </si>
  <si>
    <t>MCM8_29446</t>
  </si>
  <si>
    <t>Mcm8</t>
  </si>
  <si>
    <t>MCOLN1_30982</t>
  </si>
  <si>
    <t>Mcoln1</t>
  </si>
  <si>
    <t>MCUR1_30741</t>
  </si>
  <si>
    <t>Mcur1</t>
  </si>
  <si>
    <t>MDM2_29942</t>
  </si>
  <si>
    <t>Mdm2</t>
  </si>
  <si>
    <t>ME2_30065</t>
  </si>
  <si>
    <t>Me2</t>
  </si>
  <si>
    <t>MEF2C_30226</t>
  </si>
  <si>
    <t>Mef2c</t>
  </si>
  <si>
    <t>MEST_29181</t>
  </si>
  <si>
    <t>Mest</t>
  </si>
  <si>
    <t>MET_31230</t>
  </si>
  <si>
    <t>Met</t>
  </si>
  <si>
    <t>METRN_29056</t>
  </si>
  <si>
    <t>Metrn</t>
  </si>
  <si>
    <t>MEX3B_30578</t>
  </si>
  <si>
    <t>Mex3b</t>
  </si>
  <si>
    <t>MEX3D_29234</t>
  </si>
  <si>
    <t>Mex3d</t>
  </si>
  <si>
    <t>MICALL1_30268</t>
  </si>
  <si>
    <t>Micall1</t>
  </si>
  <si>
    <t>MIF_30987</t>
  </si>
  <si>
    <t>Mif</t>
  </si>
  <si>
    <t>MIP_29538</t>
  </si>
  <si>
    <t>Mip</t>
  </si>
  <si>
    <t>MIS18A_31724</t>
  </si>
  <si>
    <t>Mis18a</t>
  </si>
  <si>
    <t>MKI67_30147</t>
  </si>
  <si>
    <t>Mki67</t>
  </si>
  <si>
    <t>MKNK1_30523</t>
  </si>
  <si>
    <t>Mknk1</t>
  </si>
  <si>
    <t>MLLT11_29387</t>
  </si>
  <si>
    <t>Mllt11</t>
  </si>
  <si>
    <t>MMP1A_29320</t>
  </si>
  <si>
    <t>Mmp1a</t>
  </si>
  <si>
    <t>MMP12_31440</t>
  </si>
  <si>
    <t>Mmp12</t>
  </si>
  <si>
    <t>MMP12_31879</t>
  </si>
  <si>
    <t>MMP2_30077</t>
  </si>
  <si>
    <t>Mmp2</t>
  </si>
  <si>
    <t>MMP9_29462</t>
  </si>
  <si>
    <t>Mmp9</t>
  </si>
  <si>
    <t>MNAT1_31890</t>
  </si>
  <si>
    <t>MOG_30319</t>
  </si>
  <si>
    <t>Mog</t>
  </si>
  <si>
    <t>STK30_30213</t>
  </si>
  <si>
    <t>STK30</t>
  </si>
  <si>
    <t>Stk30</t>
  </si>
  <si>
    <t>MORF4L2_32178</t>
  </si>
  <si>
    <t>MPC2_29526</t>
  </si>
  <si>
    <t>Mpc2</t>
  </si>
  <si>
    <t>MPEG1_30130</t>
  </si>
  <si>
    <t>Mpeg1</t>
  </si>
  <si>
    <t>MPI_29742</t>
  </si>
  <si>
    <t>Mpi</t>
  </si>
  <si>
    <t>MPZL1_29866</t>
  </si>
  <si>
    <t>Mpzl1</t>
  </si>
  <si>
    <t>MRPL12_31646</t>
  </si>
  <si>
    <t>Mrpl12</t>
  </si>
  <si>
    <t>MRPL13_30221</t>
  </si>
  <si>
    <t>Mrpl13</t>
  </si>
  <si>
    <t>MRPL19_30369</t>
  </si>
  <si>
    <t>Mrpl19</t>
  </si>
  <si>
    <t>MRPS17_29337</t>
  </si>
  <si>
    <t>Mrps17</t>
  </si>
  <si>
    <t>MRPS18B_30024</t>
  </si>
  <si>
    <t>Mrps18b</t>
  </si>
  <si>
    <t>MS4A1_29845</t>
  </si>
  <si>
    <t>Ms4a1</t>
  </si>
  <si>
    <t>MSH6_29406</t>
  </si>
  <si>
    <t>Msh6</t>
  </si>
  <si>
    <t>MSN_30800</t>
  </si>
  <si>
    <t>Msn</t>
  </si>
  <si>
    <t>MSRA_31421</t>
  </si>
  <si>
    <t>Msra</t>
  </si>
  <si>
    <t>MTERFD1_29894</t>
  </si>
  <si>
    <t>MTERFD1</t>
  </si>
  <si>
    <t>Mterfd1</t>
  </si>
  <si>
    <t>MTF2_31844</t>
  </si>
  <si>
    <t>Mtf2</t>
  </si>
  <si>
    <t>MTFR1_30580</t>
  </si>
  <si>
    <t>Mtfr1</t>
  </si>
  <si>
    <t>MTFR1_31813</t>
  </si>
  <si>
    <t>MTHFD1L_31363</t>
  </si>
  <si>
    <t>MTHFD2_31180</t>
  </si>
  <si>
    <t>Mthfd2</t>
  </si>
  <si>
    <t>GM2382_30370</t>
  </si>
  <si>
    <t>GM2382</t>
  </si>
  <si>
    <t>Gm2382</t>
  </si>
  <si>
    <t>MTMR2_29554</t>
  </si>
  <si>
    <t>Mtmr2</t>
  </si>
  <si>
    <t>MTNR1A_29874</t>
  </si>
  <si>
    <t>Mtnr1a</t>
  </si>
  <si>
    <t>MTNR1B_31598</t>
  </si>
  <si>
    <t>Mtnr1b</t>
  </si>
  <si>
    <t>MTX2_29360</t>
  </si>
  <si>
    <t>Mtx2</t>
  </si>
  <si>
    <t>MURC_29112</t>
  </si>
  <si>
    <t>Murc</t>
  </si>
  <si>
    <t>MVD_31506</t>
  </si>
  <si>
    <t>Mvd</t>
  </si>
  <si>
    <t>MYB_31089</t>
  </si>
  <si>
    <t>Myb</t>
  </si>
  <si>
    <t>MYBL1_30976</t>
  </si>
  <si>
    <t>Mybl1</t>
  </si>
  <si>
    <t>MYBPC1_30196</t>
  </si>
  <si>
    <t>Mybpc1</t>
  </si>
  <si>
    <t>MYBPC2_29222</t>
  </si>
  <si>
    <t>Mybpc2</t>
  </si>
  <si>
    <t>MYC_30907</t>
  </si>
  <si>
    <t>Myc</t>
  </si>
  <si>
    <t>MYCBP_31945</t>
  </si>
  <si>
    <t>Mycbp</t>
  </si>
  <si>
    <t>MYCBP_32134</t>
  </si>
  <si>
    <t>MYD88_31182</t>
  </si>
  <si>
    <t>Myd88</t>
  </si>
  <si>
    <t>MYF6_30449</t>
  </si>
  <si>
    <t>Myf6</t>
  </si>
  <si>
    <t>MYH1_30160</t>
  </si>
  <si>
    <t>Myh1</t>
  </si>
  <si>
    <t>MYH2_30678</t>
  </si>
  <si>
    <t>Myh2</t>
  </si>
  <si>
    <t>MYH3_31450</t>
  </si>
  <si>
    <t>Myh3</t>
  </si>
  <si>
    <t>MYH4_31075</t>
  </si>
  <si>
    <t>Myh4</t>
  </si>
  <si>
    <t>MYH8_31447</t>
  </si>
  <si>
    <t>Myh8</t>
  </si>
  <si>
    <t>MYL1_31092</t>
  </si>
  <si>
    <t>Myl1</t>
  </si>
  <si>
    <t>MYL12B_30832</t>
  </si>
  <si>
    <t>Myl12b</t>
  </si>
  <si>
    <t>MYL2_31232</t>
  </si>
  <si>
    <t>Myl2</t>
  </si>
  <si>
    <t>MYL2_32080</t>
  </si>
  <si>
    <t>MYL3_32042</t>
  </si>
  <si>
    <t>Myl3</t>
  </si>
  <si>
    <t>MYL3_30205</t>
  </si>
  <si>
    <t>MYLK4_29402</t>
  </si>
  <si>
    <t>Mylk4</t>
  </si>
  <si>
    <t>MYLK4_31819</t>
  </si>
  <si>
    <t>MYLPF_30186</t>
  </si>
  <si>
    <t>Mylpf</t>
  </si>
  <si>
    <t>MYO10_30250</t>
  </si>
  <si>
    <t>Myo10</t>
  </si>
  <si>
    <t>MYO1G_29867</t>
  </si>
  <si>
    <t>Myo1g</t>
  </si>
  <si>
    <t>MYOM2_29260</t>
  </si>
  <si>
    <t>Myom2</t>
  </si>
  <si>
    <t>MYOT_29259</t>
  </si>
  <si>
    <t>Myot</t>
  </si>
  <si>
    <t>MYOZ1_29262</t>
  </si>
  <si>
    <t>Myoz1</t>
  </si>
  <si>
    <t>MYOZ2_31346</t>
  </si>
  <si>
    <t>Myoz2</t>
  </si>
  <si>
    <t>MYPN_29309</t>
  </si>
  <si>
    <t>Mypn</t>
  </si>
  <si>
    <t>MYT1_32062</t>
  </si>
  <si>
    <t>Myt1</t>
  </si>
  <si>
    <t>MYT1_32190</t>
  </si>
  <si>
    <t>NAA15_31429</t>
  </si>
  <si>
    <t>Naa15</t>
  </si>
  <si>
    <t>NAA15_31855</t>
  </si>
  <si>
    <t>NACA_31987</t>
  </si>
  <si>
    <t>NAIP2_31633</t>
  </si>
  <si>
    <t>Naip2</t>
  </si>
  <si>
    <t>NAP1L3_30602</t>
  </si>
  <si>
    <t>Nap1l3</t>
  </si>
  <si>
    <t>NAP1L4_29944</t>
  </si>
  <si>
    <t>Nap1l4</t>
  </si>
  <si>
    <t>NAP1L5_31694</t>
  </si>
  <si>
    <t>Nap1l5</t>
  </si>
  <si>
    <t>NARS_30652</t>
  </si>
  <si>
    <t>Nars</t>
  </si>
  <si>
    <t>NAT2_30293</t>
  </si>
  <si>
    <t>Nat2</t>
  </si>
  <si>
    <t>NAT1_29100</t>
  </si>
  <si>
    <t>Nat1</t>
  </si>
  <si>
    <t>NCAPD2_30162</t>
  </si>
  <si>
    <t>Ncapd2</t>
  </si>
  <si>
    <t>NCAPG_30797</t>
  </si>
  <si>
    <t>Ncapg</t>
  </si>
  <si>
    <t>NCAPG2_29968</t>
  </si>
  <si>
    <t>Ncapg2</t>
  </si>
  <si>
    <t>NCAPH_31028</t>
  </si>
  <si>
    <t>Ncaph</t>
  </si>
  <si>
    <t>NCBP1_29903</t>
  </si>
  <si>
    <t>Ncbp1</t>
  </si>
  <si>
    <t>NCBP2_29589</t>
  </si>
  <si>
    <t>Ncbp2</t>
  </si>
  <si>
    <t>NCF2_31067</t>
  </si>
  <si>
    <t>Ncf2</t>
  </si>
  <si>
    <t>NCF2_32047</t>
  </si>
  <si>
    <t>NCF4_30228</t>
  </si>
  <si>
    <t>Ncf4</t>
  </si>
  <si>
    <t>NCK2_31492</t>
  </si>
  <si>
    <t>Nck2</t>
  </si>
  <si>
    <t>NCKAP1L_31716</t>
  </si>
  <si>
    <t>Nckap1l</t>
  </si>
  <si>
    <t>NCOA3_32112</t>
  </si>
  <si>
    <t>Ncoa3</t>
  </si>
  <si>
    <t>NCOR2_31924</t>
  </si>
  <si>
    <t>Ncor2</t>
  </si>
  <si>
    <t>NCOR2_29294</t>
  </si>
  <si>
    <t>NDC80_29199</t>
  </si>
  <si>
    <t>Ndc80</t>
  </si>
  <si>
    <t>NDN_29800</t>
  </si>
  <si>
    <t>Ndn</t>
  </si>
  <si>
    <t>NDRG1_31127</t>
  </si>
  <si>
    <t>Ndrg1</t>
  </si>
  <si>
    <t>NDUFA5_31959</t>
  </si>
  <si>
    <t>Ndufa5</t>
  </si>
  <si>
    <t>NDUFA5_29432</t>
  </si>
  <si>
    <t>NDUFS2_31161</t>
  </si>
  <si>
    <t>Ndufs2</t>
  </si>
  <si>
    <t>NDUFS7_31997</t>
  </si>
  <si>
    <t>NDUFV1_31427</t>
  </si>
  <si>
    <t>Ndufv1</t>
  </si>
  <si>
    <t>NDUFV3_31830</t>
  </si>
  <si>
    <t>NEB_30301</t>
  </si>
  <si>
    <t>Neb</t>
  </si>
  <si>
    <t>NEDD8_31801</t>
  </si>
  <si>
    <t>Nedd8</t>
  </si>
  <si>
    <t>NEFH_31663</t>
  </si>
  <si>
    <t>Nefh</t>
  </si>
  <si>
    <t>NEFL_31212</t>
  </si>
  <si>
    <t>Nefl</t>
  </si>
  <si>
    <t>NEGR1_30902</t>
  </si>
  <si>
    <t>Negr1</t>
  </si>
  <si>
    <t>NEIL3_30009</t>
  </si>
  <si>
    <t>Neil3</t>
  </si>
  <si>
    <t>NENF_30543</t>
  </si>
  <si>
    <t>Nenf</t>
  </si>
  <si>
    <t>NEUROD1_30953</t>
  </si>
  <si>
    <t>Neurod1</t>
  </si>
  <si>
    <t>NEUROD6_31074</t>
  </si>
  <si>
    <t>Neurod6</t>
  </si>
  <si>
    <t>NFATC3_31546</t>
  </si>
  <si>
    <t>Nfatc3</t>
  </si>
  <si>
    <t>NFATC4_31336</t>
  </si>
  <si>
    <t>Nfatc4</t>
  </si>
  <si>
    <t>NFE2L2_30497</t>
  </si>
  <si>
    <t>Nfe2l2</t>
  </si>
  <si>
    <t>NFIB_30107</t>
  </si>
  <si>
    <t>Nfib</t>
  </si>
  <si>
    <t>NFKB1_30302</t>
  </si>
  <si>
    <t>Nfkb1</t>
  </si>
  <si>
    <t>NFKB2_30535</t>
  </si>
  <si>
    <t>Nfkb2</t>
  </si>
  <si>
    <t>NFKBIA_29762</t>
  </si>
  <si>
    <t>Nfkbia</t>
  </si>
  <si>
    <t>NFKBIE_29261</t>
  </si>
  <si>
    <t>Nfkbie</t>
  </si>
  <si>
    <t>NGB_31939</t>
  </si>
  <si>
    <t>Ngb</t>
  </si>
  <si>
    <t>NGB_29648</t>
  </si>
  <si>
    <t>NGFRAP1_31066</t>
  </si>
  <si>
    <t>Ngfrap1</t>
  </si>
  <si>
    <t>NGRN_30300</t>
  </si>
  <si>
    <t>Ngrn</t>
  </si>
  <si>
    <t>NHP2_31697</t>
  </si>
  <si>
    <t>Nhp2</t>
  </si>
  <si>
    <t>NIFK_29734</t>
  </si>
  <si>
    <t>Nifk</t>
  </si>
  <si>
    <t>NIPSNAP1_29272</t>
  </si>
  <si>
    <t>Nipsnap1</t>
  </si>
  <si>
    <t>NIT1_30411</t>
  </si>
  <si>
    <t>Nit1</t>
  </si>
  <si>
    <t>NKX2-2_31886</t>
  </si>
  <si>
    <t>Nkx2-2</t>
  </si>
  <si>
    <t>NKX2-2_30984</t>
  </si>
  <si>
    <t>NLGN3_30638</t>
  </si>
  <si>
    <t>Nlgn3</t>
  </si>
  <si>
    <t>NLRX1_32230</t>
  </si>
  <si>
    <t>Nlrx1</t>
  </si>
  <si>
    <t>NME3_31458</t>
  </si>
  <si>
    <t>Nme3</t>
  </si>
  <si>
    <t>NMI_32226</t>
  </si>
  <si>
    <t>Nmi</t>
  </si>
  <si>
    <t>NMT1_29598</t>
  </si>
  <si>
    <t>Nmt1</t>
  </si>
  <si>
    <t>NOL3_30530</t>
  </si>
  <si>
    <t>Nol3</t>
  </si>
  <si>
    <t>NOP56_31376</t>
  </si>
  <si>
    <t>Nop56</t>
  </si>
  <si>
    <t>NOP58_30174</t>
  </si>
  <si>
    <t>Nop58</t>
  </si>
  <si>
    <t>NOS1_29378</t>
  </si>
  <si>
    <t>Nos1</t>
  </si>
  <si>
    <t>NOS1_31883</t>
  </si>
  <si>
    <t>NOS2_31425</t>
  </si>
  <si>
    <t>Nos2</t>
  </si>
  <si>
    <t>NOS3_29714</t>
  </si>
  <si>
    <t>Nos3</t>
  </si>
  <si>
    <t>NOS3_31996</t>
  </si>
  <si>
    <t>NOTCH2_30295</t>
  </si>
  <si>
    <t>Notch2</t>
  </si>
  <si>
    <t>NPC1_30819</t>
  </si>
  <si>
    <t>Npc1</t>
  </si>
  <si>
    <t>NPDC1_29266</t>
  </si>
  <si>
    <t>Npdc1</t>
  </si>
  <si>
    <t>NPM1_29686</t>
  </si>
  <si>
    <t>Npm1</t>
  </si>
  <si>
    <t>NPM1_32028</t>
  </si>
  <si>
    <t>NPRL2_30515</t>
  </si>
  <si>
    <t>Nprl2</t>
  </si>
  <si>
    <t>NR0B1_32199</t>
  </si>
  <si>
    <t>Nr0b1</t>
  </si>
  <si>
    <t>NR1H2_30556</t>
  </si>
  <si>
    <t>Nr1h2</t>
  </si>
  <si>
    <t>NR1H3_31573</t>
  </si>
  <si>
    <t>Nr1h3</t>
  </si>
  <si>
    <t>NR1H3_32090</t>
  </si>
  <si>
    <t>NR1H4_32156</t>
  </si>
  <si>
    <t>Nr1h4</t>
  </si>
  <si>
    <t>NR2F1_31325</t>
  </si>
  <si>
    <t>Nr2f1</t>
  </si>
  <si>
    <t>NR2F2_29606</t>
  </si>
  <si>
    <t>NR2F6_31168</t>
  </si>
  <si>
    <t>Nr2f6</t>
  </si>
  <si>
    <t>NR4A1_31133</t>
  </si>
  <si>
    <t>Nr4a1</t>
  </si>
  <si>
    <t>NR4A3_31756</t>
  </si>
  <si>
    <t>Nr4a3</t>
  </si>
  <si>
    <t>NR5A1_31426</t>
  </si>
  <si>
    <t>Nr5a1</t>
  </si>
  <si>
    <t>NRAP_31919</t>
  </si>
  <si>
    <t>NRAS_31615</t>
  </si>
  <si>
    <t>Nras</t>
  </si>
  <si>
    <t>NRAS_31874</t>
  </si>
  <si>
    <t>NRCAM_32153</t>
  </si>
  <si>
    <t>Nrcam</t>
  </si>
  <si>
    <t>NRIP1_31465</t>
  </si>
  <si>
    <t>Nrip1</t>
  </si>
  <si>
    <t>NRP1_30889</t>
  </si>
  <si>
    <t>Nrp1</t>
  </si>
  <si>
    <t>NRROS_30315</t>
  </si>
  <si>
    <t>Nrros</t>
  </si>
  <si>
    <t>NSDHL_30986</t>
  </si>
  <si>
    <t>Nsdhl</t>
  </si>
  <si>
    <t>NSG1_30092</t>
  </si>
  <si>
    <t>Nsg1</t>
  </si>
  <si>
    <t>NSG1_32023</t>
  </si>
  <si>
    <t>NSUN2_29631</t>
  </si>
  <si>
    <t>Nsun2</t>
  </si>
  <si>
    <t>NT5C_33336</t>
  </si>
  <si>
    <t>Nt5c</t>
  </si>
  <si>
    <t>NT5DC2_30263</t>
  </si>
  <si>
    <t>Nt5dc2</t>
  </si>
  <si>
    <t>NTRK1_31538</t>
  </si>
  <si>
    <t>Ntrk1</t>
  </si>
  <si>
    <t>NUDT9_31407</t>
  </si>
  <si>
    <t>Nudt9</t>
  </si>
  <si>
    <t>NUF2_31593</t>
  </si>
  <si>
    <t>Nuf2</t>
  </si>
  <si>
    <t>NUFIP1_30472</t>
  </si>
  <si>
    <t>Nufip1</t>
  </si>
  <si>
    <t>NUP133_29323</t>
  </si>
  <si>
    <t>Nup133</t>
  </si>
  <si>
    <t>NUP88_29147</t>
  </si>
  <si>
    <t>Nup88</t>
  </si>
  <si>
    <t>NUP93_29093</t>
  </si>
  <si>
    <t>Nup93</t>
  </si>
  <si>
    <t>NUSAP1_30660</t>
  </si>
  <si>
    <t>Nusap1</t>
  </si>
  <si>
    <t>NVL_30101</t>
  </si>
  <si>
    <t>Nvl</t>
  </si>
  <si>
    <t>OAZ1_29830</t>
  </si>
  <si>
    <t>Oaz1</t>
  </si>
  <si>
    <t>OBSCN_29152</t>
  </si>
  <si>
    <t>Obscn</t>
  </si>
  <si>
    <t>OGN_31129</t>
  </si>
  <si>
    <t>Ogn</t>
  </si>
  <si>
    <t>OIP5_30254</t>
  </si>
  <si>
    <t>Oip5</t>
  </si>
  <si>
    <t>OLFML3_31613</t>
  </si>
  <si>
    <t>Olfml3</t>
  </si>
  <si>
    <t>OLIG1_31794</t>
  </si>
  <si>
    <t>Olig1</t>
  </si>
  <si>
    <t>OLIG2_30585</t>
  </si>
  <si>
    <t>Olig2</t>
  </si>
  <si>
    <t>ONECUT1_30247</t>
  </si>
  <si>
    <t>Onecut1</t>
  </si>
  <si>
    <t>OPN1SW_29610</t>
  </si>
  <si>
    <t>Opn1sw</t>
  </si>
  <si>
    <t>OPN1SW_31878</t>
  </si>
  <si>
    <t>OPRL1_30488</t>
  </si>
  <si>
    <t>Oprl1</t>
  </si>
  <si>
    <t>ORC1_31120</t>
  </si>
  <si>
    <t>Orc1</t>
  </si>
  <si>
    <t>ORC6_29429</t>
  </si>
  <si>
    <t>Orc6</t>
  </si>
  <si>
    <t>OXA1L_29484</t>
  </si>
  <si>
    <t>Oxa1l</t>
  </si>
  <si>
    <t>P2RY6_31463</t>
  </si>
  <si>
    <t>P2ry6</t>
  </si>
  <si>
    <t>P4HA2_30536</t>
  </si>
  <si>
    <t>P4ha2</t>
  </si>
  <si>
    <t>P4HTM_29634</t>
  </si>
  <si>
    <t>P4htm</t>
  </si>
  <si>
    <t>P4HTM_31870</t>
  </si>
  <si>
    <t>PACSIN3_29793</t>
  </si>
  <si>
    <t>Pacsin3</t>
  </si>
  <si>
    <t>PAF1_29842</t>
  </si>
  <si>
    <t>Paf1</t>
  </si>
  <si>
    <t>PAFAH1B1_29419</t>
  </si>
  <si>
    <t>PAICS_29912</t>
  </si>
  <si>
    <t>Paics</t>
  </si>
  <si>
    <t>PAICS_31831</t>
  </si>
  <si>
    <t>PAK1_31581</t>
  </si>
  <si>
    <t>Pak1</t>
  </si>
  <si>
    <t>PAK6_32058</t>
  </si>
  <si>
    <t>Pak6</t>
  </si>
  <si>
    <t>PAK6_32271</t>
  </si>
  <si>
    <t>PAK7_30596</t>
  </si>
  <si>
    <t>Pak7</t>
  </si>
  <si>
    <t>PAN2_30611</t>
  </si>
  <si>
    <t>Pan2</t>
  </si>
  <si>
    <t>PAPD7_30726</t>
  </si>
  <si>
    <t>Papd7</t>
  </si>
  <si>
    <t>PAPSS1_29847</t>
  </si>
  <si>
    <t>Papss1</t>
  </si>
  <si>
    <t>PARP1_29495</t>
  </si>
  <si>
    <t>Parp1</t>
  </si>
  <si>
    <t>PARP2_30605</t>
  </si>
  <si>
    <t>Parp2</t>
  </si>
  <si>
    <t>PARPBP_29241</t>
  </si>
  <si>
    <t>Parpbp</t>
  </si>
  <si>
    <t>PBDC1_31809</t>
  </si>
  <si>
    <t>PBK_30842</t>
  </si>
  <si>
    <t>Pbk</t>
  </si>
  <si>
    <t>PBX1_29267</t>
  </si>
  <si>
    <t>Pbx1</t>
  </si>
  <si>
    <t>PCBD1_30539</t>
  </si>
  <si>
    <t>Pcbd1</t>
  </si>
  <si>
    <t>PCBP4_31010</t>
  </si>
  <si>
    <t>Pcbp4</t>
  </si>
  <si>
    <t>PCDH10_30353</t>
  </si>
  <si>
    <t>Pcdh10</t>
  </si>
  <si>
    <t>PCDH8_29456</t>
  </si>
  <si>
    <t>Pcdh8</t>
  </si>
  <si>
    <t>PCDHA1_30935</t>
  </si>
  <si>
    <t>PCDHA1</t>
  </si>
  <si>
    <t>Pcdha1</t>
  </si>
  <si>
    <t>PCDHA11_32245</t>
  </si>
  <si>
    <t>Pcdha11</t>
  </si>
  <si>
    <t>PCDHA10_29463</t>
  </si>
  <si>
    <t>PCDHA10</t>
  </si>
  <si>
    <t>Pcdha10</t>
  </si>
  <si>
    <t>PCDHAC1_29326</t>
  </si>
  <si>
    <t>Pcdhac1</t>
  </si>
  <si>
    <t>PCDHGA1_30938</t>
  </si>
  <si>
    <t>Pcdhga1</t>
  </si>
  <si>
    <t>PCK2_30914</t>
  </si>
  <si>
    <t>Pck2</t>
  </si>
  <si>
    <t>PCM1_29929</t>
  </si>
  <si>
    <t>Pcm1</t>
  </si>
  <si>
    <t>PCNA_29053</t>
  </si>
  <si>
    <t>Pcna</t>
  </si>
  <si>
    <t>PCOLCE_31229</t>
  </si>
  <si>
    <t>Pcolce</t>
  </si>
  <si>
    <t>PCP4_30727</t>
  </si>
  <si>
    <t>Pcp4</t>
  </si>
  <si>
    <t>PCSK1_30469</t>
  </si>
  <si>
    <t>Pcsk1</t>
  </si>
  <si>
    <t>PDCD11_29613</t>
  </si>
  <si>
    <t>Pdcd11</t>
  </si>
  <si>
    <t>PDE4C_29349</t>
  </si>
  <si>
    <t>Pde4c</t>
  </si>
  <si>
    <t>PDE6B_29502</t>
  </si>
  <si>
    <t>Pde6b</t>
  </si>
  <si>
    <t>PDE6G_29536</t>
  </si>
  <si>
    <t>Pde6g</t>
  </si>
  <si>
    <t>PDGFA_31091</t>
  </si>
  <si>
    <t>Pdgfa</t>
  </si>
  <si>
    <t>PDGFA_32001</t>
  </si>
  <si>
    <t>PDGFB_29083</t>
  </si>
  <si>
    <t>Pdgfb</t>
  </si>
  <si>
    <t>PDHA1_29563</t>
  </si>
  <si>
    <t>Pdha1</t>
  </si>
  <si>
    <t>PDHX_29085</t>
  </si>
  <si>
    <t>Pdhx</t>
  </si>
  <si>
    <t>PDIA6_31745</t>
  </si>
  <si>
    <t>Pdia6</t>
  </si>
  <si>
    <t>PDLIM2_29600</t>
  </si>
  <si>
    <t>Pdlim2</t>
  </si>
  <si>
    <t>PDLIM2_31865</t>
  </si>
  <si>
    <t>PDS5A_30608</t>
  </si>
  <si>
    <t>Pds5a</t>
  </si>
  <si>
    <t>PEBP1_29192</t>
  </si>
  <si>
    <t>Pebp1</t>
  </si>
  <si>
    <t>PECAM1_30950</t>
  </si>
  <si>
    <t>Pecam1</t>
  </si>
  <si>
    <t>PECR_31484</t>
  </si>
  <si>
    <t>Pecr</t>
  </si>
  <si>
    <t>PEX11A_29607</t>
  </si>
  <si>
    <t>Pex11a</t>
  </si>
  <si>
    <t>PF4_29499</t>
  </si>
  <si>
    <t>Pf4</t>
  </si>
  <si>
    <t>PFDN4_30017</t>
  </si>
  <si>
    <t>Pfdn4</t>
  </si>
  <si>
    <t>PFKP_29242</t>
  </si>
  <si>
    <t>Pfkp</t>
  </si>
  <si>
    <t>PGAM1_29956</t>
  </si>
  <si>
    <t>Pgam1</t>
  </si>
  <si>
    <t>PGAM2_30925</t>
  </si>
  <si>
    <t>Pgam2</t>
  </si>
  <si>
    <t>PGR_30299</t>
  </si>
  <si>
    <t>Pgr</t>
  </si>
  <si>
    <t>PGR_31889</t>
  </si>
  <si>
    <t>PHAX_31899</t>
  </si>
  <si>
    <t>Phax</t>
  </si>
  <si>
    <t>PHAX_30992</t>
  </si>
  <si>
    <t>PHF11D_30871</t>
  </si>
  <si>
    <t>Phf11d</t>
  </si>
  <si>
    <t>PHGDH_31639</t>
  </si>
  <si>
    <t>Phgdh</t>
  </si>
  <si>
    <t>PHKA1_31024</t>
  </si>
  <si>
    <t>Phka1</t>
  </si>
  <si>
    <t>PHKB_31559</t>
  </si>
  <si>
    <t>Phkb</t>
  </si>
  <si>
    <t>PHKG2_31297</t>
  </si>
  <si>
    <t>Phkg2</t>
  </si>
  <si>
    <t>PHLDA3_29050</t>
  </si>
  <si>
    <t>Phlda3</t>
  </si>
  <si>
    <t>PI4KA_31647</t>
  </si>
  <si>
    <t>Pi4ka</t>
  </si>
  <si>
    <t>PIF1_30879</t>
  </si>
  <si>
    <t>Pif1</t>
  </si>
  <si>
    <t>PIGB_29777</t>
  </si>
  <si>
    <t>Pigb</t>
  </si>
  <si>
    <t>PIGB_31901</t>
  </si>
  <si>
    <t>PIH1D1_30939</t>
  </si>
  <si>
    <t>Pih1d1</t>
  </si>
  <si>
    <t>PIK3C2A_29231</t>
  </si>
  <si>
    <t>Pik3c2a</t>
  </si>
  <si>
    <t>PIK3C3_30754</t>
  </si>
  <si>
    <t>Pik3c3</t>
  </si>
  <si>
    <t>PIK3CA_32002</t>
  </si>
  <si>
    <t>Pik3ca</t>
  </si>
  <si>
    <t>PIK3CA_30701</t>
  </si>
  <si>
    <t>PIK3R3_29609</t>
  </si>
  <si>
    <t>Pik3r3</t>
  </si>
  <si>
    <t>PIK3R4_31111</t>
  </si>
  <si>
    <t>Pik3r4</t>
  </si>
  <si>
    <t>PILRB1_32160</t>
  </si>
  <si>
    <t>Pilrb1</t>
  </si>
  <si>
    <t>PINK1_31339</t>
  </si>
  <si>
    <t>Pink1</t>
  </si>
  <si>
    <t>PIP4K2B_30255</t>
  </si>
  <si>
    <t>Pip4k2b</t>
  </si>
  <si>
    <t>PKIA_31206</t>
  </si>
  <si>
    <t>Pkia</t>
  </si>
  <si>
    <t>PKIB_30334</t>
  </si>
  <si>
    <t>Pkib</t>
  </si>
  <si>
    <t>PKIG_29601</t>
  </si>
  <si>
    <t>Pkig</t>
  </si>
  <si>
    <t>PKM_31296</t>
  </si>
  <si>
    <t>Pkm</t>
  </si>
  <si>
    <t>PLA2G12A_31579</t>
  </si>
  <si>
    <t>Pla2g12a</t>
  </si>
  <si>
    <t>PLA2G12A_32104</t>
  </si>
  <si>
    <t>PLA2G15_30703</t>
  </si>
  <si>
    <t>Pla2g15</t>
  </si>
  <si>
    <t>PLA2G2D_31251</t>
  </si>
  <si>
    <t>Pla2g2d</t>
  </si>
  <si>
    <t>PLA2G4A_30955</t>
  </si>
  <si>
    <t>Pla2g4a</t>
  </si>
  <si>
    <t>PLBD1_29805</t>
  </si>
  <si>
    <t>Plbd1</t>
  </si>
  <si>
    <t>PLCG1_30532</t>
  </si>
  <si>
    <t>Plcg1</t>
  </si>
  <si>
    <t>PLCXD3_29476</t>
  </si>
  <si>
    <t>Plcxd3</t>
  </si>
  <si>
    <t>PLEKHJ1_30044</t>
  </si>
  <si>
    <t>Plekhj1</t>
  </si>
  <si>
    <t>PLEKHM1_30969</t>
  </si>
  <si>
    <t>Plekhm1</t>
  </si>
  <si>
    <t>PLG_29594</t>
  </si>
  <si>
    <t>Plg</t>
  </si>
  <si>
    <t>PLIN2_31642</t>
  </si>
  <si>
    <t>Plin2</t>
  </si>
  <si>
    <t>PLK4_29522</t>
  </si>
  <si>
    <t>Plk4</t>
  </si>
  <si>
    <t>PLOD3_29200</t>
  </si>
  <si>
    <t>Plod3</t>
  </si>
  <si>
    <t>PLP2_31311</t>
  </si>
  <si>
    <t>Plp2</t>
  </si>
  <si>
    <t>PLRG1_30433</t>
  </si>
  <si>
    <t>Plrg1</t>
  </si>
  <si>
    <t>PLS1_29975</t>
  </si>
  <si>
    <t>Pls1</t>
  </si>
  <si>
    <t>PLSCR1_32186</t>
  </si>
  <si>
    <t>Plscr1</t>
  </si>
  <si>
    <t>PLSCR3_30911</t>
  </si>
  <si>
    <t>Plscr3</t>
  </si>
  <si>
    <t>PLXNB3_30642</t>
  </si>
  <si>
    <t>Plxnb3</t>
  </si>
  <si>
    <t>PMEL_30941</t>
  </si>
  <si>
    <t>Pmel</t>
  </si>
  <si>
    <t>PMM2_31081</t>
  </si>
  <si>
    <t>Pmm2</t>
  </si>
  <si>
    <t>PNKP_31839</t>
  </si>
  <si>
    <t>PNLIP_31007</t>
  </si>
  <si>
    <t>Pnlip</t>
  </si>
  <si>
    <t>PNLIPRP1_29077</t>
  </si>
  <si>
    <t>Pnliprp1</t>
  </si>
  <si>
    <t>PNP_30658</t>
  </si>
  <si>
    <t>Pnp</t>
  </si>
  <si>
    <t>POGK_31162</t>
  </si>
  <si>
    <t>Pogk</t>
  </si>
  <si>
    <t>POLB_31662</t>
  </si>
  <si>
    <t>Polb</t>
  </si>
  <si>
    <t>POLE_31952</t>
  </si>
  <si>
    <t>Pole</t>
  </si>
  <si>
    <t>POLE_29925</t>
  </si>
  <si>
    <t>POLE2_30368</t>
  </si>
  <si>
    <t>Pole2</t>
  </si>
  <si>
    <t>POLG2_31535</t>
  </si>
  <si>
    <t>Polg2</t>
  </si>
  <si>
    <t>POLR1C_29576</t>
  </si>
  <si>
    <t>Polr1c</t>
  </si>
  <si>
    <t>POLR2D_30447</t>
  </si>
  <si>
    <t>Polr2d</t>
  </si>
  <si>
    <t>POLR2I_30018</t>
  </si>
  <si>
    <t>Polr2i</t>
  </si>
  <si>
    <t>POLR2I_31963</t>
  </si>
  <si>
    <t>POLR2K_30175</t>
  </si>
  <si>
    <t>Polr2k</t>
  </si>
  <si>
    <t>POP4_30409</t>
  </si>
  <si>
    <t>Pop4</t>
  </si>
  <si>
    <t>POSTN_30091</t>
  </si>
  <si>
    <t>Postn</t>
  </si>
  <si>
    <t>POU2AF1_30329</t>
  </si>
  <si>
    <t>Pou2af1</t>
  </si>
  <si>
    <t>POU3F3_30298</t>
  </si>
  <si>
    <t>Pou3f3</t>
  </si>
  <si>
    <t>PPARD_31356</t>
  </si>
  <si>
    <t>Ppard</t>
  </si>
  <si>
    <t>PPARG_31145</t>
  </si>
  <si>
    <t>Pparg</t>
  </si>
  <si>
    <t>PPIA_32158</t>
  </si>
  <si>
    <t>Ppia</t>
  </si>
  <si>
    <t>PPIC_32172</t>
  </si>
  <si>
    <t>Ppic</t>
  </si>
  <si>
    <t>PPID_29731</t>
  </si>
  <si>
    <t>Ppid</t>
  </si>
  <si>
    <t>PPIE_30896</t>
  </si>
  <si>
    <t>Ppie</t>
  </si>
  <si>
    <t>PPIL1_31377</t>
  </si>
  <si>
    <t>Ppil1</t>
  </si>
  <si>
    <t>PPOX_29069</t>
  </si>
  <si>
    <t>Ppox</t>
  </si>
  <si>
    <t>PPP1R14C_30841</t>
  </si>
  <si>
    <t>Ppp1r14c</t>
  </si>
  <si>
    <t>PPP2CA_31086</t>
  </si>
  <si>
    <t>Ppp2ca</t>
  </si>
  <si>
    <t>PPP2R3C_31264</t>
  </si>
  <si>
    <t>Ppp2r3c</t>
  </si>
  <si>
    <t>PPP2R5A_30460</t>
  </si>
  <si>
    <t>Ppp2r5a</t>
  </si>
  <si>
    <t>PPP2R5E_31496</t>
  </si>
  <si>
    <t>Ppp2r5e</t>
  </si>
  <si>
    <t>PPRC1_31385</t>
  </si>
  <si>
    <t>Pprc1</t>
  </si>
  <si>
    <t>PRAF2_31312</t>
  </si>
  <si>
    <t>Praf2</t>
  </si>
  <si>
    <t>PRCP_31362</t>
  </si>
  <si>
    <t>Prcp</t>
  </si>
  <si>
    <t>PRDX2_29821</t>
  </si>
  <si>
    <t>Prdx2</t>
  </si>
  <si>
    <t>PRIM1_30074</t>
  </si>
  <si>
    <t>Prim1</t>
  </si>
  <si>
    <t>PRKAA1_31453</t>
  </si>
  <si>
    <t>Prkaa1</t>
  </si>
  <si>
    <t>PRKAB2_31140</t>
  </si>
  <si>
    <t>Prkab2</t>
  </si>
  <si>
    <t>PRKACA_30217</t>
  </si>
  <si>
    <t>Prkaca</t>
  </si>
  <si>
    <t>PRKACB_29599</t>
  </si>
  <si>
    <t>Prkacb</t>
  </si>
  <si>
    <t>PRKAG1_29449</t>
  </si>
  <si>
    <t>Prkag1</t>
  </si>
  <si>
    <t>PRKAG2_31921</t>
  </si>
  <si>
    <t>PRKAR2B_30641</t>
  </si>
  <si>
    <t>Prkar2b</t>
  </si>
  <si>
    <t>PRKCQ_30005</t>
  </si>
  <si>
    <t>Prkcq</t>
  </si>
  <si>
    <t>PRKX_29220</t>
  </si>
  <si>
    <t>Prkx</t>
  </si>
  <si>
    <t>PRL_32148</t>
  </si>
  <si>
    <t>Prl</t>
  </si>
  <si>
    <t>PRMT5_30086</t>
  </si>
  <si>
    <t>Prmt5</t>
  </si>
  <si>
    <t>PROCR_29068</t>
  </si>
  <si>
    <t>Procr</t>
  </si>
  <si>
    <t>PROS1_31507</t>
  </si>
  <si>
    <t>Pros1</t>
  </si>
  <si>
    <t>PRPF4_30330</t>
  </si>
  <si>
    <t>Prpf4</t>
  </si>
  <si>
    <t>PRR15L_29143</t>
  </si>
  <si>
    <t>Prr15l</t>
  </si>
  <si>
    <t>PRR7_29418</t>
  </si>
  <si>
    <t>Prr7</t>
  </si>
  <si>
    <t>PRR9_29738</t>
  </si>
  <si>
    <t>Prr9</t>
  </si>
  <si>
    <t>PRRT2_31750</t>
  </si>
  <si>
    <t>Prrt2</t>
  </si>
  <si>
    <t>PRSS2_29534</t>
  </si>
  <si>
    <t>Prss2</t>
  </si>
  <si>
    <t>PRSS23_29074</t>
  </si>
  <si>
    <t>Prss23</t>
  </si>
  <si>
    <t>TRY5_29086</t>
  </si>
  <si>
    <t>Try5</t>
  </si>
  <si>
    <t>TRY4_30887</t>
  </si>
  <si>
    <t>Try4</t>
  </si>
  <si>
    <t>PRTG_31059</t>
  </si>
  <si>
    <t>Prtg</t>
  </si>
  <si>
    <t>PRUNE_31245</t>
  </si>
  <si>
    <t>Prune</t>
  </si>
  <si>
    <t>PSEN2_31012</t>
  </si>
  <si>
    <t>Psen2</t>
  </si>
  <si>
    <t>PSIP1_30136</t>
  </si>
  <si>
    <t>Psip1</t>
  </si>
  <si>
    <t>PSMA2_31299</t>
  </si>
  <si>
    <t>Psma2</t>
  </si>
  <si>
    <t>PSMB10_32110</t>
  </si>
  <si>
    <t>Psmb10</t>
  </si>
  <si>
    <t>PSMB4_31184</t>
  </si>
  <si>
    <t>Psmb4</t>
  </si>
  <si>
    <t>PSMB8_29067</t>
  </si>
  <si>
    <t>Psmb8</t>
  </si>
  <si>
    <t>PSMB9_30885</t>
  </si>
  <si>
    <t>Psmb9</t>
  </si>
  <si>
    <t>PSMC1_30361</t>
  </si>
  <si>
    <t>Psmc1</t>
  </si>
  <si>
    <t>PSMC3IP_29288</t>
  </si>
  <si>
    <t>Psmc3ip</t>
  </si>
  <si>
    <t>PSMD10_31622</t>
  </si>
  <si>
    <t>Psmd10</t>
  </si>
  <si>
    <t>PSMD12_31537</t>
  </si>
  <si>
    <t>PSMD4_31532</t>
  </si>
  <si>
    <t>Psmd4</t>
  </si>
  <si>
    <t>PSMD6_29703</t>
  </si>
  <si>
    <t>Psmd6</t>
  </si>
  <si>
    <t>PSMD9_29183</t>
  </si>
  <si>
    <t>Psmd9</t>
  </si>
  <si>
    <t>PSME1_30476</t>
  </si>
  <si>
    <t>Psme1</t>
  </si>
  <si>
    <t>PSMF1_29789</t>
  </si>
  <si>
    <t>Psmf1</t>
  </si>
  <si>
    <t>PSMG1_31485</t>
  </si>
  <si>
    <t>PSRC1_31018</t>
  </si>
  <si>
    <t>Psrc1</t>
  </si>
  <si>
    <t>PTGER1_31037</t>
  </si>
  <si>
    <t>Ptger1</t>
  </si>
  <si>
    <t>PTGER2_29226</t>
  </si>
  <si>
    <t>Ptger2</t>
  </si>
  <si>
    <t>PTGER3_30843</t>
  </si>
  <si>
    <t>Ptger3</t>
  </si>
  <si>
    <t>PTGER3_31842</t>
  </si>
  <si>
    <t>PTGS1_31152</t>
  </si>
  <si>
    <t>Ptgs1</t>
  </si>
  <si>
    <t>PTGS2_30232</t>
  </si>
  <si>
    <t>Ptgs2</t>
  </si>
  <si>
    <t>PTK2_32101</t>
  </si>
  <si>
    <t>Ptk2</t>
  </si>
  <si>
    <t>PTK2_31747</t>
  </si>
  <si>
    <t>PTPLAD1_30807</t>
  </si>
  <si>
    <t>PTPLAD1</t>
  </si>
  <si>
    <t>Ptplad1</t>
  </si>
  <si>
    <t>PTPN1_29137</t>
  </si>
  <si>
    <t>Ptpn1</t>
  </si>
  <si>
    <t>PTPN12_29717</t>
  </si>
  <si>
    <t>Ptpn12</t>
  </si>
  <si>
    <t>PTPN6_29927</t>
  </si>
  <si>
    <t>Ptpn6</t>
  </si>
  <si>
    <t>PTPRN2_31682</t>
  </si>
  <si>
    <t>Ptprn2</t>
  </si>
  <si>
    <t>PTPRZ1_31938</t>
  </si>
  <si>
    <t>Ptprz1</t>
  </si>
  <si>
    <t>PTPRZ1_31016</t>
  </si>
  <si>
    <t>PUF60_29504</t>
  </si>
  <si>
    <t>Puf60</t>
  </si>
  <si>
    <t>PXN_30262</t>
  </si>
  <si>
    <t>Pxn</t>
  </si>
  <si>
    <t>PYCR1_30453</t>
  </si>
  <si>
    <t>Pycr1</t>
  </si>
  <si>
    <t>PYCR1_31880</t>
  </si>
  <si>
    <t>PYGL_31032</t>
  </si>
  <si>
    <t>Pygl</t>
  </si>
  <si>
    <t>PYGM_30594</t>
  </si>
  <si>
    <t>Pygm</t>
  </si>
  <si>
    <t>QPRT_33337</t>
  </si>
  <si>
    <t>Qprt</t>
  </si>
  <si>
    <t>RAB11A_29803</t>
  </si>
  <si>
    <t>RAB11FIP2_32253</t>
  </si>
  <si>
    <t>Rab11fip2</t>
  </si>
  <si>
    <t>RAB21_30198</t>
  </si>
  <si>
    <t>Rab21</t>
  </si>
  <si>
    <t>RAB27A_31493</t>
  </si>
  <si>
    <t>Rab27a</t>
  </si>
  <si>
    <t>RAB3A_29817</t>
  </si>
  <si>
    <t>Rab3a</t>
  </si>
  <si>
    <t>RAB4A_30456</t>
  </si>
  <si>
    <t>Rab4a</t>
  </si>
  <si>
    <t>RAC2_29878</t>
  </si>
  <si>
    <t>Rac2</t>
  </si>
  <si>
    <t>RACGAP1_30164</t>
  </si>
  <si>
    <t>Racgap1</t>
  </si>
  <si>
    <t>RAD21_30533</t>
  </si>
  <si>
    <t>Rad21</t>
  </si>
  <si>
    <t>RAD51AP1_29540</t>
  </si>
  <si>
    <t>Rad51ap1</t>
  </si>
  <si>
    <t>RAD51AP1_32049</t>
  </si>
  <si>
    <t>RAD51C_29485</t>
  </si>
  <si>
    <t>Rad51c</t>
  </si>
  <si>
    <t>RAD54B_30165</t>
  </si>
  <si>
    <t>Rad54b</t>
  </si>
  <si>
    <t>RAD54L_29715</t>
  </si>
  <si>
    <t>Rad54l</t>
  </si>
  <si>
    <t>RAD9A_31591</t>
  </si>
  <si>
    <t>Rad9a</t>
  </si>
  <si>
    <t>RAE1_31403</t>
  </si>
  <si>
    <t>Rae1</t>
  </si>
  <si>
    <t>RAI14_32189</t>
  </si>
  <si>
    <t>Rai14</t>
  </si>
  <si>
    <t>RALA_30355</t>
  </si>
  <si>
    <t>Rala</t>
  </si>
  <si>
    <t>RALGDS_31553</t>
  </si>
  <si>
    <t>Ralgds</t>
  </si>
  <si>
    <t>RAMP2_29237</t>
  </si>
  <si>
    <t>Ramp2</t>
  </si>
  <si>
    <t>RAMP2_31835</t>
  </si>
  <si>
    <t>RAN_32057</t>
  </si>
  <si>
    <t>Ran</t>
  </si>
  <si>
    <t>RANBP1_31735</t>
  </si>
  <si>
    <t>Ranbp1</t>
  </si>
  <si>
    <t>RARS_31599</t>
  </si>
  <si>
    <t>Rars</t>
  </si>
  <si>
    <t>RASA1_29997</t>
  </si>
  <si>
    <t>Rasa1</t>
  </si>
  <si>
    <t>RASSF5_29586</t>
  </si>
  <si>
    <t>Rassf5</t>
  </si>
  <si>
    <t>RBFOX1_29046</t>
  </si>
  <si>
    <t>Rbfox1</t>
  </si>
  <si>
    <t>RBKS_29901</t>
  </si>
  <si>
    <t>Rbks</t>
  </si>
  <si>
    <t>RBM12B1_31319</t>
  </si>
  <si>
    <t>Rbm12b1</t>
  </si>
  <si>
    <t>RBM12B2_31234</t>
  </si>
  <si>
    <t>Rbm12b2</t>
  </si>
  <si>
    <t>RBM22_29281</t>
  </si>
  <si>
    <t>Rbm22</t>
  </si>
  <si>
    <t>RBM34_29728</t>
  </si>
  <si>
    <t>Rbm34</t>
  </si>
  <si>
    <t>RBM45_30398</t>
  </si>
  <si>
    <t>Rbm45</t>
  </si>
  <si>
    <t>RBP3_29580</t>
  </si>
  <si>
    <t>Rbp3</t>
  </si>
  <si>
    <t>RCC1_30715</t>
  </si>
  <si>
    <t>Rcc1</t>
  </si>
  <si>
    <t>RCC2_29921</t>
  </si>
  <si>
    <t>Rcc2</t>
  </si>
  <si>
    <t>RET_29796</t>
  </si>
  <si>
    <t>Ret</t>
  </si>
  <si>
    <t>RFC3_31564</t>
  </si>
  <si>
    <t>Rfc3</t>
  </si>
  <si>
    <t>RFC4_29685</t>
  </si>
  <si>
    <t>Rfc4</t>
  </si>
  <si>
    <t>RFC5_29573</t>
  </si>
  <si>
    <t>Rfc5</t>
  </si>
  <si>
    <t>RGS2_29422</t>
  </si>
  <si>
    <t>RGS7_31624</t>
  </si>
  <si>
    <t>Rgs7</t>
  </si>
  <si>
    <t>RHO_30673</t>
  </si>
  <si>
    <t>Rho</t>
  </si>
  <si>
    <t>RHO_31900</t>
  </si>
  <si>
    <t>RHOA_31053</t>
  </si>
  <si>
    <t>Rhoa</t>
  </si>
  <si>
    <t>RHOJ_32232</t>
  </si>
  <si>
    <t>Rhoj</t>
  </si>
  <si>
    <t>RHOV_30528</t>
  </si>
  <si>
    <t>Rhov</t>
  </si>
  <si>
    <t>RIPK1_31502</t>
  </si>
  <si>
    <t>Ripk1</t>
  </si>
  <si>
    <t>RIPK3_29374</t>
  </si>
  <si>
    <t>Ripk3</t>
  </si>
  <si>
    <t>RIPK4_30505</t>
  </si>
  <si>
    <t>Ripk4</t>
  </si>
  <si>
    <t>RNASE1_29291</t>
  </si>
  <si>
    <t>Rnase1</t>
  </si>
  <si>
    <t>RNASET2B_30471</t>
  </si>
  <si>
    <t>Rnaset2b</t>
  </si>
  <si>
    <t>RNF167_31765</t>
  </si>
  <si>
    <t>Rnf167</t>
  </si>
  <si>
    <t>RNF217_31600</t>
  </si>
  <si>
    <t>Rnf217</t>
  </si>
  <si>
    <t>RNH1_29951</t>
  </si>
  <si>
    <t>Rnh1</t>
  </si>
  <si>
    <t>RNMT_30820</t>
  </si>
  <si>
    <t>Rnmt</t>
  </si>
  <si>
    <t>RNPS1_29700</t>
  </si>
  <si>
    <t>Rnps1</t>
  </si>
  <si>
    <t>RNPS1_32176</t>
  </si>
  <si>
    <t>RPA2_29571</t>
  </si>
  <si>
    <t>Rpa2</t>
  </si>
  <si>
    <t>RPA3_29303</t>
  </si>
  <si>
    <t>Rpa3</t>
  </si>
  <si>
    <t>RPE65_29263</t>
  </si>
  <si>
    <t>Rpe65</t>
  </si>
  <si>
    <t>RPL22_29339</t>
  </si>
  <si>
    <t>Rpl22</t>
  </si>
  <si>
    <t>RPL3L_31740</t>
  </si>
  <si>
    <t>Rpl3l</t>
  </si>
  <si>
    <t>RPN2_31058</t>
  </si>
  <si>
    <t>Rpn2</t>
  </si>
  <si>
    <t>RPP38_30960</t>
  </si>
  <si>
    <t>Rpp38</t>
  </si>
  <si>
    <t>RPS27A_30256</t>
  </si>
  <si>
    <t>Rps27a</t>
  </si>
  <si>
    <t>RPS27A_32197</t>
  </si>
  <si>
    <t>RPS27L_31156</t>
  </si>
  <si>
    <t>Rps27l</t>
  </si>
  <si>
    <t>RPS5_30110</t>
  </si>
  <si>
    <t>Rps5</t>
  </si>
  <si>
    <t>RPS6_29675</t>
  </si>
  <si>
    <t>Rps6</t>
  </si>
  <si>
    <t>RRM2_29603</t>
  </si>
  <si>
    <t>Rrm2</t>
  </si>
  <si>
    <t>RRM2B_30150</t>
  </si>
  <si>
    <t>Rrm2b</t>
  </si>
  <si>
    <t>RRP1B_30671</t>
  </si>
  <si>
    <t>Rrp1b</t>
  </si>
  <si>
    <t>RRP8_29385</t>
  </si>
  <si>
    <t>Rrp8</t>
  </si>
  <si>
    <t>RSAD2_31088</t>
  </si>
  <si>
    <t>Rsad2</t>
  </si>
  <si>
    <t>RSPH3B_31489</t>
  </si>
  <si>
    <t>Rsph3b</t>
  </si>
  <si>
    <t>RTN1_31999</t>
  </si>
  <si>
    <t>Rtn1</t>
  </si>
  <si>
    <t>RTN1_31039</t>
  </si>
  <si>
    <t>RTN2_31415</t>
  </si>
  <si>
    <t>Rtn2</t>
  </si>
  <si>
    <t>RUNX1T1_31373</t>
  </si>
  <si>
    <t>Runx1t1</t>
  </si>
  <si>
    <t>RYR1_31174</t>
  </si>
  <si>
    <t>Ryr1</t>
  </si>
  <si>
    <t>S100A13_29630</t>
  </si>
  <si>
    <t>S100a13</t>
  </si>
  <si>
    <t>S100A4_30373</t>
  </si>
  <si>
    <t>S100a4</t>
  </si>
  <si>
    <t>S100A6_31710</t>
  </si>
  <si>
    <t>S100A8_29319</t>
  </si>
  <si>
    <t>S100a8</t>
  </si>
  <si>
    <t>S100A9_31249</t>
  </si>
  <si>
    <t>S100a9</t>
  </si>
  <si>
    <t>S100B_32122</t>
  </si>
  <si>
    <t>S100b</t>
  </si>
  <si>
    <t>S1PR4_31693</t>
  </si>
  <si>
    <t>S1pr4</t>
  </si>
  <si>
    <t>SAA1_29368</t>
  </si>
  <si>
    <t>Saa1</t>
  </si>
  <si>
    <t>SAA2_30127</t>
  </si>
  <si>
    <t>Saa2</t>
  </si>
  <si>
    <t>SACM1L_30565</t>
  </si>
  <si>
    <t>Sacm1l</t>
  </si>
  <si>
    <t>SAMD9L_29412</t>
  </si>
  <si>
    <t>Samd9l</t>
  </si>
  <si>
    <t>SAR1B_30124</t>
  </si>
  <si>
    <t>Sar1b</t>
  </si>
  <si>
    <t>SASH3_30551</t>
  </si>
  <si>
    <t>Sash3</t>
  </si>
  <si>
    <t>SATB1_30185</t>
  </si>
  <si>
    <t>Satb1</t>
  </si>
  <si>
    <t>SCAND1_31758</t>
  </si>
  <si>
    <t>Scand1</t>
  </si>
  <si>
    <t>SCARB1_29696</t>
  </si>
  <si>
    <t>Scarb1</t>
  </si>
  <si>
    <t>SCCPDH_29195</t>
  </si>
  <si>
    <t>Sccpdh</t>
  </si>
  <si>
    <t>SCN2A1_31557</t>
  </si>
  <si>
    <t>Scn2a1</t>
  </si>
  <si>
    <t>SCN3B_29854</t>
  </si>
  <si>
    <t>Scn3b</t>
  </si>
  <si>
    <t>SCN8A_30577</t>
  </si>
  <si>
    <t>Scn8a</t>
  </si>
  <si>
    <t>SCNN1G_31433</t>
  </si>
  <si>
    <t>Scnn1g</t>
  </si>
  <si>
    <t>SCRN1_29566</t>
  </si>
  <si>
    <t>Scrn1</t>
  </si>
  <si>
    <t>SCYL3_32032</t>
  </si>
  <si>
    <t>Scyl3</t>
  </si>
  <si>
    <t>SCYL3_30200</t>
  </si>
  <si>
    <t>SDC1_29194</t>
  </si>
  <si>
    <t>Sdc1</t>
  </si>
  <si>
    <t>SDHA_30663</t>
  </si>
  <si>
    <t>Sdha</t>
  </si>
  <si>
    <t>SDHB_30934</t>
  </si>
  <si>
    <t>Sdhb</t>
  </si>
  <si>
    <t>SDS_29690</t>
  </si>
  <si>
    <t>Sds</t>
  </si>
  <si>
    <t>SEL1L_30542</t>
  </si>
  <si>
    <t>SELE_29128</t>
  </si>
  <si>
    <t>Sele</t>
  </si>
  <si>
    <t>SELL_29124</t>
  </si>
  <si>
    <t>Sell</t>
  </si>
  <si>
    <t>SELP_29871</t>
  </si>
  <si>
    <t>Selp</t>
  </si>
  <si>
    <t>SELPLG_31524</t>
  </si>
  <si>
    <t>Selplg</t>
  </si>
  <si>
    <t>SEPW1_31634</t>
  </si>
  <si>
    <t>Sepw1</t>
  </si>
  <si>
    <t>SERPINA10_31455</t>
  </si>
  <si>
    <t>Serpina10</t>
  </si>
  <si>
    <t>SERPINA3N_29367</t>
  </si>
  <si>
    <t>Serpina3n</t>
  </si>
  <si>
    <t>SERPINA3M_29204</t>
  </si>
  <si>
    <t>Serpina3m</t>
  </si>
  <si>
    <t>SERPINA3K_29512</t>
  </si>
  <si>
    <t>Serpina3k</t>
  </si>
  <si>
    <t>SERPINA9_29057</t>
  </si>
  <si>
    <t>Serpina9</t>
  </si>
  <si>
    <t>SERPIND1_30154</t>
  </si>
  <si>
    <t>Serpind1</t>
  </si>
  <si>
    <t>SERPINE2_31279</t>
  </si>
  <si>
    <t>Serpine2</t>
  </si>
  <si>
    <t>SERPINF1_29907</t>
  </si>
  <si>
    <t>Serpinf1</t>
  </si>
  <si>
    <t>SERPINF1_31861</t>
  </si>
  <si>
    <t>SERTAD4_31674</t>
  </si>
  <si>
    <t>Sertad4</t>
  </si>
  <si>
    <t>SESN2_30713</t>
  </si>
  <si>
    <t>Sesn2</t>
  </si>
  <si>
    <t>SEZ6L2_31658</t>
  </si>
  <si>
    <t>Sez6l2</t>
  </si>
  <si>
    <t>SF3A3_31773</t>
  </si>
  <si>
    <t>Sf3a3</t>
  </si>
  <si>
    <t>SFN_31323</t>
  </si>
  <si>
    <t>Sfn</t>
  </si>
  <si>
    <t>SGCA_29882</t>
  </si>
  <si>
    <t>Sgca</t>
  </si>
  <si>
    <t>SGCA_32051</t>
  </si>
  <si>
    <t>SGCB_29545</t>
  </si>
  <si>
    <t>Sgcb</t>
  </si>
  <si>
    <t>SGCG_29583</t>
  </si>
  <si>
    <t>Sgcg</t>
  </si>
  <si>
    <t>SGOL1_29058</t>
  </si>
  <si>
    <t>Sgol1</t>
  </si>
  <si>
    <t>SGOL2_31475</t>
  </si>
  <si>
    <t>SGOL2</t>
  </si>
  <si>
    <t>Sgol2</t>
  </si>
  <si>
    <t>SGPL1_31095</t>
  </si>
  <si>
    <t>Sgpl1</t>
  </si>
  <si>
    <t>SH3BGRL3_30725</t>
  </si>
  <si>
    <t>Sh3bgrl3</t>
  </si>
  <si>
    <t>SH3BGRL3_32072</t>
  </si>
  <si>
    <t>SH3BP5_29381</t>
  </si>
  <si>
    <t>Sh3bp5</t>
  </si>
  <si>
    <t>SH3GL2_31946</t>
  </si>
  <si>
    <t>SHB_32250</t>
  </si>
  <si>
    <t>Shb</t>
  </si>
  <si>
    <t>SHC1_30382</t>
  </si>
  <si>
    <t>Shc1</t>
  </si>
  <si>
    <t>SHCBP1_30943</t>
  </si>
  <si>
    <t>Shcbp1</t>
  </si>
  <si>
    <t>SIRPB1B_31367</t>
  </si>
  <si>
    <t>Sirpb1b</t>
  </si>
  <si>
    <t>SIRT3_31313</t>
  </si>
  <si>
    <t>Sirt3</t>
  </si>
  <si>
    <t>SKA3_29516</t>
  </si>
  <si>
    <t>Ska3</t>
  </si>
  <si>
    <t>SKIV2L_31315</t>
  </si>
  <si>
    <t>Skiv2l</t>
  </si>
  <si>
    <t>SKP2_29041</t>
  </si>
  <si>
    <t>Skp2</t>
  </si>
  <si>
    <t>SLA_30317</t>
  </si>
  <si>
    <t>Sla</t>
  </si>
  <si>
    <t>SLC10A1_31687</t>
  </si>
  <si>
    <t>Slc10a1</t>
  </si>
  <si>
    <t>SLC10A2_29328</t>
  </si>
  <si>
    <t>Slc10a2</t>
  </si>
  <si>
    <t>SLC16A7_29290</t>
  </si>
  <si>
    <t>Slc16a7</t>
  </si>
  <si>
    <t>SLC17A6_32117</t>
  </si>
  <si>
    <t>Slc17a6</t>
  </si>
  <si>
    <t>SLC18A2_29386</t>
  </si>
  <si>
    <t>Slc18a2</t>
  </si>
  <si>
    <t>SLC1A3_30166</t>
  </si>
  <si>
    <t>SLC1A4_29791</t>
  </si>
  <si>
    <t>Slc1a4</t>
  </si>
  <si>
    <t>SLC22A1_29423</t>
  </si>
  <si>
    <t>Slc22a1</t>
  </si>
  <si>
    <t>SLC22A17_30441</t>
  </si>
  <si>
    <t>Slc22a17</t>
  </si>
  <si>
    <t>SLC22A2_30954</t>
  </si>
  <si>
    <t>Slc22a2</t>
  </si>
  <si>
    <t>SLC22A30_29879</t>
  </si>
  <si>
    <t>Slc22a30</t>
  </si>
  <si>
    <t>SLC22A30_32069</t>
  </si>
  <si>
    <t>SLC22A6_31764</t>
  </si>
  <si>
    <t>Slc22a6</t>
  </si>
  <si>
    <t>SLC22A7_29397</t>
  </si>
  <si>
    <t>Slc22a7</t>
  </si>
  <si>
    <t>SLC25A13_29322</t>
  </si>
  <si>
    <t>Slc25a13</t>
  </si>
  <si>
    <t>SLC25A14_30333</t>
  </si>
  <si>
    <t>Slc25a14</t>
  </si>
  <si>
    <t>SLC25A16_30944</t>
  </si>
  <si>
    <t>Slc25a16</t>
  </si>
  <si>
    <t>SLC25A27_31183</t>
  </si>
  <si>
    <t>Slc25a27</t>
  </si>
  <si>
    <t>SLC25A31_30606</t>
  </si>
  <si>
    <t>Slc25a31</t>
  </si>
  <si>
    <t>SLC25A4_31380</t>
  </si>
  <si>
    <t>Slc25a4</t>
  </si>
  <si>
    <t>SLC25A46_30683</t>
  </si>
  <si>
    <t>Slc25a46</t>
  </si>
  <si>
    <t>SLC26A2_29919</t>
  </si>
  <si>
    <t>Slc26a2</t>
  </si>
  <si>
    <t>SLC26A3_30116</t>
  </si>
  <si>
    <t>Slc26a3</t>
  </si>
  <si>
    <t>SLC27A3_31515</t>
  </si>
  <si>
    <t>Slc27a3</t>
  </si>
  <si>
    <t>SLC2A10_29276</t>
  </si>
  <si>
    <t>Slc2a10</t>
  </si>
  <si>
    <t>SLC2A2_29578</t>
  </si>
  <si>
    <t>Slc2a2</t>
  </si>
  <si>
    <t>SLC2A3_31412</t>
  </si>
  <si>
    <t>Slc2a3</t>
  </si>
  <si>
    <t>SLC2A6_30893</t>
  </si>
  <si>
    <t>Slc2a6</t>
  </si>
  <si>
    <t>SLC30A7_30834</t>
  </si>
  <si>
    <t>Slc30a7</t>
  </si>
  <si>
    <t>SLC35A1_30877</t>
  </si>
  <si>
    <t>Slc35a1</t>
  </si>
  <si>
    <t>SLC35A3_31971</t>
  </si>
  <si>
    <t>SLC35B1_30180</t>
  </si>
  <si>
    <t>Slc35b1</t>
  </si>
  <si>
    <t>SLC35F2_31469</t>
  </si>
  <si>
    <t>Slc35f2</t>
  </si>
  <si>
    <t>SLC37A4_29768</t>
  </si>
  <si>
    <t>Slc37a4</t>
  </si>
  <si>
    <t>SLC38A5_30067</t>
  </si>
  <si>
    <t>Slc38a5</t>
  </si>
  <si>
    <t>SLC39A7_29529</t>
  </si>
  <si>
    <t>Slc39a7</t>
  </si>
  <si>
    <t>SLC51B_31480</t>
  </si>
  <si>
    <t>Slc51b</t>
  </si>
  <si>
    <t>SLC5A5_29108</t>
  </si>
  <si>
    <t>Slc5a5</t>
  </si>
  <si>
    <t>SLC5A6_31949</t>
  </si>
  <si>
    <t>Slc5a6</t>
  </si>
  <si>
    <t>SLC5A6_32118</t>
  </si>
  <si>
    <t>SLC6A15_31138</t>
  </si>
  <si>
    <t>Slc6a15</t>
  </si>
  <si>
    <t>SLC6A3_30464</t>
  </si>
  <si>
    <t>Slc6a3</t>
  </si>
  <si>
    <t>SLC7A6_29426</t>
  </si>
  <si>
    <t>Slc7a6</t>
  </si>
  <si>
    <t>SLCO1B2_30657</t>
  </si>
  <si>
    <t>Slco1b2</t>
  </si>
  <si>
    <t>SLCO1C1_29221</t>
  </si>
  <si>
    <t>Slco1c1</t>
  </si>
  <si>
    <t>SLCO4C1_29873</t>
  </si>
  <si>
    <t>Slco4c1</t>
  </si>
  <si>
    <t>SLFN4_31065</t>
  </si>
  <si>
    <t>Slfn4</t>
  </si>
  <si>
    <t>SMAD1_30571</t>
  </si>
  <si>
    <t>SMAD3_30719</t>
  </si>
  <si>
    <t>Smad3</t>
  </si>
  <si>
    <t>SMAD4_31015</t>
  </si>
  <si>
    <t>Smad4</t>
  </si>
  <si>
    <t>SMAD5_31438</t>
  </si>
  <si>
    <t>Smad5</t>
  </si>
  <si>
    <t>SMARCA4_30912</t>
  </si>
  <si>
    <t>Smarca4</t>
  </si>
  <si>
    <t>SMARCC1_29414</t>
  </si>
  <si>
    <t>SMARCD2_31372</t>
  </si>
  <si>
    <t>SMC1A_29345</t>
  </si>
  <si>
    <t>Smc1a</t>
  </si>
  <si>
    <t>SMC2_29071</t>
  </si>
  <si>
    <t>Smc2</t>
  </si>
  <si>
    <t>SMC3_30235</t>
  </si>
  <si>
    <t>Smc3</t>
  </si>
  <si>
    <t>SMC4_31060</t>
  </si>
  <si>
    <t>Smc4</t>
  </si>
  <si>
    <t>SMC4_31827</t>
  </si>
  <si>
    <t>SMNDC1_32147</t>
  </si>
  <si>
    <t>Smndc1</t>
  </si>
  <si>
    <t>SMPX_30140</t>
  </si>
  <si>
    <t>Smpx</t>
  </si>
  <si>
    <t>SMPX_31923</t>
  </si>
  <si>
    <t>SNAP25_29063</t>
  </si>
  <si>
    <t>Snap25</t>
  </si>
  <si>
    <t>SNCA_30079</t>
  </si>
  <si>
    <t>Snca</t>
  </si>
  <si>
    <t>SNCA_31825</t>
  </si>
  <si>
    <t>SNRPD2_32137</t>
  </si>
  <si>
    <t>Snrpd2</t>
  </si>
  <si>
    <t>SNURF_29207</t>
  </si>
  <si>
    <t>Snurf</t>
  </si>
  <si>
    <t>SNX11_32113</t>
  </si>
  <si>
    <t>Snx11</t>
  </si>
  <si>
    <t>SNX13_32157</t>
  </si>
  <si>
    <t>Snx13</t>
  </si>
  <si>
    <t>SNX6_31310</t>
  </si>
  <si>
    <t>Snx6</t>
  </si>
  <si>
    <t>SOCS1_30615</t>
  </si>
  <si>
    <t>Socs1</t>
  </si>
  <si>
    <t>SOD3_30579</t>
  </si>
  <si>
    <t>Sod3</t>
  </si>
  <si>
    <t>SOGA3_31548</t>
  </si>
  <si>
    <t>Soga3</t>
  </si>
  <si>
    <t>SORBS3_29465</t>
  </si>
  <si>
    <t>Sorbs3</t>
  </si>
  <si>
    <t>SOX17_29555</t>
  </si>
  <si>
    <t>Sox17</t>
  </si>
  <si>
    <t>SOX2_31715</t>
  </si>
  <si>
    <t>Sox2</t>
  </si>
  <si>
    <t>SOX4_30052</t>
  </si>
  <si>
    <t>Sox4</t>
  </si>
  <si>
    <t>SPAG4_30788</t>
  </si>
  <si>
    <t>Spag4</t>
  </si>
  <si>
    <t>SPAG5_30961</t>
  </si>
  <si>
    <t>Spag5</t>
  </si>
  <si>
    <t>SPAG7_30099</t>
  </si>
  <si>
    <t>Spag7</t>
  </si>
  <si>
    <t>SPC24_31132</t>
  </si>
  <si>
    <t>Spc24</t>
  </si>
  <si>
    <t>SPCS2_31973</t>
  </si>
  <si>
    <t>SPDL1_29205</t>
  </si>
  <si>
    <t>Spdl1</t>
  </si>
  <si>
    <t>SPEN_31335</t>
  </si>
  <si>
    <t>Spen</t>
  </si>
  <si>
    <t>SPIB_29254</t>
  </si>
  <si>
    <t>Spib</t>
  </si>
  <si>
    <t>SPINT1_30201</t>
  </si>
  <si>
    <t>Spint1</t>
  </si>
  <si>
    <t>SPP1_30025</t>
  </si>
  <si>
    <t>Spp1</t>
  </si>
  <si>
    <t>SPR_30667</t>
  </si>
  <si>
    <t>Spr</t>
  </si>
  <si>
    <t>SPRED2_30653</t>
  </si>
  <si>
    <t>Spred2</t>
  </si>
  <si>
    <t>SPTLC2_29952</t>
  </si>
  <si>
    <t>Sptlc2</t>
  </si>
  <si>
    <t>SQSTM1_30913</t>
  </si>
  <si>
    <t>Sqstm1</t>
  </si>
  <si>
    <t>SRL_31270</t>
  </si>
  <si>
    <t>Srl</t>
  </si>
  <si>
    <t>SRP14_31989</t>
  </si>
  <si>
    <t>Srp14</t>
  </si>
  <si>
    <t>SRP14_31193</t>
  </si>
  <si>
    <t>SRP72_30197</t>
  </si>
  <si>
    <t>Srp72</t>
  </si>
  <si>
    <t>SRPX2_30560</t>
  </si>
  <si>
    <t>Srpx2</t>
  </si>
  <si>
    <t>SRSF6_30916</t>
  </si>
  <si>
    <t>Srsf6</t>
  </si>
  <si>
    <t>SRSF6_32063</t>
  </si>
  <si>
    <t>SSBP2_30342</t>
  </si>
  <si>
    <t>Ssbp2</t>
  </si>
  <si>
    <t>SSH2_31495</t>
  </si>
  <si>
    <t>Ssh2</t>
  </si>
  <si>
    <t>SSRP1_30279</t>
  </si>
  <si>
    <t>Ssrp1</t>
  </si>
  <si>
    <t>ST3GAL1_29235</t>
  </si>
  <si>
    <t>St3gal1</t>
  </si>
  <si>
    <t>ST3GAL5_30696</t>
  </si>
  <si>
    <t>St3gal5</t>
  </si>
  <si>
    <t>ST6GAL1_31150</t>
  </si>
  <si>
    <t>St6gal1</t>
  </si>
  <si>
    <t>ST6GAL1_32054</t>
  </si>
  <si>
    <t>ST6GAL2_30637</t>
  </si>
  <si>
    <t>St6gal2</t>
  </si>
  <si>
    <t>ST7_29458</t>
  </si>
  <si>
    <t>St7</t>
  </si>
  <si>
    <t>STAMBP_31358</t>
  </si>
  <si>
    <t>Stambp</t>
  </si>
  <si>
    <t>STAR_29723</t>
  </si>
  <si>
    <t>Star</t>
  </si>
  <si>
    <t>STAT1_32116</t>
  </si>
  <si>
    <t>Stat1</t>
  </si>
  <si>
    <t>STAT3_30075</t>
  </si>
  <si>
    <t>Stat3</t>
  </si>
  <si>
    <t>STAT5A_31165</t>
  </si>
  <si>
    <t>Stat5a</t>
  </si>
  <si>
    <t>STEAP1_30349</t>
  </si>
  <si>
    <t>Steap1</t>
  </si>
  <si>
    <t>STEAP4_29657</t>
  </si>
  <si>
    <t>Steap4</t>
  </si>
  <si>
    <t>STIL_29546</t>
  </si>
  <si>
    <t>Stil</t>
  </si>
  <si>
    <t>STK10_29862</t>
  </si>
  <si>
    <t>Stk10</t>
  </si>
  <si>
    <t>STK25_29940</t>
  </si>
  <si>
    <t>Stk25</t>
  </si>
  <si>
    <t>STMN1_29158</t>
  </si>
  <si>
    <t>Stmn1</t>
  </si>
  <si>
    <t>STMN1_31981</t>
  </si>
  <si>
    <t>STMN2_31224</t>
  </si>
  <si>
    <t>Stmn2</t>
  </si>
  <si>
    <t>STMN3_30897</t>
  </si>
  <si>
    <t>Stmn3</t>
  </si>
  <si>
    <t>STX1A_29579</t>
  </si>
  <si>
    <t>Stx1a</t>
  </si>
  <si>
    <t>STX4A_30737</t>
  </si>
  <si>
    <t>Stx4a</t>
  </si>
  <si>
    <t>STXBP1_31732</t>
  </si>
  <si>
    <t>Stxbp1</t>
  </si>
  <si>
    <t>SULT2A1_29344</t>
  </si>
  <si>
    <t>Sult2a1</t>
  </si>
  <si>
    <t>SULT2A6_30031</t>
  </si>
  <si>
    <t>Sult2a6</t>
  </si>
  <si>
    <t>SULT2A5_29348</t>
  </si>
  <si>
    <t>Sult2a5</t>
  </si>
  <si>
    <t>SULT2A3_30570</t>
  </si>
  <si>
    <t>Sult2a3</t>
  </si>
  <si>
    <t>SULT2A4_30614</t>
  </si>
  <si>
    <t>Sult2a4</t>
  </si>
  <si>
    <t>SULT4A1_31700</t>
  </si>
  <si>
    <t>Sult4a1</t>
  </si>
  <si>
    <t>SUMF1_31691</t>
  </si>
  <si>
    <t>SUMF2_29357</t>
  </si>
  <si>
    <t>Sumf2</t>
  </si>
  <si>
    <t>SUMO1_29169</t>
  </si>
  <si>
    <t>Sumo1</t>
  </si>
  <si>
    <t>SUPV3L1_31211</t>
  </si>
  <si>
    <t>Supv3l1</t>
  </si>
  <si>
    <t>SUV39H1_30818</t>
  </si>
  <si>
    <t>Suv39h1</t>
  </si>
  <si>
    <t>SUV39H1_31914</t>
  </si>
  <si>
    <t>SUZ12_29684</t>
  </si>
  <si>
    <t>Suz12</t>
  </si>
  <si>
    <t>SWI5_31680</t>
  </si>
  <si>
    <t>Swi5</t>
  </si>
  <si>
    <t>SYBU_30824</t>
  </si>
  <si>
    <t>Sybu</t>
  </si>
  <si>
    <t>SYCN_29486</t>
  </si>
  <si>
    <t>Sycn</t>
  </si>
  <si>
    <t>SYCP1_30983</t>
  </si>
  <si>
    <t>Sycp1</t>
  </si>
  <si>
    <t>SYK_30143</t>
  </si>
  <si>
    <t>Syk</t>
  </si>
  <si>
    <t>SYN1_30750</t>
  </si>
  <si>
    <t>Syn1</t>
  </si>
  <si>
    <t>SYNCRIP_31303</t>
  </si>
  <si>
    <t>Syncrip</t>
  </si>
  <si>
    <t>SYNDIG1_30195</t>
  </si>
  <si>
    <t>Syndig1</t>
  </si>
  <si>
    <t>SYNE2_31110</t>
  </si>
  <si>
    <t>Syne2</t>
  </si>
  <si>
    <t>SYNGR3_31236</t>
  </si>
  <si>
    <t>Syngr3</t>
  </si>
  <si>
    <t>SYPL_31368</t>
  </si>
  <si>
    <t>Sypl</t>
  </si>
  <si>
    <t>SYT11_32009</t>
  </si>
  <si>
    <t>Syt11</t>
  </si>
  <si>
    <t>SYT11_29514</t>
  </si>
  <si>
    <t>SYT16_30789</t>
  </si>
  <si>
    <t>Syt16</t>
  </si>
  <si>
    <t>SYTL1_31117</t>
  </si>
  <si>
    <t>Sytl1</t>
  </si>
  <si>
    <t>SYTL2_29612</t>
  </si>
  <si>
    <t>Sytl2</t>
  </si>
  <si>
    <t>TACC3_30034</t>
  </si>
  <si>
    <t>Tacc3</t>
  </si>
  <si>
    <t>TAGLN_31115</t>
  </si>
  <si>
    <t>Tagln</t>
  </si>
  <si>
    <t>TAGLN3_31554</t>
  </si>
  <si>
    <t>Tagln3</t>
  </si>
  <si>
    <t>GM17296_31214</t>
  </si>
  <si>
    <t>Gm17296</t>
  </si>
  <si>
    <t>TATDN2_31072</t>
  </si>
  <si>
    <t>Tatdn2</t>
  </si>
  <si>
    <t>TAX1BP3_29708</t>
  </si>
  <si>
    <t>TBC1D10C_29353</t>
  </si>
  <si>
    <t>Tbc1d10c</t>
  </si>
  <si>
    <t>TBC1D9B_31514</t>
  </si>
  <si>
    <t>Tbc1d9b</t>
  </si>
  <si>
    <t>TBP_32065</t>
  </si>
  <si>
    <t>Tbp</t>
  </si>
  <si>
    <t>TBP_31776</t>
  </si>
  <si>
    <t>TBPL1_29239</t>
  </si>
  <si>
    <t>Tbpl1</t>
  </si>
  <si>
    <t>TBR1_31170</t>
  </si>
  <si>
    <t>Tbr1</t>
  </si>
  <si>
    <t>TBXA2R_30609</t>
  </si>
  <si>
    <t>Tbxa2r</t>
  </si>
  <si>
    <t>TCAP_31038</t>
  </si>
  <si>
    <t>Tcap</t>
  </si>
  <si>
    <t>TCEA2_30899</t>
  </si>
  <si>
    <t>Tcea2</t>
  </si>
  <si>
    <t>TCEAL1_32191</t>
  </si>
  <si>
    <t>Tceal1</t>
  </si>
  <si>
    <t>TCEB1_31275</t>
  </si>
  <si>
    <t>Tceb1</t>
  </si>
  <si>
    <t>TCERG1_31760</t>
  </si>
  <si>
    <t>Tcerg1</t>
  </si>
  <si>
    <t>TCF19_29492</t>
  </si>
  <si>
    <t>Tcf19</t>
  </si>
  <si>
    <t>TCF4_30776</t>
  </si>
  <si>
    <t>TCFL5_29369</t>
  </si>
  <si>
    <t>Tcfl5</t>
  </si>
  <si>
    <t>TCL1_29217</t>
  </si>
  <si>
    <t>Tcl1</t>
  </si>
  <si>
    <t>TCL1_31894</t>
  </si>
  <si>
    <t>TCTN1_30876</t>
  </si>
  <si>
    <t>Tctn1</t>
  </si>
  <si>
    <t>TDG_31473</t>
  </si>
  <si>
    <t>Tdg</t>
  </si>
  <si>
    <t>GM5806_30036</t>
  </si>
  <si>
    <t>GM5806</t>
  </si>
  <si>
    <t>Gm5806</t>
  </si>
  <si>
    <t>TDO2_30013</t>
  </si>
  <si>
    <t>Tdo2</t>
  </si>
  <si>
    <t>TDP1_29735</t>
  </si>
  <si>
    <t>Tdp1</t>
  </si>
  <si>
    <t>TDRKH_31201</t>
  </si>
  <si>
    <t>Tdrkh</t>
  </si>
  <si>
    <t>TEAD1_30791</t>
  </si>
  <si>
    <t>Tead1</t>
  </si>
  <si>
    <t>TEK_31048</t>
  </si>
  <si>
    <t>Tek</t>
  </si>
  <si>
    <t>TERF2IP_30812</t>
  </si>
  <si>
    <t>Terf2ip</t>
  </si>
  <si>
    <t>TERT_29375</t>
  </si>
  <si>
    <t>Tert</t>
  </si>
  <si>
    <t>TES_29055</t>
  </si>
  <si>
    <t>Tes</t>
  </si>
  <si>
    <t>TEX10_31504</t>
  </si>
  <si>
    <t>Tex10</t>
  </si>
  <si>
    <t>TFAM_32089</t>
  </si>
  <si>
    <t>TFAP2A_29779</t>
  </si>
  <si>
    <t>Tfap2a</t>
  </si>
  <si>
    <t>TFDP1_29388</t>
  </si>
  <si>
    <t>Tfdp1</t>
  </si>
  <si>
    <t>TFF1_31565</t>
  </si>
  <si>
    <t>Tff1</t>
  </si>
  <si>
    <t>TGFB1_30617</t>
  </si>
  <si>
    <t>Tgfb1</t>
  </si>
  <si>
    <t>TGFB3_30541</t>
  </si>
  <si>
    <t>Tgfb3</t>
  </si>
  <si>
    <t>TGFBR1_30662</t>
  </si>
  <si>
    <t>Tgfbr1</t>
  </si>
  <si>
    <t>TGFBR2_30115</t>
  </si>
  <si>
    <t>Tgfbr2</t>
  </si>
  <si>
    <t>TH_30878</t>
  </si>
  <si>
    <t>Th</t>
  </si>
  <si>
    <t>THAP11_29176</t>
  </si>
  <si>
    <t>Thap11</t>
  </si>
  <si>
    <t>THRB_30066</t>
  </si>
  <si>
    <t>Thrb</t>
  </si>
  <si>
    <t>THRB_32099</t>
  </si>
  <si>
    <t>TIAM1_31052</t>
  </si>
  <si>
    <t>TICAM1_31460</t>
  </si>
  <si>
    <t>Ticam1</t>
  </si>
  <si>
    <t>TIMM17B_31142</t>
  </si>
  <si>
    <t>Timm17b</t>
  </si>
  <si>
    <t>TIMM22_29988</t>
  </si>
  <si>
    <t>Timm22</t>
  </si>
  <si>
    <t>TIMM9_30419</t>
  </si>
  <si>
    <t>Timm9</t>
  </si>
  <si>
    <t>TIMP1_30249</t>
  </si>
  <si>
    <t>Timp1</t>
  </si>
  <si>
    <t>TIMP2_30884</t>
  </si>
  <si>
    <t>Timp2</t>
  </si>
  <si>
    <t>TIMP3_31342</t>
  </si>
  <si>
    <t>Timp3</t>
  </si>
  <si>
    <t>TIPARP_30478</t>
  </si>
  <si>
    <t>Tiparp</t>
  </si>
  <si>
    <t>TIPIN_30930</t>
  </si>
  <si>
    <t>Tipin</t>
  </si>
  <si>
    <t>TK1_29710</t>
  </si>
  <si>
    <t>Tk1</t>
  </si>
  <si>
    <t>TLE1_31521</t>
  </si>
  <si>
    <t>Tle1</t>
  </si>
  <si>
    <t>TLK2_32008</t>
  </si>
  <si>
    <t>Tlk2</t>
  </si>
  <si>
    <t>TLK2_30527</t>
  </si>
  <si>
    <t>TLR2_31580</t>
  </si>
  <si>
    <t>Tlr2</t>
  </si>
  <si>
    <t>TLR3_30089</t>
  </si>
  <si>
    <t>Tlr3</t>
  </si>
  <si>
    <t>TLR4_30718</t>
  </si>
  <si>
    <t>Tlr4</t>
  </si>
  <si>
    <t>TLR4_32033</t>
  </si>
  <si>
    <t>TM9SF2_31635</t>
  </si>
  <si>
    <t>Tm9sf2</t>
  </si>
  <si>
    <t>TMCO1_31149</t>
  </si>
  <si>
    <t>Tmco1</t>
  </si>
  <si>
    <t>TMEM109_31824</t>
  </si>
  <si>
    <t>TMEM176B_31196</t>
  </si>
  <si>
    <t>Tmem176b</t>
  </si>
  <si>
    <t>TMEM182_30628</t>
  </si>
  <si>
    <t>Tmem182</t>
  </si>
  <si>
    <t>TMEM2_30215</t>
  </si>
  <si>
    <t>Tmem2</t>
  </si>
  <si>
    <t>TMEM204_30426</t>
  </si>
  <si>
    <t>Tmem204</t>
  </si>
  <si>
    <t>TMEM30B_31605</t>
  </si>
  <si>
    <t>Tmem30b</t>
  </si>
  <si>
    <t>TMEM5_32151</t>
  </si>
  <si>
    <t>Tmem5</t>
  </si>
  <si>
    <t>TMEM50A_31664</t>
  </si>
  <si>
    <t>Tmem50a</t>
  </si>
  <si>
    <t>TMPRSS6_29438</t>
  </si>
  <si>
    <t>Tmprss6</t>
  </si>
  <si>
    <t>TNF_32215</t>
  </si>
  <si>
    <t>Tnf</t>
  </si>
  <si>
    <t>TNFAIP3_30780</t>
  </si>
  <si>
    <t>Tnfaip3</t>
  </si>
  <si>
    <t>TNFRSF17_30923</t>
  </si>
  <si>
    <t>Tnfrsf17</t>
  </si>
  <si>
    <t>TNFRSF21_31177</t>
  </si>
  <si>
    <t>Tnfrsf21</t>
  </si>
  <si>
    <t>TNFSF10_31375</t>
  </si>
  <si>
    <t>Tnfsf10</t>
  </si>
  <si>
    <t>TNNC2_31784</t>
  </si>
  <si>
    <t>Tnnc2</t>
  </si>
  <si>
    <t>TNNI2_31519</t>
  </si>
  <si>
    <t>Tnni2</t>
  </si>
  <si>
    <t>TNNT2_30141</t>
  </si>
  <si>
    <t>Tnnt2</t>
  </si>
  <si>
    <t>TNNT3_29180</t>
  </si>
  <si>
    <t>Tnnt3</t>
  </si>
  <si>
    <t>TOMM34_29163</t>
  </si>
  <si>
    <t>Tomm34</t>
  </si>
  <si>
    <t>TOMM70A_32114</t>
  </si>
  <si>
    <t>Tomm70a</t>
  </si>
  <si>
    <t>TOPBP1_31204</t>
  </si>
  <si>
    <t>Topbp1</t>
  </si>
  <si>
    <t>TOPORS_29256</t>
  </si>
  <si>
    <t>Topors</t>
  </si>
  <si>
    <t>TRP53_31258</t>
  </si>
  <si>
    <t>Trp53</t>
  </si>
  <si>
    <t>TRP53BP1_31545</t>
  </si>
  <si>
    <t>Trp53bp1</t>
  </si>
  <si>
    <t>TRP53BP2_29248</t>
  </si>
  <si>
    <t>Trp53bp2</t>
  </si>
  <si>
    <t>TPD52L2_29792</t>
  </si>
  <si>
    <t>Tpd52l2</t>
  </si>
  <si>
    <t>TPI1_30762</t>
  </si>
  <si>
    <t>TRAF6_31498</t>
  </si>
  <si>
    <t>Traf6</t>
  </si>
  <si>
    <t>TRAK2_30864</t>
  </si>
  <si>
    <t>Trak2</t>
  </si>
  <si>
    <t>TRAM2_30346</t>
  </si>
  <si>
    <t>Tram2</t>
  </si>
  <si>
    <t>TRAPPC3_30936</t>
  </si>
  <si>
    <t>Trappc3</t>
  </si>
  <si>
    <t>TRAPPC6A_30793</t>
  </si>
  <si>
    <t>Trappc6a</t>
  </si>
  <si>
    <t>TRDN_29674</t>
  </si>
  <si>
    <t>Trdn</t>
  </si>
  <si>
    <t>TRIAP1_29121</t>
  </si>
  <si>
    <t>Triap1</t>
  </si>
  <si>
    <t>TRIB1_30291</t>
  </si>
  <si>
    <t>TRIB3_29561</t>
  </si>
  <si>
    <t>Trib3</t>
  </si>
  <si>
    <t>TRIM13_31969</t>
  </si>
  <si>
    <t>Trim13</t>
  </si>
  <si>
    <t>TRIM13_29820</t>
  </si>
  <si>
    <t>TRIM2_30729</t>
  </si>
  <si>
    <t>Trim2</t>
  </si>
  <si>
    <t>TRIM2_32068</t>
  </si>
  <si>
    <t>TRIM63_30184</t>
  </si>
  <si>
    <t>Trim63</t>
  </si>
  <si>
    <t>TRIM71_30924</t>
  </si>
  <si>
    <t>Trim71</t>
  </si>
  <si>
    <t>TRIM9_31382</t>
  </si>
  <si>
    <t>Trim9</t>
  </si>
  <si>
    <t>TRPC6_31147</t>
  </si>
  <si>
    <t>Trpc6</t>
  </si>
  <si>
    <t>TRPC7_29868</t>
  </si>
  <si>
    <t>Trpc7</t>
  </si>
  <si>
    <t>TSC22D3_29858</t>
  </si>
  <si>
    <t>TSEN2_29587</t>
  </si>
  <si>
    <t>Tsen2</t>
  </si>
  <si>
    <t>TSHZ1_32162</t>
  </si>
  <si>
    <t>Tshz1</t>
  </si>
  <si>
    <t>TSKU_29473</t>
  </si>
  <si>
    <t>TSLP_29582</t>
  </si>
  <si>
    <t>Tslp</t>
  </si>
  <si>
    <t>TSPAN3_29362</t>
  </si>
  <si>
    <t>Tspan3</t>
  </si>
  <si>
    <t>TSPAN4_32011</t>
  </si>
  <si>
    <t>Tspan4</t>
  </si>
  <si>
    <t>TSPAN4_30708</t>
  </si>
  <si>
    <t>TSTA3_30883</t>
  </si>
  <si>
    <t>Tsta3</t>
  </si>
  <si>
    <t>TTC17_32096</t>
  </si>
  <si>
    <t>TTC36_31418</t>
  </si>
  <si>
    <t>Ttc36</t>
  </si>
  <si>
    <t>TTK_30350</t>
  </si>
  <si>
    <t>Ttk</t>
  </si>
  <si>
    <t>TTN_31962</t>
  </si>
  <si>
    <t>Ttn</t>
  </si>
  <si>
    <t>TTN_30674</t>
  </si>
  <si>
    <t>TTR_31176</t>
  </si>
  <si>
    <t>Ttr</t>
  </si>
  <si>
    <t>TUBA3A_30414</t>
  </si>
  <si>
    <t>Tuba3a</t>
  </si>
  <si>
    <t>TUBA3B_31347</t>
  </si>
  <si>
    <t>Tuba3b</t>
  </si>
  <si>
    <t>TUBG1_29677</t>
  </si>
  <si>
    <t>Tubg1</t>
  </si>
  <si>
    <t>TWF2_31002</t>
  </si>
  <si>
    <t>Twf2</t>
  </si>
  <si>
    <t>TXLNA_29775</t>
  </si>
  <si>
    <t>Txlna</t>
  </si>
  <si>
    <t>TXLNB_30194</t>
  </si>
  <si>
    <t>Txlnb</t>
  </si>
  <si>
    <t>TXNDC9_29870</t>
  </si>
  <si>
    <t>Txndc9</t>
  </si>
  <si>
    <t>TXNL4B_30686</t>
  </si>
  <si>
    <t>Txnl4b</t>
  </si>
  <si>
    <t>TYK2_30032</t>
  </si>
  <si>
    <t>Tyk2</t>
  </si>
  <si>
    <t>TYROBP_30572</t>
  </si>
  <si>
    <t>Tyrobp</t>
  </si>
  <si>
    <t>TYRP1_31401</t>
  </si>
  <si>
    <t>Tyrp1</t>
  </si>
  <si>
    <t>UBE2A_29659</t>
  </si>
  <si>
    <t>Ube2a</t>
  </si>
  <si>
    <t>UBE2D1_29984</t>
  </si>
  <si>
    <t>Ube2d1</t>
  </si>
  <si>
    <t>UBE2D3_30341</t>
  </si>
  <si>
    <t>Ube2d3</t>
  </si>
  <si>
    <t>UBE2D3_32059</t>
  </si>
  <si>
    <t>UBE2E1_30490</t>
  </si>
  <si>
    <t>Ube2e1</t>
  </si>
  <si>
    <t>UBE2J1_31410</t>
  </si>
  <si>
    <t>Ube2j1</t>
  </si>
  <si>
    <t>UBE2L6_30672</t>
  </si>
  <si>
    <t>Ube2l6</t>
  </si>
  <si>
    <t>UBE2T_30503</t>
  </si>
  <si>
    <t>Ube2t</t>
  </si>
  <si>
    <t>UBE3B_30698</t>
  </si>
  <si>
    <t>Ube3b</t>
  </si>
  <si>
    <t>UBE3C_29151</t>
  </si>
  <si>
    <t>Ube3c</t>
  </si>
  <si>
    <t>UBE3C_31975</t>
  </si>
  <si>
    <t>UBQLN2_31295</t>
  </si>
  <si>
    <t>Ubqln2</t>
  </si>
  <si>
    <t>UBR7_29399</t>
  </si>
  <si>
    <t>Ubr7</t>
  </si>
  <si>
    <t>UCHL3_29249</t>
  </si>
  <si>
    <t>Uchl3</t>
  </si>
  <si>
    <t>UFM1_31797</t>
  </si>
  <si>
    <t>Ufm1</t>
  </si>
  <si>
    <t>UGT1A1_30191</t>
  </si>
  <si>
    <t>Ugt1a1</t>
  </si>
  <si>
    <t>UGT1A9_31723</t>
  </si>
  <si>
    <t>Ugt1a9</t>
  </si>
  <si>
    <t>UGT1A10_29745</t>
  </si>
  <si>
    <t>Ugt1a10</t>
  </si>
  <si>
    <t>UGT1A2_31225</t>
  </si>
  <si>
    <t>Ugt1a2</t>
  </si>
  <si>
    <t>UGT1A6B_29166</t>
  </si>
  <si>
    <t>Ugt1a6b</t>
  </si>
  <si>
    <t>UGT3A2_30582</t>
  </si>
  <si>
    <t>Ugt3a2</t>
  </si>
  <si>
    <t>UHRF1_30587</t>
  </si>
  <si>
    <t>Uhrf1</t>
  </si>
  <si>
    <t>UNC5C_29268</t>
  </si>
  <si>
    <t>Unc5c</t>
  </si>
  <si>
    <t>UNC80_31328</t>
  </si>
  <si>
    <t>Unc80</t>
  </si>
  <si>
    <t>UPP1_29741</t>
  </si>
  <si>
    <t>Upp1</t>
  </si>
  <si>
    <t>UPP1_31815</t>
  </si>
  <si>
    <t>USE1_30126</t>
  </si>
  <si>
    <t>Use1</t>
  </si>
  <si>
    <t>USE1_31822</t>
  </si>
  <si>
    <t>USMG5_29632</t>
  </si>
  <si>
    <t>Usmg5</t>
  </si>
  <si>
    <t>USP1_31720</t>
  </si>
  <si>
    <t>Usp1</t>
  </si>
  <si>
    <t>USP14_29543</t>
  </si>
  <si>
    <t>Usp14</t>
  </si>
  <si>
    <t>USP18_32270</t>
  </si>
  <si>
    <t>Usp18</t>
  </si>
  <si>
    <t>USP22_29947</t>
  </si>
  <si>
    <t>Usp22</t>
  </si>
  <si>
    <t>USP7_30474</t>
  </si>
  <si>
    <t>Usp7</t>
  </si>
  <si>
    <t>USP7_32035</t>
  </si>
  <si>
    <t>UTP14A_29949</t>
  </si>
  <si>
    <t>Utp14a</t>
  </si>
  <si>
    <t>UTP3_29831</t>
  </si>
  <si>
    <t>Utp3</t>
  </si>
  <si>
    <t>UXT_29864</t>
  </si>
  <si>
    <t>Uxt</t>
  </si>
  <si>
    <t>VAMP2_31748</t>
  </si>
  <si>
    <t>Vamp2</t>
  </si>
  <si>
    <t>VAMP5_31792</t>
  </si>
  <si>
    <t>Vamp5</t>
  </si>
  <si>
    <t>VAPB_29707</t>
  </si>
  <si>
    <t>Vapb</t>
  </si>
  <si>
    <t>VASP_29232</t>
  </si>
  <si>
    <t>Vasp</t>
  </si>
  <si>
    <t>VAV3_31719</t>
  </si>
  <si>
    <t>Vav3</t>
  </si>
  <si>
    <t>VBP1_29593</t>
  </si>
  <si>
    <t>Vbp1</t>
  </si>
  <si>
    <t>VBP1_31850</t>
  </si>
  <si>
    <t>VCAM1_30862</t>
  </si>
  <si>
    <t>VDAC1_31442</t>
  </si>
  <si>
    <t>VDAC2_31003</t>
  </si>
  <si>
    <t>Vdac2</t>
  </si>
  <si>
    <t>VEGFA_32022</t>
  </si>
  <si>
    <t>VGLL3_30283</t>
  </si>
  <si>
    <t>Vgll3</t>
  </si>
  <si>
    <t>VGLL4_30010</t>
  </si>
  <si>
    <t>Vgll4</t>
  </si>
  <si>
    <t>VPS28_32129</t>
  </si>
  <si>
    <t>VPS28</t>
  </si>
  <si>
    <t>Vps28</t>
  </si>
  <si>
    <t>VPS72_30138</t>
  </si>
  <si>
    <t>Vps72</t>
  </si>
  <si>
    <t>VSNL1_30000</t>
  </si>
  <si>
    <t>Vsnl1</t>
  </si>
  <si>
    <t>VTN_30372</t>
  </si>
  <si>
    <t>Vtn</t>
  </si>
  <si>
    <t>VWF_30926</t>
  </si>
  <si>
    <t>Vwf</t>
  </si>
  <si>
    <t>VWF_32075</t>
  </si>
  <si>
    <t>WARS_29304</t>
  </si>
  <si>
    <t>Wars</t>
  </si>
  <si>
    <t>WAS_32203</t>
  </si>
  <si>
    <t>Was</t>
  </si>
  <si>
    <t>WASF3_30108</t>
  </si>
  <si>
    <t>Wasf3</t>
  </si>
  <si>
    <t>WBP5_29364</t>
  </si>
  <si>
    <t>Wbp5</t>
  </si>
  <si>
    <t>WDHD1_31934</t>
  </si>
  <si>
    <t>Wdhd1</t>
  </si>
  <si>
    <t>WDHD1_29302</t>
  </si>
  <si>
    <t>WDR61_29702</t>
  </si>
  <si>
    <t>Wdr61</t>
  </si>
  <si>
    <t>WDR7_29945</t>
  </si>
  <si>
    <t>Wdr7</t>
  </si>
  <si>
    <t>WFS1_29097</t>
  </si>
  <si>
    <t>Wfs1</t>
  </si>
  <si>
    <t>WIPI1_31670</t>
  </si>
  <si>
    <t>Wipi1</t>
  </si>
  <si>
    <t>WISP1_30001</t>
  </si>
  <si>
    <t>Wisp1</t>
  </si>
  <si>
    <t>WRB_29106</t>
  </si>
  <si>
    <t>Wrb</t>
  </si>
  <si>
    <t>XBP1_30269</t>
  </si>
  <si>
    <t>XDH_31023</t>
  </si>
  <si>
    <t>Xdh</t>
  </si>
  <si>
    <t>XIAP_29570</t>
  </si>
  <si>
    <t>Xiap</t>
  </si>
  <si>
    <t>XPNPEP1_32262</t>
  </si>
  <si>
    <t>Xpnpep1</t>
  </si>
  <si>
    <t>XRCC1_31789</t>
  </si>
  <si>
    <t>Xrcc1</t>
  </si>
  <si>
    <t>XRCC1_32256</t>
  </si>
  <si>
    <t>XRCC5_30134</t>
  </si>
  <si>
    <t>Xrcc5</t>
  </si>
  <si>
    <t>YME1L1_30006</t>
  </si>
  <si>
    <t>Yme1l1</t>
  </si>
  <si>
    <t>YWHAZ_31248</t>
  </si>
  <si>
    <t>ZBP1_32091</t>
  </si>
  <si>
    <t>ZBTB20_31181</t>
  </si>
  <si>
    <t>Zbtb20</t>
  </si>
  <si>
    <t>ZCCHC12_29122</t>
  </si>
  <si>
    <t>Zcchc12</t>
  </si>
  <si>
    <t>ZCCHC18_31237</t>
  </si>
  <si>
    <t>Zcchc18</t>
  </si>
  <si>
    <t>ZDHHC6_30749</t>
  </si>
  <si>
    <t>Zdhhc6</t>
  </si>
  <si>
    <t>ZEB2_29165</t>
  </si>
  <si>
    <t>Zeb2</t>
  </si>
  <si>
    <t>ZEB2_31992</t>
  </si>
  <si>
    <t>ZFP36_29747</t>
  </si>
  <si>
    <t>Zfp36</t>
  </si>
  <si>
    <t>ZIC5_30384</t>
  </si>
  <si>
    <t>Zic5</t>
  </si>
  <si>
    <t>ZMIZ1_30056</t>
  </si>
  <si>
    <t>Zmiz1</t>
  </si>
  <si>
    <t>ZMYM2_29101</t>
  </si>
  <si>
    <t>Zmym2</t>
  </si>
  <si>
    <t>ZFP131_29110</t>
  </si>
  <si>
    <t>Zfp131</t>
  </si>
  <si>
    <t>ZFP110_29236</t>
  </si>
  <si>
    <t>Zfp110</t>
  </si>
  <si>
    <t>ZFP369_29757</t>
  </si>
  <si>
    <t>ZFP318_29198</t>
  </si>
  <si>
    <t>Zfp318</t>
  </si>
  <si>
    <t>ZFP318_31860</t>
  </si>
  <si>
    <t>ZFP451_32081</t>
  </si>
  <si>
    <t>Zfp451</t>
  </si>
  <si>
    <t>ZFP451_32120</t>
  </si>
  <si>
    <t>ZFP931_32235</t>
  </si>
  <si>
    <t>Zfp931</t>
  </si>
  <si>
    <t>GM13242_29652</t>
  </si>
  <si>
    <t>Gm13242</t>
  </si>
  <si>
    <t>ZFP600_29123</t>
  </si>
  <si>
    <t>Zfp600</t>
  </si>
  <si>
    <t>ZW10_31471</t>
  </si>
  <si>
    <t>Zw10</t>
  </si>
  <si>
    <t>ZWILCH_31068</t>
  </si>
  <si>
    <t>Zwilch</t>
  </si>
  <si>
    <t>ZWILCH_32048</t>
  </si>
  <si>
    <t>ZZZ3_29178</t>
  </si>
  <si>
    <t>Zzz3</t>
  </si>
  <si>
    <t>ZZZ3_31814</t>
  </si>
  <si>
    <t>H2-Q6_31808</t>
  </si>
  <si>
    <t>H2-DMA_31030</t>
  </si>
  <si>
    <t>H2-dma</t>
  </si>
  <si>
    <t>H2-T23_30494</t>
  </si>
  <si>
    <t>H2-t23</t>
  </si>
  <si>
    <t>C920025E04RIK</t>
  </si>
  <si>
    <t>CYTB_31381</t>
  </si>
  <si>
    <t>CYTB</t>
  </si>
  <si>
    <t>Cytb</t>
  </si>
  <si>
    <t>H2-KE6_31728</t>
  </si>
  <si>
    <t>H2-ke6</t>
  </si>
  <si>
    <t>9630033F20RIK</t>
  </si>
  <si>
    <t>LOC100038947_31371</t>
  </si>
  <si>
    <t>LOC100038947</t>
  </si>
  <si>
    <t>Loc100038947</t>
  </si>
  <si>
    <t>B930025B16RIK_29140</t>
  </si>
  <si>
    <t>B930025B16RIK</t>
  </si>
  <si>
    <t>B930025b16rik</t>
  </si>
  <si>
    <t>IGLC2_29160</t>
  </si>
  <si>
    <t>Iglc2</t>
  </si>
  <si>
    <t>2210016H18RIK_29188</t>
  </si>
  <si>
    <t>2210016H18RIK</t>
  </si>
  <si>
    <t>2210016h18rik</t>
  </si>
  <si>
    <t>AI506816_29223</t>
  </si>
  <si>
    <t>AI506816</t>
  </si>
  <si>
    <t>Ai506816</t>
  </si>
  <si>
    <t>LOC100505173_29225</t>
  </si>
  <si>
    <t>LOC100505173</t>
  </si>
  <si>
    <t>Loc100505173</t>
  </si>
  <si>
    <t>GM20831_29537</t>
  </si>
  <si>
    <t>Gm20831</t>
  </si>
  <si>
    <t>MUP3_29559</t>
  </si>
  <si>
    <t>Mup3</t>
  </si>
  <si>
    <t>MUP19_29560</t>
  </si>
  <si>
    <t>Mup19</t>
  </si>
  <si>
    <t>BST2_29565</t>
  </si>
  <si>
    <t>Bst2</t>
  </si>
  <si>
    <t>CCL9_29568</t>
  </si>
  <si>
    <t>Ccl9</t>
  </si>
  <si>
    <t>MT1_29726</t>
  </si>
  <si>
    <t>Mt1</t>
  </si>
  <si>
    <t>MT2_29727</t>
  </si>
  <si>
    <t>Mt2</t>
  </si>
  <si>
    <t>GM15128_29732</t>
  </si>
  <si>
    <t>Gm15128</t>
  </si>
  <si>
    <t>2610507B11RIK_29766</t>
  </si>
  <si>
    <t>2610507b11rik</t>
  </si>
  <si>
    <t>CHKBCPT1B_29767</t>
  </si>
  <si>
    <t>CHKBCPT1B</t>
  </si>
  <si>
    <t>Chkbcpt1b</t>
  </si>
  <si>
    <t>ARXES1_29769</t>
  </si>
  <si>
    <t>Arxes1</t>
  </si>
  <si>
    <t>GPRASP2_30008</t>
  </si>
  <si>
    <t>Gprasp2</t>
  </si>
  <si>
    <t>RBFOX3_30016</t>
  </si>
  <si>
    <t>Rbfox3</t>
  </si>
  <si>
    <t>CYP2C54_30019</t>
  </si>
  <si>
    <t>Cyp2c54</t>
  </si>
  <si>
    <t>1110018F16RIK_30047</t>
  </si>
  <si>
    <t>1110018F16RIK</t>
  </si>
  <si>
    <t>1110018f16rik</t>
  </si>
  <si>
    <t>OMT2B_30055</t>
  </si>
  <si>
    <t>Omt2b</t>
  </si>
  <si>
    <t>4732423E21RIK_30068</t>
  </si>
  <si>
    <t>4732423E21RIK</t>
  </si>
  <si>
    <t>4732423e21rik</t>
  </si>
  <si>
    <t>SVS5_30083</t>
  </si>
  <si>
    <t>Svs5</t>
  </si>
  <si>
    <t>ZFP91CNTF_30090</t>
  </si>
  <si>
    <t>ZFP91CNTF</t>
  </si>
  <si>
    <t>Zfp91cntf</t>
  </si>
  <si>
    <t>5830408B19RIK_30113</t>
  </si>
  <si>
    <t>5830408B19RIK</t>
  </si>
  <si>
    <t>5830408b19rik</t>
  </si>
  <si>
    <t>MX1_30118</t>
  </si>
  <si>
    <t>Mx1</t>
  </si>
  <si>
    <t>4921509J17RIK_30120</t>
  </si>
  <si>
    <t>4921509J17RIK</t>
  </si>
  <si>
    <t>4921509j17rik</t>
  </si>
  <si>
    <t>CHIL4_30146</t>
  </si>
  <si>
    <t>Chil4</t>
  </si>
  <si>
    <t>LOC100505208_30153</t>
  </si>
  <si>
    <t>LOC100505208</t>
  </si>
  <si>
    <t>Loc100505208</t>
  </si>
  <si>
    <t>5230400M03RIK_30156</t>
  </si>
  <si>
    <t>5230400M03RIK</t>
  </si>
  <si>
    <t>5230400m03rik</t>
  </si>
  <si>
    <t>CMYA5_30158</t>
  </si>
  <si>
    <t>Cmya5</t>
  </si>
  <si>
    <t>CCL6_30177</t>
  </si>
  <si>
    <t>Ccl6</t>
  </si>
  <si>
    <t>2600001M11RIK_30179</t>
  </si>
  <si>
    <t>2600001M11RIK</t>
  </si>
  <si>
    <t>2600001m11rik</t>
  </si>
  <si>
    <t>D930003E18RIK_30181</t>
  </si>
  <si>
    <t>D930003E18RIK</t>
  </si>
  <si>
    <t>D930003e18rik</t>
  </si>
  <si>
    <t>CES2E_30769</t>
  </si>
  <si>
    <t>Ces2e</t>
  </si>
  <si>
    <t>FBXW18_30770</t>
  </si>
  <si>
    <t>Fbxw18</t>
  </si>
  <si>
    <t>CTLA2A_30798</t>
  </si>
  <si>
    <t>Ctla2a</t>
  </si>
  <si>
    <t>EIF2S3Y_30799</t>
  </si>
  <si>
    <t>Eif2s3y</t>
  </si>
  <si>
    <t>RBMXL1_30804</t>
  </si>
  <si>
    <t>Rbmxl1</t>
  </si>
  <si>
    <t>GM9790_30827</t>
  </si>
  <si>
    <t>GM9790</t>
  </si>
  <si>
    <t>Gm9790</t>
  </si>
  <si>
    <t>COMMD6_30850</t>
  </si>
  <si>
    <t>Commd6</t>
  </si>
  <si>
    <t>DCPP1_30851</t>
  </si>
  <si>
    <t>Dcpp1</t>
  </si>
  <si>
    <t>2810037O22RIK_30853</t>
  </si>
  <si>
    <t>2810037O22RIK</t>
  </si>
  <si>
    <t>2810037o22rik</t>
  </si>
  <si>
    <t>EAR12_31077</t>
  </si>
  <si>
    <t>EAR12</t>
  </si>
  <si>
    <t>Ear12</t>
  </si>
  <si>
    <t>OBOX2_31099</t>
  </si>
  <si>
    <t>Obox2</t>
  </si>
  <si>
    <t>GM3258_31105</t>
  </si>
  <si>
    <t>GM3258</t>
  </si>
  <si>
    <t>Gm3258</t>
  </si>
  <si>
    <t>A830039N20RIK_31109</t>
  </si>
  <si>
    <t>A830039n20rik</t>
  </si>
  <si>
    <t>OTT_31122</t>
  </si>
  <si>
    <t>Ott</t>
  </si>
  <si>
    <t>XLR4A_31130</t>
  </si>
  <si>
    <t>Xlr4a</t>
  </si>
  <si>
    <t>C730049O14RIK</t>
  </si>
  <si>
    <t>RAD51L1_31261</t>
  </si>
  <si>
    <t>RAD51L1</t>
  </si>
  <si>
    <t>Rad51l1</t>
  </si>
  <si>
    <t>AI256396_31262</t>
  </si>
  <si>
    <t>AI256396</t>
  </si>
  <si>
    <t>Ai256396</t>
  </si>
  <si>
    <t>GM5620</t>
  </si>
  <si>
    <t>LY6C2_31304</t>
  </si>
  <si>
    <t>Ly6c2</t>
  </si>
  <si>
    <t>TUBB2C_31320</t>
  </si>
  <si>
    <t>TUBB2C</t>
  </si>
  <si>
    <t>Tubb2c</t>
  </si>
  <si>
    <t>LOC381765_31360</t>
  </si>
  <si>
    <t>LOC381765</t>
  </si>
  <si>
    <t>Loc381765</t>
  </si>
  <si>
    <t>GM13084_31387</t>
  </si>
  <si>
    <t>Gm13084</t>
  </si>
  <si>
    <t>IGLC3_31393</t>
  </si>
  <si>
    <t>Iglc3</t>
  </si>
  <si>
    <t>4930579G24RIK_31404</t>
  </si>
  <si>
    <t>4930579g24rik</t>
  </si>
  <si>
    <t>LILRB4A_31543</t>
  </si>
  <si>
    <t>Lilrb4a</t>
  </si>
  <si>
    <t>SRRM3_31558</t>
  </si>
  <si>
    <t>Srrm3</t>
  </si>
  <si>
    <t>MBL1_31563</t>
  </si>
  <si>
    <t>Mbl1</t>
  </si>
  <si>
    <t>SERPINA4-ps1_31570</t>
  </si>
  <si>
    <t>Serpina4-ps1</t>
  </si>
  <si>
    <t>GAD1-PS_31588</t>
  </si>
  <si>
    <t>Gad1-ps</t>
  </si>
  <si>
    <t>GM8801_31618</t>
  </si>
  <si>
    <t>GM8801</t>
  </si>
  <si>
    <t>Gm8801</t>
  </si>
  <si>
    <t>0610010K14RIK_31619</t>
  </si>
  <si>
    <t>LY6C1_31621</t>
  </si>
  <si>
    <t>4933427D14RIK_31652</t>
  </si>
  <si>
    <t>4933427d14rik</t>
  </si>
  <si>
    <t>2810417H13RIK_31660</t>
  </si>
  <si>
    <t>2810417h13rik</t>
  </si>
  <si>
    <t>GM3601_31678</t>
  </si>
  <si>
    <t>GM3601</t>
  </si>
  <si>
    <t>Gm3601</t>
  </si>
  <si>
    <t>4933413G19RIK_31725</t>
  </si>
  <si>
    <t>4933413g19rik</t>
  </si>
  <si>
    <t>GM10439_31726</t>
  </si>
  <si>
    <t>Gm10439</t>
  </si>
  <si>
    <t>OMT2B_31976</t>
  </si>
  <si>
    <t>OOSP1_32003</t>
  </si>
  <si>
    <t>Oosp1</t>
  </si>
  <si>
    <t>1300017J02RIK_32004</t>
  </si>
  <si>
    <t>1300017j02rik</t>
  </si>
  <si>
    <t>EPB41L2_29045</t>
  </si>
  <si>
    <t>Epb41l2</t>
  </si>
  <si>
    <t>GM2083_29047</t>
  </si>
  <si>
    <t>GM2083</t>
  </si>
  <si>
    <t>Gm2083</t>
  </si>
  <si>
    <t>ACTN3_29094</t>
  </si>
  <si>
    <t>Actn3</t>
  </si>
  <si>
    <t>TGTP2_29120</t>
  </si>
  <si>
    <t>Tgtp2</t>
  </si>
  <si>
    <t>PRL2C2_29250</t>
  </si>
  <si>
    <t>Prl2c2</t>
  </si>
  <si>
    <t>PCNA-PS2_29251</t>
  </si>
  <si>
    <t>Pcna-ps2</t>
  </si>
  <si>
    <t>SNRPG_29255</t>
  </si>
  <si>
    <t>Snrpg</t>
  </si>
  <si>
    <t>LOC100505067_29282</t>
  </si>
  <si>
    <t>LOC100505067</t>
  </si>
  <si>
    <t>Loc100505067</t>
  </si>
  <si>
    <t>NEFM_29308</t>
  </si>
  <si>
    <t>Nefm</t>
  </si>
  <si>
    <t>PRL2C4_29316</t>
  </si>
  <si>
    <t>PRL2C4</t>
  </si>
  <si>
    <t>Prl2c4</t>
  </si>
  <si>
    <t>MUP12_29327</t>
  </si>
  <si>
    <t>Mup12</t>
  </si>
  <si>
    <t>2510003E04RIK_29335</t>
  </si>
  <si>
    <t>2510003E04RIK</t>
  </si>
  <si>
    <t>2510003e04rik</t>
  </si>
  <si>
    <t>XLR4B_29346</t>
  </si>
  <si>
    <t>Xlr4b</t>
  </si>
  <si>
    <t>CYP4A14_29351</t>
  </si>
  <si>
    <t>Cyp4a14</t>
  </si>
  <si>
    <t>ARXES2_29394</t>
  </si>
  <si>
    <t>Arxes2</t>
  </si>
  <si>
    <t>LOC100504837_29403</t>
  </si>
  <si>
    <t>LOC100504837</t>
  </si>
  <si>
    <t>Loc100504837</t>
  </si>
  <si>
    <t>CES2F_29417</t>
  </si>
  <si>
    <t>Ces2f</t>
  </si>
  <si>
    <t>CELA3A_29448</t>
  </si>
  <si>
    <t>Cela3a</t>
  </si>
  <si>
    <t>TRAV9D-3_29461</t>
  </si>
  <si>
    <t>Trav9d-3</t>
  </si>
  <si>
    <t>AA415038_29464</t>
  </si>
  <si>
    <t>AA415038</t>
  </si>
  <si>
    <t>Aa415038</t>
  </si>
  <si>
    <t>PRPS1L3_29471</t>
  </si>
  <si>
    <t>Prps1l3</t>
  </si>
  <si>
    <t>ZFP960_29475</t>
  </si>
  <si>
    <t>Zfp960</t>
  </si>
  <si>
    <t>43348</t>
  </si>
  <si>
    <t>CXCL3_29500</t>
  </si>
  <si>
    <t>Cxcl3</t>
  </si>
  <si>
    <t>OOSP1_29510</t>
  </si>
  <si>
    <t>2010309G21RIK</t>
  </si>
  <si>
    <t>PRAMEL3_29618</t>
  </si>
  <si>
    <t>Pramel3</t>
  </si>
  <si>
    <t>4833414E09RIK</t>
  </si>
  <si>
    <t>PANTR1_29629</t>
  </si>
  <si>
    <t>Pantr1</t>
  </si>
  <si>
    <t>XLR3A_29633</t>
  </si>
  <si>
    <t>Xlr3a</t>
  </si>
  <si>
    <t>APOL7C_29640</t>
  </si>
  <si>
    <t>Apol7c</t>
  </si>
  <si>
    <t>H2-T3_29650</t>
  </si>
  <si>
    <t>H2-T3</t>
  </si>
  <si>
    <t>H2-t3</t>
  </si>
  <si>
    <t>GAS5_29667</t>
  </si>
  <si>
    <t>Gas5</t>
  </si>
  <si>
    <t>CSPRS_29669</t>
  </si>
  <si>
    <t>Csprs</t>
  </si>
  <si>
    <t>UGT2B15</t>
  </si>
  <si>
    <t>CES2D-PS_29681</t>
  </si>
  <si>
    <t>Ces2d-ps</t>
  </si>
  <si>
    <t>5830417I10RIK_29689</t>
  </si>
  <si>
    <t>5830417I10RIK</t>
  </si>
  <si>
    <t>5830417i10rik</t>
  </si>
  <si>
    <t>NOLC1_29819</t>
  </si>
  <si>
    <t>Nolc1</t>
  </si>
  <si>
    <t>3110035C09RIK_29838</t>
  </si>
  <si>
    <t>3110035C09RIK</t>
  </si>
  <si>
    <t>3110035c09rik</t>
  </si>
  <si>
    <t>CELF6_29888</t>
  </si>
  <si>
    <t>Celf6</t>
  </si>
  <si>
    <t>GM15107_29909</t>
  </si>
  <si>
    <t>Gm15107</t>
  </si>
  <si>
    <t>GM15080_29911</t>
  </si>
  <si>
    <t>Gm15080</t>
  </si>
  <si>
    <t>GM5128_29928</t>
  </si>
  <si>
    <t>Gm5128</t>
  </si>
  <si>
    <t>LOC100504991_29943</t>
  </si>
  <si>
    <t>LOC100504991</t>
  </si>
  <si>
    <t>Loc100504991</t>
  </si>
  <si>
    <t>C230037E05RIK</t>
  </si>
  <si>
    <t>C230085N15RIK_29964</t>
  </si>
  <si>
    <t>C230085n15rik</t>
  </si>
  <si>
    <t>OOG2_29965</t>
  </si>
  <si>
    <t>Oog2</t>
  </si>
  <si>
    <t>GM19420_29982</t>
  </si>
  <si>
    <t>GM19420</t>
  </si>
  <si>
    <t>Gm19420</t>
  </si>
  <si>
    <t>BC055324_29987</t>
  </si>
  <si>
    <t>Bc055324</t>
  </si>
  <si>
    <t>HNRNPA1_30367</t>
  </si>
  <si>
    <t>Hnrnpa1</t>
  </si>
  <si>
    <t>LOC100504959_30387</t>
  </si>
  <si>
    <t>LOC100504959</t>
  </si>
  <si>
    <t>Loc100504959</t>
  </si>
  <si>
    <t>LOC100504952_30390</t>
  </si>
  <si>
    <t>LOC100504952</t>
  </si>
  <si>
    <t>Loc100504952</t>
  </si>
  <si>
    <t>DDIAS_30391</t>
  </si>
  <si>
    <t>Ddias</t>
  </si>
  <si>
    <t>GM10406_30397</t>
  </si>
  <si>
    <t>Gm10406</t>
  </si>
  <si>
    <t>D430019H16RIK_30401</t>
  </si>
  <si>
    <t>D430019h16rik</t>
  </si>
  <si>
    <t>LUZP4_30415</t>
  </si>
  <si>
    <t>Luzp4</t>
  </si>
  <si>
    <t>LOC552908_30443</t>
  </si>
  <si>
    <t>LOC552908</t>
  </si>
  <si>
    <t>Loc552908</t>
  </si>
  <si>
    <t>D530037H12RIK_30454</t>
  </si>
  <si>
    <t>D530037H12RIK</t>
  </si>
  <si>
    <t>D530037h12rik</t>
  </si>
  <si>
    <t>DCPP2_30457</t>
  </si>
  <si>
    <t>Dcpp2</t>
  </si>
  <si>
    <t>XLR3C_30483</t>
  </si>
  <si>
    <t>Xlr3c</t>
  </si>
  <si>
    <t>AI314604_30495</t>
  </si>
  <si>
    <t>AI314604</t>
  </si>
  <si>
    <t>Ai314604</t>
  </si>
  <si>
    <t>GM3515_30500</t>
  </si>
  <si>
    <t>GM3515</t>
  </si>
  <si>
    <t>Gm3515</t>
  </si>
  <si>
    <t>5330431K02RIK_30502</t>
  </si>
  <si>
    <t>5330431K02RIK</t>
  </si>
  <si>
    <t>5330431k02rik</t>
  </si>
  <si>
    <t>A630071D13RIK_30514</t>
  </si>
  <si>
    <t>A630071D13RIK</t>
  </si>
  <si>
    <t>A630071d13rik</t>
  </si>
  <si>
    <t>AI448005_30518</t>
  </si>
  <si>
    <t>AI448005</t>
  </si>
  <si>
    <t>Ai448005</t>
  </si>
  <si>
    <t>6330403K07RIK_30546</t>
  </si>
  <si>
    <t>6330403k07rik</t>
  </si>
  <si>
    <t>A830010M09RIK_30566</t>
  </si>
  <si>
    <t>A830010M09RIK</t>
  </si>
  <si>
    <t>A830010m09rik</t>
  </si>
  <si>
    <t>A730034C02_30574</t>
  </si>
  <si>
    <t>A730034C02</t>
  </si>
  <si>
    <t>A730034c02</t>
  </si>
  <si>
    <t>DPPA3_30575</t>
  </si>
  <si>
    <t>Dppa3</t>
  </si>
  <si>
    <t>CCL7_30624</t>
  </si>
  <si>
    <t>Ccl7</t>
  </si>
  <si>
    <t>PROX1OS_30631</t>
  </si>
  <si>
    <t>Prox1os</t>
  </si>
  <si>
    <t>A230046K03RIK_30636</t>
  </si>
  <si>
    <t>A230046k03rik</t>
  </si>
  <si>
    <t>2810403A07RIK_30644</t>
  </si>
  <si>
    <t>2810403a07rik</t>
  </si>
  <si>
    <t>CHIL3_30648</t>
  </si>
  <si>
    <t>Chil3</t>
  </si>
  <si>
    <t>GM15085_30675</t>
  </si>
  <si>
    <t>Gm15085</t>
  </si>
  <si>
    <t>LOC68395</t>
  </si>
  <si>
    <t>A930011O12RIK_30739</t>
  </si>
  <si>
    <t>A930011O12RIK</t>
  </si>
  <si>
    <t>A930011o12rik</t>
  </si>
  <si>
    <t>U2AF1_30745</t>
  </si>
  <si>
    <t>U2af1</t>
  </si>
  <si>
    <t>GM6453</t>
  </si>
  <si>
    <t>CCL27A_30891</t>
  </si>
  <si>
    <t>Ccl27a</t>
  </si>
  <si>
    <t>CD52_30892</t>
  </si>
  <si>
    <t>Cd52</t>
  </si>
  <si>
    <t>GPR137B-PS_30894</t>
  </si>
  <si>
    <t>Gpr137b-ps</t>
  </si>
  <si>
    <t>A430093F15RIK_30906</t>
  </si>
  <si>
    <t>A430093f15rik</t>
  </si>
  <si>
    <t>GM8203_30921</t>
  </si>
  <si>
    <t>GM8203</t>
  </si>
  <si>
    <t>Gm8203</t>
  </si>
  <si>
    <t>SERPINB9G_30948</t>
  </si>
  <si>
    <t>Serpinb9g</t>
  </si>
  <si>
    <t>TRBV1_30956</t>
  </si>
  <si>
    <t>Trbv1</t>
  </si>
  <si>
    <t>LOC100042413_31163</t>
  </si>
  <si>
    <t>LOC100042413</t>
  </si>
  <si>
    <t>Loc100042413</t>
  </si>
  <si>
    <t>GM3150_31169</t>
  </si>
  <si>
    <t>GM3150</t>
  </si>
  <si>
    <t>Gm3150</t>
  </si>
  <si>
    <t>4833423F13RIK_31187</t>
  </si>
  <si>
    <t>4833423F13RIK</t>
  </si>
  <si>
    <t>4833423f13rik</t>
  </si>
  <si>
    <t>GM6756</t>
  </si>
  <si>
    <t>LOC665506</t>
  </si>
  <si>
    <t>1300017J02RIK_31203</t>
  </si>
  <si>
    <t>LOC100504120</t>
  </si>
  <si>
    <t>LOCKD_31228</t>
  </si>
  <si>
    <t>Lockd</t>
  </si>
  <si>
    <t>RHOX9_31240</t>
  </si>
  <si>
    <t>Rhox9</t>
  </si>
  <si>
    <t>XLR3B_31441</t>
  </si>
  <si>
    <t>Xlr3b</t>
  </si>
  <si>
    <t>E430025E21RIK_31445</t>
  </si>
  <si>
    <t>E430025e21rik</t>
  </si>
  <si>
    <t>CYP2J5_31457</t>
  </si>
  <si>
    <t>Cyp2j5</t>
  </si>
  <si>
    <t>2310002L09RIK_31482</t>
  </si>
  <si>
    <t>2310002l09rik</t>
  </si>
  <si>
    <t>AI661384_31503</t>
  </si>
  <si>
    <t>AI661384</t>
  </si>
  <si>
    <t>Ai661384</t>
  </si>
  <si>
    <t>6330564D18RIK_31513</t>
  </si>
  <si>
    <t>6330564D18RIK</t>
  </si>
  <si>
    <t>6330564d18rik</t>
  </si>
  <si>
    <t>SULT3A1_31517</t>
  </si>
  <si>
    <t>Sult3a1</t>
  </si>
  <si>
    <t>OBOX1_31525</t>
  </si>
  <si>
    <t>Obox1</t>
  </si>
  <si>
    <t>GM20777_31529</t>
  </si>
  <si>
    <t>Gm20777</t>
  </si>
  <si>
    <t>CES2A_31826</t>
  </si>
  <si>
    <t>CELF6_31863</t>
  </si>
  <si>
    <t>ZGRF1_31897</t>
  </si>
  <si>
    <t>Zgrf1</t>
  </si>
  <si>
    <t>RBFOX3_32018</t>
  </si>
  <si>
    <t>GM14085_30207</t>
  </si>
  <si>
    <t>Gm14085</t>
  </si>
  <si>
    <t>KEG1_30252</t>
  </si>
  <si>
    <t>Keg1</t>
  </si>
  <si>
    <t>GM13238_30264</t>
  </si>
  <si>
    <t>GM13238</t>
  </si>
  <si>
    <t>Gm13238</t>
  </si>
  <si>
    <t>TGTP1_30267</t>
  </si>
  <si>
    <t>Tgtp1</t>
  </si>
  <si>
    <t>C1S1_30273</t>
  </si>
  <si>
    <t>C1s1</t>
  </si>
  <si>
    <t>9430037O13RIK_30276</t>
  </si>
  <si>
    <t>9430037o13rik</t>
  </si>
  <si>
    <t>BC100530_30959</t>
  </si>
  <si>
    <t>Bc100530</t>
  </si>
  <si>
    <t>KLRA8_30968</t>
  </si>
  <si>
    <t>Klra8</t>
  </si>
  <si>
    <t>INS1_30990</t>
  </si>
  <si>
    <t>Ins1</t>
  </si>
  <si>
    <t>ZGRF1_30991</t>
  </si>
  <si>
    <t>4931406P16RIK_30997</t>
  </si>
  <si>
    <t>4931406p16rik</t>
  </si>
  <si>
    <t>A730054J21RIK_30998</t>
  </si>
  <si>
    <t>A730054J21RIK</t>
  </si>
  <si>
    <t>A730054j21rik</t>
  </si>
  <si>
    <t>E430024C06RIK_31006</t>
  </si>
  <si>
    <t>E430024C06RIK</t>
  </si>
  <si>
    <t>E430024c06rik</t>
  </si>
  <si>
    <t>RDH7_31008</t>
  </si>
  <si>
    <t>Rdh7</t>
  </si>
  <si>
    <t>CYP4F37_31014</t>
  </si>
  <si>
    <t>Cyp4f37</t>
  </si>
  <si>
    <t>GM6788_31017</t>
  </si>
  <si>
    <t>GM6788</t>
  </si>
  <si>
    <t>Gm6788</t>
  </si>
  <si>
    <t>LOC552876_31041</t>
  </si>
  <si>
    <t>LOC552876</t>
  </si>
  <si>
    <t>Loc552876</t>
  </si>
  <si>
    <t>ORM3_31049</t>
  </si>
  <si>
    <t>Orm3</t>
  </si>
  <si>
    <t>CYP2D9_31050</t>
  </si>
  <si>
    <t>Cyp2d9</t>
  </si>
  <si>
    <t>C030009O12RIK_31749</t>
  </si>
  <si>
    <t>C030009O12RIK</t>
  </si>
  <si>
    <t>C030009o12rik</t>
  </si>
  <si>
    <t>A930009E05RIK_31751</t>
  </si>
  <si>
    <t>A930009E05RIK</t>
  </si>
  <si>
    <t>A930009e05rik</t>
  </si>
  <si>
    <t>ANP32B_31757</t>
  </si>
  <si>
    <t>Anp32b</t>
  </si>
  <si>
    <t>GM10452_31759</t>
  </si>
  <si>
    <t>GM10452</t>
  </si>
  <si>
    <t>Gm10452</t>
  </si>
  <si>
    <t>2900092D14RIK_31763</t>
  </si>
  <si>
    <t>2900092D14RIK</t>
  </si>
  <si>
    <t>2900092d14rik</t>
  </si>
  <si>
    <t>GM8221_31772</t>
  </si>
  <si>
    <t>GM8221</t>
  </si>
  <si>
    <t>Gm8221</t>
  </si>
  <si>
    <t>AB124611_31774</t>
  </si>
  <si>
    <t>Ab124611</t>
  </si>
  <si>
    <t>6330417A16RIK_31783</t>
  </si>
  <si>
    <t>6330417A16RIK</t>
  </si>
  <si>
    <t>6330417a16rik</t>
  </si>
  <si>
    <t>HMGA2_31791</t>
  </si>
  <si>
    <t>Hmga2</t>
  </si>
  <si>
    <t>MUP15_31804</t>
  </si>
  <si>
    <t>Mup15</t>
  </si>
  <si>
    <t>MUP13_29048</t>
  </si>
  <si>
    <t>Mup13</t>
  </si>
  <si>
    <t>STFA1_32166</t>
  </si>
  <si>
    <t>Stfa1</t>
  </si>
  <si>
    <t>GM3002_32169</t>
  </si>
  <si>
    <t>Gm3002</t>
  </si>
  <si>
    <t>5830411K21RIK_32193</t>
  </si>
  <si>
    <t>5830411K21RIK</t>
  </si>
  <si>
    <t>5830411k21rik</t>
  </si>
  <si>
    <t>GM5589_32198</t>
  </si>
  <si>
    <t>GM5589</t>
  </si>
  <si>
    <t>Gm5589</t>
  </si>
  <si>
    <t>PRSS1_32233</t>
  </si>
  <si>
    <t>Prss1</t>
  </si>
  <si>
    <t>GM364_32249</t>
  </si>
  <si>
    <t>Gm364</t>
  </si>
  <si>
    <t>RNF125_32252</t>
  </si>
  <si>
    <t>Rnf125</t>
  </si>
  <si>
    <t>MTAP1A_32255</t>
  </si>
  <si>
    <t>MTAP1A</t>
  </si>
  <si>
    <t>Mtap1a</t>
  </si>
  <si>
    <t>GM20777_32259</t>
  </si>
  <si>
    <t>MUP8_32263</t>
  </si>
  <si>
    <t>Mup8</t>
  </si>
  <si>
    <t>IGHA_32269</t>
  </si>
  <si>
    <t>Igha</t>
  </si>
  <si>
    <t>PRL2C3_32274</t>
  </si>
  <si>
    <t>Prl2c3</t>
  </si>
  <si>
    <t>AV320801_32277</t>
  </si>
  <si>
    <t>Av320801</t>
  </si>
  <si>
    <t>Probe_sequence</t>
  </si>
  <si>
    <t>Reference_Ensemble_Targeted</t>
  </si>
  <si>
    <t>CGGTCCGCGGCAGCCCAGAGGAGCCGGCGAGTGGGCGGAGAGGCAGGGCA</t>
  </si>
  <si>
    <t>ENSMUST00000039026</t>
  </si>
  <si>
    <t>AATCCAACTCTTCATCACCGCGGATTGCAAGCTGTAAGTGACGTGGGGTG</t>
  </si>
  <si>
    <t>ENSMUST00000109737</t>
  </si>
  <si>
    <t>TCAGTGAGCTTCTTAATTCTCCAGTCCAGAGAGTCTCTGTCTGACTCTAC</t>
  </si>
  <si>
    <t>ENSMUST00000053748</t>
  </si>
  <si>
    <t>TCTACCATTGGAATGCTTCCTCTATCAGAAAACTCCTCCCCATGATCAAT</t>
  </si>
  <si>
    <t>ENSMUST00000025968</t>
  </si>
  <si>
    <t>TACTGCCCATCAGGTGTGCGCTCCTGGTGGTAGGTGAGACTGTAGGCAAG</t>
  </si>
  <si>
    <t>ENSMUST00000048054</t>
  </si>
  <si>
    <t>GCCGGTTCCGGAGGCGCCACAGCTTCCTCCCCGCCACGTCAGGCAACGAG</t>
  </si>
  <si>
    <t>ENSMUST00000114751</t>
  </si>
  <si>
    <t>CCTATGCTCATCTTCATTTGGATGTAAGCCTTCAATAGGTTCTGAAACAT</t>
  </si>
  <si>
    <t>ENSMUST00000169095</t>
  </si>
  <si>
    <t>CCTGTGTCCTCGCCAGGCCTTAGGTCGCAGCAACTCCAGAGACTGAGCGT</t>
  </si>
  <si>
    <t>ENSMUST00000079545</t>
  </si>
  <si>
    <t>GCTTGGTGCAGGCTGACCATGCGGTCGATCAGAGCCCGCCGTGTGGTCTC</t>
  </si>
  <si>
    <t>ENSMUST00000026475</t>
  </si>
  <si>
    <t>CTGTAATGTTCTTGACTGTGGTCCTACTGAGGCCAGTGACAGAGTTATTG</t>
  </si>
  <si>
    <t>ENSMUST00000098669</t>
  </si>
  <si>
    <t>CTTGTAGTTCAAGTAGCCCGCGACTATTGAAATAAACCAATGAGGGCGTC</t>
  </si>
  <si>
    <t>ENSMUST00000029270</t>
  </si>
  <si>
    <t>GTCTCTGTAGAAATGGCAAACCACTTTCTCACTCTCCTTGACCTCTTGAA</t>
  </si>
  <si>
    <t>ENSMUST00000162031</t>
  </si>
  <si>
    <t>AGTACCTCCTCCCACACTCCTGAACCAGGCTGCGCAGGCTGCGGTTGTCA</t>
  </si>
  <si>
    <t>ENSMUST00000204036</t>
  </si>
  <si>
    <t>TGTCACAGTGCAGTTCACTGAGCTTGGCCAAGGCAGACTTGAGGTTGTCT</t>
  </si>
  <si>
    <t>ENSMUST00000033229</t>
  </si>
  <si>
    <t>CCTGACAGCAGCACGTTGACCACGTAGGCCAGGCCTGTGAGCAGGTCACT</t>
  </si>
  <si>
    <t>ENSMUST00000053646</t>
  </si>
  <si>
    <t>AGCTTCTTAACATAGTCCACAGCCTGGGTGTGCTCCATGGGCCCAAACTC</t>
  </si>
  <si>
    <t>ENSMUST00000005651</t>
  </si>
  <si>
    <t>TCAACCTCTAGCCGCTGATTGCGCTGGTCCAGAGAGCCACGAAGGACATC</t>
  </si>
  <si>
    <t>ENSMUST00000112439</t>
  </si>
  <si>
    <t>TAGACTCGGAGGAGAAGTTCTGGGTGTCTGTGCTTTGAGACTCATAGTCA</t>
  </si>
  <si>
    <t>ENSMUST00000020702</t>
  </si>
  <si>
    <t>CCAGGACAAAGACCTGCACAGGTGTCCAGCAGCCCACAAACACAGCCACA</t>
  </si>
  <si>
    <t>ENSMUST00000108763</t>
  </si>
  <si>
    <t>ATTCAGTTCCAGGTCAGTGATGTATTCTTGGACCCAGGTCTCTTTGGAGT</t>
  </si>
  <si>
    <t>ENSMUST00000001008</t>
  </si>
  <si>
    <t>TGGTGATCGCGCTGCGCTGACAGAACTGCGCAGCTGTGCCCACGAACAGT</t>
  </si>
  <si>
    <t>ENSMUST00000079957</t>
  </si>
  <si>
    <t>GACTGCAGTGGCCACCACACAGACTAGTAGGAATCCAATCACATCCAGAG</t>
  </si>
  <si>
    <t>ENSMUST00000031186</t>
  </si>
  <si>
    <t>TTGTGAAACTTATAGCGGCAGTCATCGGCAGCCACGATGTCCATTAGCAG</t>
  </si>
  <si>
    <t>ENSMUST00000000095</t>
  </si>
  <si>
    <t>ATGTTTAAGATCTGCTTGCGCTTCTCCTCGCCTCTCTCATGAACATCGTG</t>
  </si>
  <si>
    <t>ENSMUST00000199581</t>
  </si>
  <si>
    <t>ACTCCCATCTTCTCCTACTGGTTCTCGTCTGTCTGAGCAGGATGACATCA</t>
  </si>
  <si>
    <t>ENSMUST00000111751</t>
  </si>
  <si>
    <t>AGGAGTGCTGAGAGCTTCTCTGCATATTCATGCATCGGAGAGTGGAAGAA</t>
  </si>
  <si>
    <t>ENSMUST00000110541</t>
  </si>
  <si>
    <t>TTAGGAGGCAATACAGCATTGGTGTCACACACGTCAAATGTTGGAAAAGC</t>
  </si>
  <si>
    <t>ENSMUST00000013949</t>
  </si>
  <si>
    <t>GAGCCCTGCAGCCAGTGTCTGTAATTAAACCGCTAAGAGTTCAAATTTCC</t>
  </si>
  <si>
    <t>GGATGGCCGCTGTGTTTCCAAGCATGCTTCCGATACCCAGCATCAGCAGC</t>
  </si>
  <si>
    <t>ENSMUST00000040960</t>
  </si>
  <si>
    <t>CGTTCCTGGTTCTCCTCAGACACTTGGCAGCTCAGCTCTGAAGTGGCCAT</t>
  </si>
  <si>
    <t>ENSMUST00000008021</t>
  </si>
  <si>
    <t>TTTGGCCTTAGGTGGAGTAGCATCTAATGGGAGGAAATCTTCATCCTCAT</t>
  </si>
  <si>
    <t>ENSMUST00000068031</t>
  </si>
  <si>
    <t>CGCTGGTACTTCAGGTAATTCTGCTGGACGAACTCCTCGGTGATTATCTT</t>
  </si>
  <si>
    <t>ENSMUST00000038775</t>
  </si>
  <si>
    <t>AGCCATGGAAGGCTTCCTGGTCCATAGAGTCGATGAGGTTCTTGTCACTG</t>
  </si>
  <si>
    <t>ENSMUST00000112210</t>
  </si>
  <si>
    <t>GGCGGAACATGAATAGGAACCACATTGTTGCTTGGAGACATGTCATTTTC</t>
  </si>
  <si>
    <t>ENSMUST00000172298</t>
  </si>
  <si>
    <t>AGATGAAACTGGGAGGGTGTACGATCCAGCGGTCCCAGCCCAGCTCTTGG</t>
  </si>
  <si>
    <t>ENSMUST00000037330</t>
  </si>
  <si>
    <t>GAGGAGTTGGCGTCAATCTGAACCCAGTCGATGGCTATTATGGGCACCTC</t>
  </si>
  <si>
    <t>ENSMUST00000109521</t>
  </si>
  <si>
    <t>TGTCAGGTCCACCTTCACACCCGGTGGCACACTAAACTCCAGATGCTGCA</t>
  </si>
  <si>
    <t>ENSMUST00000034860</t>
  </si>
  <si>
    <t>GGCTCGGCAGGCTGTAGCAGCCGCTGCCATCCGAGAGCAGGTCGTTGAGA</t>
  </si>
  <si>
    <t>ENSMUST00000107172</t>
  </si>
  <si>
    <t>ATACAGGAACTGGAAGCGGCTTCTTTTATTCGCAGCTTCTCTCACAGCCC</t>
  </si>
  <si>
    <t>ENSMUST00000117291</t>
  </si>
  <si>
    <t>GGCCAGTGGACTCCACACCTTTCGTTATACCGAACAGAGACCGCAGGCAG</t>
  </si>
  <si>
    <t>ENSMUST00000037416</t>
  </si>
  <si>
    <t>TACAGCTGCTCCATGTCCTCTGTGCCCCTCACCACCACATTGTTGCTAAT</t>
  </si>
  <si>
    <t>ENSMUST00000130425</t>
  </si>
  <si>
    <t>GTTTAGTTGGCTCTGGCCCAGGACTGGCGAGTCATGGTTGGTGGCCCTCC</t>
  </si>
  <si>
    <t>ENSMUST00000058745</t>
  </si>
  <si>
    <t>TTCCCGGCTGCGTAGTCTCTGGAGCCCCCTTGCTGGGAGAAGAGGGTGTT</t>
  </si>
  <si>
    <t>ENSMUST00000111355</t>
  </si>
  <si>
    <t>CGTAGTAACATCAGGTCATTGCTCTCATCGTCCTCAGGTTCTGGGTTGTG</t>
  </si>
  <si>
    <t>ENSMUST00000007156</t>
  </si>
  <si>
    <t>GCAGCAATGTCGGCCTCACTTATCTGAACTCTCACTTCTAACTTGAGTCT</t>
  </si>
  <si>
    <t>ENSMUST00000163717</t>
  </si>
  <si>
    <t>CAGGATCCTCGTAAGGACTGTCACCCCCAGCTTCGACACCCCGTAAGCCG</t>
  </si>
  <si>
    <t>ENSMUST00000039620</t>
  </si>
  <si>
    <t>GGTGCACTTGCTTTAGCACCTTGTACACGTACACCGAGTAGCTCTCCTTG</t>
  </si>
  <si>
    <t>ENSMUST00000110476</t>
  </si>
  <si>
    <t>CAATCACGGCGCAACTGCTCACTGTCCACGGGACCGAAGAGACAACGGCA</t>
  </si>
  <si>
    <t>ENSMUST00000119901</t>
  </si>
  <si>
    <t>GTAGCGCCGTAGAACTCGCCGATCTGTGGCACACCGAAGCGCTGCGTGAA</t>
  </si>
  <si>
    <t>ENSMUST00000034267</t>
  </si>
  <si>
    <t>TTGGCCTCGGCCTTCAGACAACCTCTGCGGTCCGTCCTCCAAAGAGTTCC</t>
  </si>
  <si>
    <t>ENSMUST00000105364</t>
  </si>
  <si>
    <t>CATCTGTCTTGTAGTCATAGGTTGTGGCACACCACAGTCTGCCATCTTCC</t>
  </si>
  <si>
    <t>ENSMUST00000021347</t>
  </si>
  <si>
    <t>CCTTCAAAGGTACTTGGTGGAGGACCCTGCTCCGATGAGTTCTGGTCCCA</t>
  </si>
  <si>
    <t>ENSMUST00000058295</t>
  </si>
  <si>
    <t>GGGATGTAGACGTAGGGCAAGTTCTGGTCCTCGCACAGAACTGGAAGATG</t>
  </si>
  <si>
    <t>ENSMUST00000127405</t>
  </si>
  <si>
    <t>TCTCATGTTCAGTGTGGAAATGAGTAGACACACTGTGCCGTGTGAGGAGA</t>
  </si>
  <si>
    <t>CGACTGATAGTGTATCAATACTGCTTAGGTCTTTAAATCTGTGTTTGTAC</t>
  </si>
  <si>
    <t>ENSMUST00000143693</t>
  </si>
  <si>
    <t>CGCGACACTCGCCTGGGTCTCCGGTTGGCGGCTCGGACGGAGTTCATTTG</t>
  </si>
  <si>
    <t>ENSMUST00000005504</t>
  </si>
  <si>
    <t>GGTACTTGCCGGAGAAGTTCATGGTGGCAACGAGGCTTCCTTTCCACAGC</t>
  </si>
  <si>
    <t>ENSMUST00000067492</t>
  </si>
  <si>
    <t>AGGCATTCCGAAACAGGTAACTCTTAACATCTTCCTTGGTGAGGCTCTGA</t>
  </si>
  <si>
    <t>ENSMUST00000157065</t>
  </si>
  <si>
    <t>TCATCATCATGTCCATCATGAGCCTCAACAGCTGCAGTTCCAAGGACCAG</t>
  </si>
  <si>
    <t>ENSMUST00000179865</t>
  </si>
  <si>
    <t>GACTCCTCTGTAGCATGGGCATCCTTTAACTCTAAGGCCTCATTCAGCTC</t>
  </si>
  <si>
    <t>ENSMUST00000108658</t>
  </si>
  <si>
    <t>AACTGCGACCACCCAAAGGTGGAGTTTGGCTTAGGCTCACCTGGTTCCTT</t>
  </si>
  <si>
    <t>ENSMUST00000099172</t>
  </si>
  <si>
    <t>TCAGCACCAGCTTGTAGGCAGCCATGGCGACGGGCAGAGGATGCAGCAGC</t>
  </si>
  <si>
    <t>ENSMUST00000011896</t>
  </si>
  <si>
    <t>AGTAGAGGTTTCCTTTACAGTCCATCAGCATGCTGAACTCGGCCCCGCAG</t>
  </si>
  <si>
    <t>ENSMUST00000071169</t>
  </si>
  <si>
    <t>CCAGAATGTGTGCCCAGGCCACATTTTCCACATATACTGGGTTGGCTATG</t>
  </si>
  <si>
    <t>ENSMUST00000107016</t>
  </si>
  <si>
    <t>CTCTGAGATGTTCCTCCATTCAGCCAAGGTCTTCAGGATTTCAGATGTCT</t>
  </si>
  <si>
    <t>ENSMUST00000024884</t>
  </si>
  <si>
    <t>GAGACGCAGTTGCACTTCAGCACCTGACAGCCAGCATCTTGAATAGCCTT</t>
  </si>
  <si>
    <t>ENSMUST00000003569</t>
  </si>
  <si>
    <t>CAGCTAGAATCCGTTTCACTCTCCTCGGAGGCAATAGAGACGATTCGGAG</t>
  </si>
  <si>
    <t>ENSMUST00000027186</t>
  </si>
  <si>
    <t>GGAAACTAGCCTGGCTGCACGACCCGACGAACTCAGCCCCTGTAGCCGCG</t>
  </si>
  <si>
    <t>ENSMUST00000038446</t>
  </si>
  <si>
    <t>TACTGTCATGGAGACCAGGTTCTCCCCTCGAAGCAACACCAGACCAAGGA</t>
  </si>
  <si>
    <t>ENSMUST00000103199</t>
  </si>
  <si>
    <t>TTGTCTGACGAGTCAGGCATTTGGTCCACCAAATGCCGGTCCTCAGAGTT</t>
  </si>
  <si>
    <t>ENSMUST00000204807</t>
  </si>
  <si>
    <t>AAGGAGGCGGCAAGAACCCAGACGTGAGCACACAGCCATGGTCTCTGACA</t>
  </si>
  <si>
    <t>ENSMUST00000102744</t>
  </si>
  <si>
    <t>GCAGACGCAACTCTCGGTAGGTCCTTTTGGCGTGAATGATGGACTGAAAC</t>
  </si>
  <si>
    <t>ENSMUST00000114754</t>
  </si>
  <si>
    <t>CCAGTCGCATGTTCTCAGCATGGATCATGTCATTGGCAGTCTTCTTGGAC</t>
  </si>
  <si>
    <t>ENSMUST00000117399</t>
  </si>
  <si>
    <t>CGTACTTCTGTGACACCGGCACCGTCGGATCATAGAACTCGCGGACAACG</t>
  </si>
  <si>
    <t>ENSMUST00000043577</t>
  </si>
  <si>
    <t>TGCTGGAGTAGCCAGAGAGAAGGATGCTCTGAAGAAGGAGGTAGGAGCTG</t>
  </si>
  <si>
    <t>ENSMUST00000079472</t>
  </si>
  <si>
    <t>GATCAGACCATGTACTTTCATGACACTCTTCCTCATGGCCATTCAAGACA</t>
  </si>
  <si>
    <t>ENSMUST00000107022</t>
  </si>
  <si>
    <t>TTGGTCTGGATGCGTGTCATGGCCTCCAGCTTCTGCCTGTAGGCCTCTGC</t>
  </si>
  <si>
    <t>ENSMUST00000110425</t>
  </si>
  <si>
    <t>GGACAGTGGAGTGGAGCTGAGAAATGGTCTCCTGGCTCTTTTGTTTGGCC</t>
  </si>
  <si>
    <t>ENSMUST00000000466</t>
  </si>
  <si>
    <t>CGGATCTCGCGAGAACCTCGTGGCAGGCTCGCAGCAGCTCCGGGTCTGCA</t>
  </si>
  <si>
    <t>ENSMUST00000106291</t>
  </si>
  <si>
    <t>ATTACTGAGCTCTGCTTGCCGCATTTTGTCACAGGTCAGACAGCAGTTCT</t>
  </si>
  <si>
    <t>ENSMUST00000025075</t>
  </si>
  <si>
    <t>AGTAGTCGTTCCTGGAGGCGAAGTTGCAGACGTTGTTGATGTTGCAGAAG</t>
  </si>
  <si>
    <t>ENSMUST00000033898</t>
  </si>
  <si>
    <t>GCATACCACTGAACAGTAATATTCCACATCCCATCCAGTGGCATGACGAT</t>
  </si>
  <si>
    <t>ENSMUST00000031172</t>
  </si>
  <si>
    <t>GTTGGTCATGGTGACGAAGCCGAATCCCTTGCACTTGTTGGTGTTGAAGT</t>
  </si>
  <si>
    <t>ENSMUST00000106598</t>
  </si>
  <si>
    <t>TTGAGGCCGTGCATCCGGTTCCTCTCGCGCGCATTAGCTTCCTGTCTCCT</t>
  </si>
  <si>
    <t>ENSMUST00000044767</t>
  </si>
  <si>
    <t>TGCCCTCGGCCCTCATCTCTACATCATTGGAGCCCTGGATGAGCAAGGCC</t>
  </si>
  <si>
    <t>ENSMUST00000023123</t>
  </si>
  <si>
    <t>GACTGAGTATCCGGACAGCTGGGTCAGGACTTGGTTCTGAGTTCGAGTCC</t>
  </si>
  <si>
    <t>ENSMUST00000110103</t>
  </si>
  <si>
    <t>CACCACAGTGCCCACGTTCTGCACTGACTGGAAGTTTTGGGTGTTCACGG</t>
  </si>
  <si>
    <t>ENSMUST00000100729</t>
  </si>
  <si>
    <t>TGTAGATGCGGAAGATGTCATCTTTCACATAGGACATAGCCATTGTCAGC</t>
  </si>
  <si>
    <t>ENSMUST00000015981</t>
  </si>
  <si>
    <t>CCTGAGATCGAAAGCTAACTTATCTTCTGTTATCCCGAATCCGCTGACAT</t>
  </si>
  <si>
    <t>ENSMUST00000068593</t>
  </si>
  <si>
    <t>GCTGAGGCTGAATGCATGTCCTGGTTTTCAAAAGGTGGCAGTGGCTCTCT</t>
  </si>
  <si>
    <t>ENSMUST00000067124</t>
  </si>
  <si>
    <t>CGTGAGGAGTACCAATGTCGCAGCTTGAGCACCAAGAGCACTATTACAAA</t>
  </si>
  <si>
    <t>ENSMUST00000194190</t>
  </si>
  <si>
    <t>TGTGAAAGGTGTATCATCCACCCATTGCCACTGACCCTCCACCACCTGGT</t>
  </si>
  <si>
    <t>ENSMUST00000032239</t>
  </si>
  <si>
    <t>GTAAATGAGAAGAAGGCTGACCTGTGATCTGGTCTGCCACTGGAGAAGAA</t>
  </si>
  <si>
    <t>ENSMUST00000109308</t>
  </si>
  <si>
    <t>TGCTCAGAGTCTGTCCCGGACAGCTTCTTGTCTTTGCCTTTGCTTCCCGT</t>
  </si>
  <si>
    <t>ENSMUST00000148219</t>
  </si>
  <si>
    <t>CGGCTCCTTGAGACACACAGCAGGTACAGGAGAACTCAGACGACAACGAC</t>
  </si>
  <si>
    <t>ENSMUST00000109738</t>
  </si>
  <si>
    <t>TAGAAGCAACTTCAGAGTCTGTGATGAGAACATGCACTTGCCCAATGGCC</t>
  </si>
  <si>
    <t>TGCATCAGCAGGCCGCGGAGTTTACTGGAAACTGTCATCGCGGTAGCCAT</t>
  </si>
  <si>
    <t>ENSMUST00000066264</t>
  </si>
  <si>
    <t>AGCCTTCTGTGTGGCTGTTCAAGGTTATATGGAGCTCTGCCCTGAACATC</t>
  </si>
  <si>
    <t>ENSMUST00000023462</t>
  </si>
  <si>
    <t>GCCCAATATCCTTGAGATTGGTCATCTCGAAGATGACCAGTGCGTAGTTG</t>
  </si>
  <si>
    <t>ENSMUST00000005671</t>
  </si>
  <si>
    <t>CTCACCTGTGCTCAGATCCACACCTACGAGCTGGCCGGATTCCGAATGTT</t>
  </si>
  <si>
    <t>ENSMUST00000201414</t>
  </si>
  <si>
    <t>CACTGGAGGCATCGTTTCAGAAACTCTATGAACAAGTAGTCACCACAGCC</t>
  </si>
  <si>
    <t>ENSMUST00000016670</t>
  </si>
  <si>
    <t>CAAAACATCAAACAAACAAACAACAAAACAAAACAAAACCTCGCCCTTAA</t>
  </si>
  <si>
    <t>TGCTCGTCTGTATACTGAAAGGCCTGGACTAGGCGGAGAGCCTCGTCTAC</t>
  </si>
  <si>
    <t>ENSMUST00000109734</t>
  </si>
  <si>
    <t>TTCTATGGCTGTGTTTGCTGCGGGCTCGGGCCGAGCCGCCGTTTTATTGC</t>
  </si>
  <si>
    <t>ENSMUST00000017610</t>
  </si>
  <si>
    <t>GACCGGTAGCCCAGGATGGCGATCTTCCGGGACTTGGACTGAGGCATCTT</t>
  </si>
  <si>
    <t>ENSMUST00000030787</t>
  </si>
  <si>
    <t>ACAATGGCGATCTGCCGGTGCACATCAGCTTGAGAGAAGTCGGCACGGCC</t>
  </si>
  <si>
    <t>ENSMUST00000094762</t>
  </si>
  <si>
    <t>GCTGCACAATCTCCCTGGAGGTGTCCATCTCGTCAAAATTGTCCTTGAAG</t>
  </si>
  <si>
    <t>ENSMUST00000043680</t>
  </si>
  <si>
    <t>AGGTCAAGGGTCAAGATATCCCGGTCATAGTTGGGATAGGGAGCTAGGTG</t>
  </si>
  <si>
    <t>ENSMUST00000117507</t>
  </si>
  <si>
    <t>AGAGCTACAAGCAGTGTAACTGTTTCAACAGAGTAATATCCTCTGTCCAC</t>
  </si>
  <si>
    <t>ENSMUST00000020608</t>
  </si>
  <si>
    <t>GGTGGTCATTCAGATAGGTGGCCATCCAACTTGCAATCCGACTCACCAAT</t>
  </si>
  <si>
    <t>ENSMUST00000007803</t>
  </si>
  <si>
    <t>GAGAAAATTGTCACCATGTCCTGAACAAAATTTTCTTCTCTTGGATCAGA</t>
  </si>
  <si>
    <t>ENSMUST00000064507</t>
  </si>
  <si>
    <t>AGTTGAGCAGGCAGCTGAGTGAGGCCATGTAGAGGTCGGAGAAGCGCACG</t>
  </si>
  <si>
    <t>ENSMUST00000090212</t>
  </si>
  <si>
    <t>GTGCCCAGGAAACGCCCTGATGGATGCCACATTACCCGAGCTACACGCAC</t>
  </si>
  <si>
    <t>ENSMUST00000084524</t>
  </si>
  <si>
    <t>TTTGATGGCGTTGCCTAGATGTCGCAGTTGATCAGGTATCAGCTGTAACT</t>
  </si>
  <si>
    <t>ENSMUST00000108531</t>
  </si>
  <si>
    <t>CAACAGTCTGGAACATGTCAGTCTTGATGACTCCATAATCTTCAGCTGCC</t>
  </si>
  <si>
    <t>ENSMUST00000034590</t>
  </si>
  <si>
    <t>CACATGAACTGGCATGTGGATTTGTAGGTGGAATTCCCAAGAGGCTGAAC</t>
  </si>
  <si>
    <t>ENSMUST00000162746</t>
  </si>
  <si>
    <t>AGGATGAGGATGAGGATGAGGAGATAGGTGGCTGCCTGTAACCCACCAGC</t>
  </si>
  <si>
    <t>ENSMUST00000056882</t>
  </si>
  <si>
    <t>TGAAGCTCAGATCTATGTTCTTGGTTGAAGAAGGAATGTCATCAGGGACT</t>
  </si>
  <si>
    <t>ENSMUST00000107365</t>
  </si>
  <si>
    <t>GTTTTGCACTTTCACTGTGGGATTTATTGTCAAGCTCTGATGGAGGTGAA</t>
  </si>
  <si>
    <t>ENSMUST00000074425</t>
  </si>
  <si>
    <t>AGCCAACGTTCACCTGCCATGGTTTTTGCAAAGCAGCACTGAATTCTGCT</t>
  </si>
  <si>
    <t>ENSMUST00000048391</t>
  </si>
  <si>
    <t>GTAAGGCTGTTCATGAGAGCATGGTTGATTTGATGCAGGCTCAGGCTGCA</t>
  </si>
  <si>
    <t>ENSMUST00000058136</t>
  </si>
  <si>
    <t>ACTCCCAGAACCAATGTGGTTTCCTCGAACATTGGCAACCATGTGCCGGA</t>
  </si>
  <si>
    <t>ENSMUST00000048068</t>
  </si>
  <si>
    <t>GGTGAGTTCCTGAGGATCTTTCCATTCAAGATCTATAGCCACTGTGGAGC</t>
  </si>
  <si>
    <t>AGGCTACTTTTAGCTACACTGGCTTTTTCCCGCTCACGCCGAAGGGCAGG</t>
  </si>
  <si>
    <t>ENSMUST00000006565</t>
  </si>
  <si>
    <t>CCTTTGTGGTGGAAATGTGTTCTTTGTAGCCATACTCTAACGTAGTCTGC</t>
  </si>
  <si>
    <t>ENSMUST00000099980</t>
  </si>
  <si>
    <t>CAGGTTTGGAGTCCTTCAGCACTGTGCTCAGCGGCTCCACCCGCAGCCAC</t>
  </si>
  <si>
    <t>ENSMUST00000077639</t>
  </si>
  <si>
    <t>ATGGACATGATGATAGCTCTCTCATTCTTCATCAGAGACATGGTGGTGGT</t>
  </si>
  <si>
    <t>ENSMUST00000020531</t>
  </si>
  <si>
    <t>CTACAAACCCTCCACAAACTTTTCTAGTGTGTCTCCCGTGGTATCACCAA</t>
  </si>
  <si>
    <t>ENSMUST00000023165</t>
  </si>
  <si>
    <t>CCTGCCCGCAGATAGGTGAAGATGTTGTAGCGGCCAATACCATCTCCAAA</t>
  </si>
  <si>
    <t>ENSMUST00000201681</t>
  </si>
  <si>
    <t>ATAGACTCTGGATTCTTGATTGCCTCAAGCTCCTCCTGGCTTAGAACTGC</t>
  </si>
  <si>
    <t>ENSMUST00000042901</t>
  </si>
  <si>
    <t>CCAGGCACACAAACAACAGCATCCCCAGCCTTCCTTTGTTGAACTGCTTC</t>
  </si>
  <si>
    <t>ENSMUST00000066277</t>
  </si>
  <si>
    <t>CAGGAGCGTTGCTGTGGACACCAGTGGTATGGAGTGGCTAGGAGGTACCC</t>
  </si>
  <si>
    <t>ENSMUST00000043214</t>
  </si>
  <si>
    <t>CTGCCTGTGGACAGCGATGCTTCCTGAGCTCGGCCAAGTGCTTTCTCGCA</t>
  </si>
  <si>
    <t>ENSMUST00000106557</t>
  </si>
  <si>
    <t>CAGAGTCTTTAGGGAAGGACCACCTGCACGGCGCAGCCATTGTACATGCC</t>
  </si>
  <si>
    <t>ENSMUST00000094892</t>
  </si>
  <si>
    <t>TGAACCGTTTGCGATCCGAGTTGTACTTATAGATGCCTTCGACCATGGCA</t>
  </si>
  <si>
    <t>ENSMUST00000207432</t>
  </si>
  <si>
    <t>GGTGTCAATGCGCTCTTTGAGCTTTTTGTCTTCCTCAGCAAACTTCTCAG</t>
  </si>
  <si>
    <t>ENSMUST00000028222</t>
  </si>
  <si>
    <t>AGAGAATCACCCAAGTGGTGTAGTAGGTGAAGATGATCAAGCTAACGGCG</t>
  </si>
  <si>
    <t>ENSMUST00000028151</t>
  </si>
  <si>
    <t>CACACTCTGTACATTCCTGGTCCCTGCACTGCCAGTTCTTGGAACAGCTG</t>
  </si>
  <si>
    <t>ENSMUST00000032486</t>
  </si>
  <si>
    <t>CTGTTGGCGTCAGCCAAAGACACATTGAGGCAATATGTCCCTGAGCCACC</t>
  </si>
  <si>
    <t>ENSMUST00000054125</t>
  </si>
  <si>
    <t>TCTGTGAGACAGGTGGAGAGCAGATCACAGACCTTGGCATGGGAGTCTGT</t>
  </si>
  <si>
    <t>ENSMUST00000107472</t>
  </si>
  <si>
    <t>CAATGATCACCTTGATGGCCTTGTTCCGCTCAAAGTTGCGTGCCTGGAGC</t>
  </si>
  <si>
    <t>ENSMUST00000103134</t>
  </si>
  <si>
    <t>ATTCTGCTTTGTTCACAAAGGTCTCCAAGTCATAGTCTGGCTGATCTGTC</t>
  </si>
  <si>
    <t>ENSMUST00000065896</t>
  </si>
  <si>
    <t>TCATCTTGTCGCTCTGGTCTCTGCTAGCTCTCAGCCTTGTCCTGTCTGCG</t>
  </si>
  <si>
    <t>ENSMUST00000007005</t>
  </si>
  <si>
    <t>GTACCTGGTTTGCAGAGTCCACTCCCCTCTCAGAGTCTTTATCAGCTTGC</t>
  </si>
  <si>
    <t>ENSMUST00000102826</t>
  </si>
  <si>
    <t>GCTTAAGTAAGCGGCTCAGACGGCCCCAGCTCATCTCGGCGGCCGGAGCC</t>
  </si>
  <si>
    <t>ENSMUST00000105372</t>
  </si>
  <si>
    <t>GCAGTTAAGCCCTCTGACTTCCATGTCCTCCACTTTGGCAGCCCCTCGGT</t>
  </si>
  <si>
    <t>ENSMUST00000113183</t>
  </si>
  <si>
    <t>CACTGTTGACCCTTTCGGGATATAAATACCATTGATTTCAACATCCTTTT</t>
  </si>
  <si>
    <t>ENSMUST00000031633</t>
  </si>
  <si>
    <t>TCCGTGCCACAGCTGTCGGTGACATTATGGTTGGCGCTGTCACATTTCTG</t>
  </si>
  <si>
    <t>ENSMUST00000044228</t>
  </si>
  <si>
    <t>ACTCGGCCTGTGCTGTAGGATTACTTAGAGCAAATATTATAGGTCTCTCG</t>
  </si>
  <si>
    <t>ENSMUST00000025439</t>
  </si>
  <si>
    <t>GGTTTCACCTCTCTTGTTGTGAAGTCTTTAACACAGTCCAAAAAGCAGGT</t>
  </si>
  <si>
    <t>ENSMUST00000166120</t>
  </si>
  <si>
    <t>CTGGGTCGGATCTTGTGTTCATCCTGTTGCTCTCCCCTGGCGTCTGCACA</t>
  </si>
  <si>
    <t>ENSMUST00000043923</t>
  </si>
  <si>
    <t>AGACAAGCAGAGGCTATCGCGTCATTAGCTCTGCCCTTCAGGCTCTTCTG</t>
  </si>
  <si>
    <t>ENSMUST00000029938</t>
  </si>
  <si>
    <t>GAGTCTGAAACGATGCCTTCCGCTATCTCACAAACATGCACAAACAGGAG</t>
  </si>
  <si>
    <t>ENSMUST00000204870</t>
  </si>
  <si>
    <t>TTGTAGGAGTCGCAGCATGGCCTTTGAAGGAGTTCCTTGTACCTGCTCAT</t>
  </si>
  <si>
    <t>ENSMUST00000022075</t>
  </si>
  <si>
    <t>TGTAAATTTCCTTTGTGTCCTTCCTTTTATTGAGGTCTTCAAACTGACAC</t>
  </si>
  <si>
    <t>ENSMUST00000074694</t>
  </si>
  <si>
    <t>ATATCATATTTGCTGGACCCTTCCTCATCATCATCCTCTTCATCACTGTC</t>
  </si>
  <si>
    <t>ENSMUST00000166791</t>
  </si>
  <si>
    <t>CCTCTCGCTCCGATGACACAGACTTGGCCTTGGACAGCAGCAGCAAGTTA</t>
  </si>
  <si>
    <t>ENSMUST00000065433</t>
  </si>
  <si>
    <t>GATGACACTATGGTTGGATGGCAGCAGGTGGCTGTGCCCGTTGGAGTCGG</t>
  </si>
  <si>
    <t>ENSMUST00000031535</t>
  </si>
  <si>
    <t>GTCACAGATGCCAACAACGAAGGCACGACCGGCAGCAAGGTAATGCTGTC</t>
  </si>
  <si>
    <t>ENSMUST00000001631</t>
  </si>
  <si>
    <t>CCCAAGCCCATGGCAAGGAGGTTTGAATTCGATGGTAACCTCGTCCCAGG</t>
  </si>
  <si>
    <t>ENSMUST00000173804</t>
  </si>
  <si>
    <t>CTTCCACCGTTCCATCTAGATGCATGACGCTGGTATTGCAGGTCACAAAT</t>
  </si>
  <si>
    <t>ENSMUST00000034602</t>
  </si>
  <si>
    <t>GGATGGTATTCATCGGTGTGATCATCCGCCACTCATTCCTCTCTGGATAG</t>
  </si>
  <si>
    <t>ENSMUST00000194542</t>
  </si>
  <si>
    <t>CCGACAGCTTCTTGGTATTAATGATCTTGGCTGCATACTCATGGCCGGTA</t>
  </si>
  <si>
    <t>ENSMUST00000019133</t>
  </si>
  <si>
    <t>TGCTGCAGGCTGGTCATGACGTACTGCTGCGCCAGCTTCATCTTGCTGAT</t>
  </si>
  <si>
    <t>ENSMUST00000110036</t>
  </si>
  <si>
    <t>CGTCCGACCATACAAACTCTCCCTCCATATTGAGATCCTGGAGGCCAATC</t>
  </si>
  <si>
    <t>ENSMUST00000005678</t>
  </si>
  <si>
    <t>GCAGGGTGACCAGCTTTCCTTCCTTGATGGCAGCATGGAAGCTGTGGGCG</t>
  </si>
  <si>
    <t>ENSMUST00000201684</t>
  </si>
  <si>
    <t>TACCACCTTACAGGAATGAATCTCTCGCAGGTGAAACTGCTCCATGATAG</t>
  </si>
  <si>
    <t>ENSMUST00000040592</t>
  </si>
  <si>
    <t>ATTGATACTTCATCGTCGTAGTTCCCAGCCGTCCCCCTTGCTTGCTCCTC</t>
  </si>
  <si>
    <t>ENSMUST00000030289</t>
  </si>
  <si>
    <t>GCATGTCCGAGGCAGCAGTGGTGATGATGGCAATCCCATCTCTCACTCTG</t>
  </si>
  <si>
    <t>ENSMUST00000152012</t>
  </si>
  <si>
    <t>TTCAGCTCAGTATAGGCATTGCATATCTCCTTCTTCATGACAAACAGCTC</t>
  </si>
  <si>
    <t>ENSMUST00000164470</t>
  </si>
  <si>
    <t>TAGAGGCTGGTCTTTTTCATGATGCGCAGGAACTCTTGCTCATTGACCTC</t>
  </si>
  <si>
    <t>ENSMUST00000114551</t>
  </si>
  <si>
    <t>TCCACCCAGTGCTGGAGAAATTGTTTCTGAAGACAAGAAAGACATTCTGG</t>
  </si>
  <si>
    <t>ENSMUST00000055671</t>
  </si>
  <si>
    <t>CAGCTTTGGCTTCACTAATTCCCTTAATATTTATTAGTTCCTTCTTCGGT</t>
  </si>
  <si>
    <t>ENSMUST00000028795</t>
  </si>
  <si>
    <t>TGCCCAGCTTCTCTGGACCCTCCTTGAAGTACCTCCTTCAGGCTTTGAGC</t>
  </si>
  <si>
    <t>ENSMUST00000096357</t>
  </si>
  <si>
    <t>CCCCGAAATGTTGATGAGCTTTGTTTCCTCCGTCCTTTGCCAACCAAAAG</t>
  </si>
  <si>
    <t>ENSMUST00000004051</t>
  </si>
  <si>
    <t>ACACATTGGCCCACACTGCACTGTTTTCCCACTTGAACTTGAGCAGGATC</t>
  </si>
  <si>
    <t>ENSMUST00000034731</t>
  </si>
  <si>
    <t>TAGTTGAACTGGCGCTGGCACGGCTGGTAAATAAAGCTGCCCTGGTGCTT</t>
  </si>
  <si>
    <t>ENSMUST00000043237</t>
  </si>
  <si>
    <t>GCTATCTTTCATTGAATCCCTAGTCTTCTCTCCGAGTGTGATTTCTCCTA</t>
  </si>
  <si>
    <t>ENSMUST00000000208</t>
  </si>
  <si>
    <t>CATCCGTCACAAAGTCATAGAGCACCTTGATCCAGGAGTTGTAGTGCGGG</t>
  </si>
  <si>
    <t>ENSMUST00000035295</t>
  </si>
  <si>
    <t>GTGAGCACCAGAGCCTGTAAGATGTCAGACAGCGAAACGATGCCCTTGAC</t>
  </si>
  <si>
    <t>ENSMUST00000168846</t>
  </si>
  <si>
    <t>CTGGACTCGGAGTCCTGTGGTGTCTGTGGCACGAGGCTTTTGATACCTGT</t>
  </si>
  <si>
    <t>TGGAGGAGGAACAGTGGGATATGGCCCTGGAGATCGATATGGCATGTTAG</t>
  </si>
  <si>
    <t>ENSMUST00000166743</t>
  </si>
  <si>
    <t>AGAGAGTTTCCTTTAGAGGCAGGCTCCTCTCTGTGGCTCCCACTAACCTC</t>
  </si>
  <si>
    <t>ENSMUST00000120563</t>
  </si>
  <si>
    <t>CTGCAGTGAAGAGAGGCTCTTCGTTGACACAGGAGACAATGATCGAATGC</t>
  </si>
  <si>
    <t>ENSMUST00000112487</t>
  </si>
  <si>
    <t>AATCCTTGCCTCCCTCTAGGAAGCCAGCACAGACCATGTTACCAGTGATC</t>
  </si>
  <si>
    <t>ENSMUST00000031910</t>
  </si>
  <si>
    <t>GCCTTCCAATGCATTATCATCAGTTTGTTTCGTACTCTCTTCATCTCTTC</t>
  </si>
  <si>
    <t>ENSMUST00000055104</t>
  </si>
  <si>
    <t>CTGACGAGCTGGAACTAGAGGAGCTAGAAGAGTCGCTGGAGCTGTCAGAG</t>
  </si>
  <si>
    <t>ENSMUST00000047616</t>
  </si>
  <si>
    <t>GACTGCACGAGTGTGATCCAACCGTGGAGACAGCACCATGAGCAAGTCAT</t>
  </si>
  <si>
    <t>ENSMUST00000103186</t>
  </si>
  <si>
    <t>CATTTGCTCTCTTCAGTTGCAACATAATCAGAAACGCCAACAGCACGGTG</t>
  </si>
  <si>
    <t>ENSMUST00000102798</t>
  </si>
  <si>
    <t>CATGGAGAATGTAGAGTCGGTAGCCAGCTGATGCAAGGGACGGCATGGTT</t>
  </si>
  <si>
    <t>ENSMUST00000005705</t>
  </si>
  <si>
    <t>CTTGCAGCCGCGCTGGTGATGATCTTCAGACTGCCTGGATTCCGGATGAG</t>
  </si>
  <si>
    <t>ENSMUST00000064405</t>
  </si>
  <si>
    <t>GGCGGCGGCAGATGAATTACAATTTTTCAGTCCAGCATTTGCAGAAGTCC</t>
  </si>
  <si>
    <t>ENSMUST00000112751</t>
  </si>
  <si>
    <t>ATGCCCATGAGGCTCAGCAGGTGTTTGCACTCATCATTGTGTTGCTTGGT</t>
  </si>
  <si>
    <t>ENSMUST00000156291</t>
  </si>
  <si>
    <t>ATGGTGACGGCTCCGCAAGCGCGGCCGCTCCAGGTCGCCGAGACGAACTG</t>
  </si>
  <si>
    <t>ENSMUST00000127896</t>
  </si>
  <si>
    <t>AGCAGAGACTTGGCACGAATGTTGTAGTTGAGGCACGCCATGGGACAGCC</t>
  </si>
  <si>
    <t>ENSMUST00000061491</t>
  </si>
  <si>
    <t>AAAGTTTCCCACCGTGTCACATTGTGATGGACTAGTCTGGTGTCCAGTAG</t>
  </si>
  <si>
    <t>ENSMUST00000074077</t>
  </si>
  <si>
    <t>TTCCTCCTAGACCTCTTACGCTTCTTAGGAATGTTATTGGAAATGTCCTC</t>
  </si>
  <si>
    <t>ENSMUST00000027626</t>
  </si>
  <si>
    <t>CTCTTACAAAGAGCTCAGTAGAACATTTCTCATCTCCAGCTGTCACATAG</t>
  </si>
  <si>
    <t>ENSMUST00000121629</t>
  </si>
  <si>
    <t>TGCTGATGATTCTGTCTAAGCCATTAAAGGCACCAGATGCCACAAACAAG</t>
  </si>
  <si>
    <t>ENSMUST00000015501</t>
  </si>
  <si>
    <t>GAGCCTGATCGGAAGTCCATCGTCTCTTCTTCCTGCCTCTTGAGTCCATC</t>
  </si>
  <si>
    <t>ENSMUST00000001780</t>
  </si>
  <si>
    <t>TGGATGTGCAGAGGCCCTGGCTTGTAACCTTCCTGGTGGTGAGGTCGGTA</t>
  </si>
  <si>
    <t>ENSMUST00000106258</t>
  </si>
  <si>
    <t>ATTCCAATCCACTGGCCTGTCTGCTTGGCAAACTGGGCAGCCTGGACCTG</t>
  </si>
  <si>
    <t>ENSMUST00000153731</t>
  </si>
  <si>
    <t>CGTAGATCTCGCTCACCAGTCGCTTCATCTCCTCCAGCGAGTTGGTGAGC</t>
  </si>
  <si>
    <t>ENSMUST00000035608</t>
  </si>
  <si>
    <t>GCCTGGCTTGAACCACTTCCAGATTTTAATGGCAACAGGACATCCTTCAT</t>
  </si>
  <si>
    <t>ENSMUST00000124992</t>
  </si>
  <si>
    <t>CGTGAACACAACCAGCTATTTCTTTTCTGCTGTTTCCTTTGCAAGCCTCT</t>
  </si>
  <si>
    <t>ENSMUST00000171554</t>
  </si>
  <si>
    <t>TACCTCTTGATAACTACAAGCAGTCAGAAGTCATTCAGGACTAATGCAGA</t>
  </si>
  <si>
    <t>ENSMUST00000056919</t>
  </si>
  <si>
    <t>TACGACTGGGAAGGGAGAGCAAGCAGGGCTACGTCCTTTCTGTGGACTTT</t>
  </si>
  <si>
    <t>GCTCCCTTCTCACTCAGCTCTGCATCAAACCAGCCACAGAAACGGTTCTC</t>
  </si>
  <si>
    <t>ENSMUST00000020768</t>
  </si>
  <si>
    <t>CAGGTACAAGGCAAGAGGATTTGCCCCAGCAAGCCAACCATTCTCTGAAC</t>
  </si>
  <si>
    <t>ENSMUST00000025598</t>
  </si>
  <si>
    <t>AACGATCAGTCTGCTAATGGACTTTCCGAGCTTGGCAGCCCGATCCTGAA</t>
  </si>
  <si>
    <t>ENSMUST00000170518</t>
  </si>
  <si>
    <t>TTCTCCTCCGTGATGTTGGTGTCGTGCGCCCAACTGGCCACGGTGCTCTG</t>
  </si>
  <si>
    <t>ENSMUST00000001963</t>
  </si>
  <si>
    <t>AGGACCTCGATTGGCGTTGACATCTTCTTCTCGCTAATCCGCTCGTACTT</t>
  </si>
  <si>
    <t>ENSMUST00000122044</t>
  </si>
  <si>
    <t>ATGCTGGTCCTTTACCTCACACGATAGCCTCAGGTGACAGGAATCAGTCG</t>
  </si>
  <si>
    <t>ENSMUST00000068584</t>
  </si>
  <si>
    <t>GACATCACACTCAGTGTAGAACACTTTGAAGTCCGGAACGGATGCAAACA</t>
  </si>
  <si>
    <t>ENSMUST00000169037</t>
  </si>
  <si>
    <t>AGCTCTGCCTCATCACGCCCACTCTCTGAGCCCTCAAAGCAGCCGGAGTC</t>
  </si>
  <si>
    <t>ENSMUST00000033427</t>
  </si>
  <si>
    <t>CTTCATAGTACAGTACCAAGAAGTTATCCCATTCTCTCATGGACAGCCAG</t>
  </si>
  <si>
    <t>ENSMUST00000098809</t>
  </si>
  <si>
    <t>CCTCAAGTTCAGCCTCTTCTTTAGTTTTCTCCTGACCCCGGCCCTGCAGT</t>
  </si>
  <si>
    <t>ENSMUST00000020969</t>
  </si>
  <si>
    <t>CGCTTCTCCGTGGCCTTACAACACTGCTCAATGCAGCCGGCCATGCCTTT</t>
  </si>
  <si>
    <t>ENSMUST00000029639</t>
  </si>
  <si>
    <t>CATAAAGACACTGGTAGAAGATCACACCCACTGACCAAACATCGACTTTA</t>
  </si>
  <si>
    <t>ENSMUST00000106939</t>
  </si>
  <si>
    <t>GTCACCCAGAACAAGAGCTTGTGGTCGCCTCCAACTGCACACAGTGGAAG</t>
  </si>
  <si>
    <t>ENSMUST00000052355</t>
  </si>
  <si>
    <t>GCAGAAGGAGGCAGGTATTCGGCGTAGCGCAGCCCCTCTCTGGAGGTCAC</t>
  </si>
  <si>
    <t>ENSMUST00000022590</t>
  </si>
  <si>
    <t>GAGGTGGACCTGTGAGCCGTTTGCTGCAGAGCAAGTTGCACAAGGCGTGG</t>
  </si>
  <si>
    <t>ENSMUST00000064016</t>
  </si>
  <si>
    <t>CTAGCACATTCTCTGATGGCACCTTCACTCCATCAAAGTACACCTCTGAC</t>
  </si>
  <si>
    <t>ENSMUST00000102574</t>
  </si>
  <si>
    <t>ACACTGGACAGCTGTTAGGAATATTTAGAGTCCTGAGATAATAAGGAATC</t>
  </si>
  <si>
    <t>TGATTAAAGGCAGTCCTGATACAACCACCACTGGTGATTGGCCCAACTCC</t>
  </si>
  <si>
    <t>ENSMUST00000030299</t>
  </si>
  <si>
    <t>CTCAAAGGCAGAGAACAGCATGTCTAGGACGTGTTGTTTGTCTGCCCGAG</t>
  </si>
  <si>
    <t>ENSMUST00000088922</t>
  </si>
  <si>
    <t>TACACCAACTTGAGGATTAGATCTTTTGTCATAAGCATATCGGACGATGG</t>
  </si>
  <si>
    <t>ENSMUST00000027379</t>
  </si>
  <si>
    <t>GGTAAGGAGTCGTTGTTATGAGGTTGGCCAACCTTGGCAAAGAGGAGTTC</t>
  </si>
  <si>
    <t>ENSMUST00000179828</t>
  </si>
  <si>
    <t>TGCCTGCCATACTCCAACAAAGAATTAATTCTTCTGACGGACTGACGGAC</t>
  </si>
  <si>
    <t>ENSMUST00000110949</t>
  </si>
  <si>
    <t>TGGCCCATTTAAACCAGGTAAACGTTAACTACATCACTTCTAACCATGTC</t>
  </si>
  <si>
    <t>CCTGTCTCTTGTAGGCTTTCACTTTAGTCTGTAGTTTGTCCACCAAGTCC</t>
  </si>
  <si>
    <t>ENSMUST00000018632</t>
  </si>
  <si>
    <t>CTTCTAGGTTCATTGTAACAAAGAATGTCTAAAGTCTCTTCAAAGTTAGG</t>
  </si>
  <si>
    <t>ENSMUST00000185599</t>
  </si>
  <si>
    <t>GTATTTCATGAGAATCAGGAGCCCATATCTCAGAGTTGTGCTGGTGGTCT</t>
  </si>
  <si>
    <t>ENSMUST00000026552</t>
  </si>
  <si>
    <t>TCCGCATTACTGCCCACGGCTGAGTTGTTCCCTCTCCTTGCTGATTTCTC</t>
  </si>
  <si>
    <t>ENSMUST00000051572</t>
  </si>
  <si>
    <t>CGGCGCCAATTCCTTTCACCGAGTTCGCGAGGCAAGACGCGGAGACTCGC</t>
  </si>
  <si>
    <t>ENSMUST00000037748</t>
  </si>
  <si>
    <t>GTGCTAGAGGCCAGATTGGTGTCTTCATGCTTGAGTTTGCCATCCAGTGC</t>
  </si>
  <si>
    <t>ENSMUST00000113769</t>
  </si>
  <si>
    <t>TAATGGCCTTCTGCTGCCTCAGCCTCAGTGAGCTCAGCTGGCCAGCCAGG</t>
  </si>
  <si>
    <t>ENSMUST00000025571</t>
  </si>
  <si>
    <t>ATGTTTTTGCAGCAGGCCCTGCTCTTCTTTGGTGTACACAGTTCGTTCTT</t>
  </si>
  <si>
    <t>ENSMUST00000174076</t>
  </si>
  <si>
    <t>CTCGTTCCGGCAATGCTTCCTCTGCCACGCCTGTCAAAGCTCGGCAAACA</t>
  </si>
  <si>
    <t>ENSMUST00000111329</t>
  </si>
  <si>
    <t>CCCAGTAACCCAGTGTCATGGGCATGGTGCCGAGGTCTGAACGGACAGGC</t>
  </si>
  <si>
    <t>ENSMUST00000004137</t>
  </si>
  <si>
    <t>TGGTGAAGACTAATCTGAATTGGATTTTCTAAACCCTGAAACTGCATCAC</t>
  </si>
  <si>
    <t>ENSMUST00000058126</t>
  </si>
  <si>
    <t>GAACGGAAGGTCCTTTGCAGAGGTTGGAGAGATGGAGACCTACTTTACAG</t>
  </si>
  <si>
    <t>ENSMUST00000093819</t>
  </si>
  <si>
    <t>CACTTGGGCTCAAATATTCGGTGTTGATCAAGGACATCATAAACAAGAAA</t>
  </si>
  <si>
    <t>ENSMUST00000012348</t>
  </si>
  <si>
    <t>TTCAATTACAAAGAGAGGTGGCACTTCGGTCTGTATCACAGACACAAAGA</t>
  </si>
  <si>
    <t>ENSMUST00000154460</t>
  </si>
  <si>
    <t>GCGCTGTGAGTGTGCTCTGTGACCTCCCAGGAGCAGAGGACAGACGGTCC</t>
  </si>
  <si>
    <t>ENSMUST00000034307</t>
  </si>
  <si>
    <t>TCCACATCCTCTTTCCATTTCTTCTGGAATTCGTCCAGGTAGGGCTGCAC</t>
  </si>
  <si>
    <t>ENSMUST00000034588</t>
  </si>
  <si>
    <t>GACTGCTGGTCTCATAGTAATCCATCACAAAGCTTCTGTGAAGCTGCCGG</t>
  </si>
  <si>
    <t>ENSMUST00000019074</t>
  </si>
  <si>
    <t>GCTTGCACACCAAAGCCAGGTCCTTTGGGTGGTTCAGTCAAAGAAGTAAG</t>
  </si>
  <si>
    <t>ENSMUST00000024909</t>
  </si>
  <si>
    <t>AGGCACACAGCAGCCTGTGAAGAGCAAGCTGAGCAGGCAGATGGCCGAGA</t>
  </si>
  <si>
    <t>ENSMUST00000102890</t>
  </si>
  <si>
    <t>CCGCTTGATGATCTCGCCCACCAGCCCCCGCTGGACCCCATCAGGCTTGA</t>
  </si>
  <si>
    <t>ENSMUST00000135884</t>
  </si>
  <si>
    <t>TCCAGGACCAGGTCGACAATCTCTTTGCCGATGGTGTAGTGGCCTCTGGC</t>
  </si>
  <si>
    <t>ENSMUST00000088246</t>
  </si>
  <si>
    <t>CTAGCTGGAAGAGCTGTTTGGCGTTACTGTCTCCGTGCTGAGCTCGAGCT</t>
  </si>
  <si>
    <t>ENSMUST00000024866</t>
  </si>
  <si>
    <t>CCAGGGAGTGGATATGCATGAGCTCAGACTCAGCCATCTTCCCTGGCAGA</t>
  </si>
  <si>
    <t>ENSMUST00000098485</t>
  </si>
  <si>
    <t>AGTCCACATAGCTCACACAGAAAGTGTACAGGTTCTTGCCAGCCTCCAGT</t>
  </si>
  <si>
    <t>ENSMUST00000075759</t>
  </si>
  <si>
    <t>TGGCAAACTCTCGGCGGTCGTGGATGGTGACGAGCAGCTTCCAGATGGCC</t>
  </si>
  <si>
    <t>ENSMUST00000115028</t>
  </si>
  <si>
    <t>GTGTGATGCCTGCAATTTGATGGGTAGAGCAGCCAATGAAGAAGAGCGGC</t>
  </si>
  <si>
    <t>ENSMUST00000032985</t>
  </si>
  <si>
    <t>ACAAAGCCCTCGAGCACAGCTCGCTACCTGCAGGGAGTTCACGAACGCAT</t>
  </si>
  <si>
    <t>ENSMUST00000174857</t>
  </si>
  <si>
    <t>AATGGGAAGTGACCTCGTTTGCCATTACACTCCCCTTCCCACTGACCACT</t>
  </si>
  <si>
    <t>ENSMUST00000017920</t>
  </si>
  <si>
    <t>ATTGATATTGTTGATTGGAGTCTCTCTTCCGTATACACACTTTACCCACT</t>
  </si>
  <si>
    <t>GGTGGCAACGTGGTGTTTGGCTCACCCACACAGTGTCCTGTCTCCGTGTA</t>
  </si>
  <si>
    <t>ENSMUST00000109313</t>
  </si>
  <si>
    <t>GGAGGCTTATGGACTGAATAATCATGTTGTCCACTCGGTTCACATTAAAT</t>
  </si>
  <si>
    <t>ENSMUST00000136621</t>
  </si>
  <si>
    <t>CAGCTCCTGGAAGTCACGCAGCAATCTGGCAAGATCCTCCTTGCATTGCG</t>
  </si>
  <si>
    <t>ENSMUST00000023790</t>
  </si>
  <si>
    <t>CTCCAGGTTGTTGGACAGGAGTGACAGGAAACTGAAACCCATAGCCATTG</t>
  </si>
  <si>
    <t>ENSMUST00000095762</t>
  </si>
  <si>
    <t>CCTTAATCTGTTCCATCTTCAGGATCAGCTTCTCCTCCGCCATCTTGCTG</t>
  </si>
  <si>
    <t>ENSMUST00000029002</t>
  </si>
  <si>
    <t>TCAGAGGTGTCCAGTTCAAACTTATATACATTCTTGTTATCTGGCTCAGC</t>
  </si>
  <si>
    <t>ENSMUST00000116380</t>
  </si>
  <si>
    <t>TCTAGTGCCAGGGTCCAAGTCCATTTTTCTAGAAATGATGAAGGAATGTA</t>
  </si>
  <si>
    <t>ENSMUST00000020677</t>
  </si>
  <si>
    <t>CCCGGTCCAGGATCTTGAAGCTCGTGTCCAGTTTCAGAGGCTGGCTACAG</t>
  </si>
  <si>
    <t>ENSMUST00000172233</t>
  </si>
  <si>
    <t>CCAAACGCAATAAGTACTCAAGGTTGTGACCAGAGAAGCCTCGGCAAGCA</t>
  </si>
  <si>
    <t>ENSMUST00000028780</t>
  </si>
  <si>
    <t>TTCCAGAGCCGGTACAGGAAGGCTCTCGACATGGAGGCTGACAGCATGTC</t>
  </si>
  <si>
    <t>ENSMUST00000025000</t>
  </si>
  <si>
    <t>GGAACACTCTGCTGCCACACTTCCTGAAACTCTGCAAGATTAAACTTCAC</t>
  </si>
  <si>
    <t>ENSMUST00000023059</t>
  </si>
  <si>
    <t>CTCCCAGCAGCTCCACGAAGTCAGTGATGTACCACTTGGCGTTGTCCTTA</t>
  </si>
  <si>
    <t>ENSMUST00000031399</t>
  </si>
  <si>
    <t>TTAATGACGTGCAGAATGTCACCATAAGAGAAACTGAGTCCCTGGCTTGG</t>
  </si>
  <si>
    <t>ENSMUST00000087984</t>
  </si>
  <si>
    <t>ACCTTGTCCAAGTAGGAGGCGAGACGATCATTGAGGTTTTGCATGGTGAT</t>
  </si>
  <si>
    <t>ENSMUST00000007317</t>
  </si>
  <si>
    <t>TAAAGTTGAGATTCCGACGCTCGATCCGGTGACCACCCTCTTACTTCTTT</t>
  </si>
  <si>
    <t>ENSMUST00000060864</t>
  </si>
  <si>
    <t>TGAGGCACTTCTCAATGTCACCCTTCAGTTCCAGATCCAGAGCTTTGTTC</t>
  </si>
  <si>
    <t>ENSMUST00000025561</t>
  </si>
  <si>
    <t>CCAGGCAATGCAGGATGCGCTTCTTCTCAGCAGCCAGGTCCTCTGCAGAG</t>
  </si>
  <si>
    <t>ENSMUST00000002064</t>
  </si>
  <si>
    <t>TCTCGAACCACATCTCCGCACCGTTACTCGCACGCCAACCCGTCACCGGC</t>
  </si>
  <si>
    <t>ENSMUST00000016571</t>
  </si>
  <si>
    <t>CCTTGGTCCCATCAATGGTACCATCTGGATGCATCTGCAGGAAATATCCC</t>
  </si>
  <si>
    <t>ENSMUST00000100024</t>
  </si>
  <si>
    <t>AGAGGAGTTTGTCCACGACGTGGATGACACCATTTGTCGTCATGATGTCA</t>
  </si>
  <si>
    <t>ENSMUST00000081564</t>
  </si>
  <si>
    <t>CCCTGGTCCTGGCTTTTCTCTTAAAAAGAGCTGCTGGGTGGCATCATGCC</t>
  </si>
  <si>
    <t>ENSMUST00000061739</t>
  </si>
  <si>
    <t>ACAGGCCCAGCTGGTCTGAGAATTTTTGCTCACTCCTCCCTGATTCTCTG</t>
  </si>
  <si>
    <t>ENSMUST00000019071</t>
  </si>
  <si>
    <t>AAGCGCTTTCCCACAGACGTCTCCCACAGCATAGACGCCTTTGACATTGG</t>
  </si>
  <si>
    <t>ENSMUST00000033992</t>
  </si>
  <si>
    <t>GTGATCTGCTGCGGCATGAGGTCCTCACAGGTGGTCTGGTTGATGACACG</t>
  </si>
  <si>
    <t>ENSMUST00000034478</t>
  </si>
  <si>
    <t>ACACGCAGGTAGATGAGCAGCTGGTGCTCTGTGGCCCGCAACAGCTGCCC</t>
  </si>
  <si>
    <t>ENSMUST00000105325</t>
  </si>
  <si>
    <t>ATCCGAAGCAAGTGGCCAGCACCATCCGGCAAATTCTGTTCATCCTCATC</t>
  </si>
  <si>
    <t>ENSMUST00000040110</t>
  </si>
  <si>
    <t>TTTCAAAGGAGGTGTGATGGACGATCCTGTCCAAGGCCTCTTCATCCAAG</t>
  </si>
  <si>
    <t>ENSMUST00000031199</t>
  </si>
  <si>
    <t>CTGGAGCCCTGAGGCTGAAGTTTATAAGCACCAGGCAAGGCGAGAGCCAC</t>
  </si>
  <si>
    <t>ENSMUST00000048138</t>
  </si>
  <si>
    <t>TCGCGGTTGACCAGGTCAATCTCCTTGGTGTGCGCGTCATACACTTGCTT</t>
  </si>
  <si>
    <t>ENSMUST00000115456</t>
  </si>
  <si>
    <t>CATCTATCTTGCCACTGTTGACGATGGTGCAGTCGGTGAGTGGGCGGTCA</t>
  </si>
  <si>
    <t>ENSMUST00000025419</t>
  </si>
  <si>
    <t>CTGATTCCAGGCTGGAGATCCGCCTCCAGGTGCAGGACCTTGGAAACCCT</t>
  </si>
  <si>
    <t>ENSMUST00000106554</t>
  </si>
  <si>
    <t>CACGTAAACGGTTGGTCATGATCTTGAGCTGCATAATCTGCTGGCGGATG</t>
  </si>
  <si>
    <t>ENSMUST00000045970</t>
  </si>
  <si>
    <t>CTCCAATCATGGATAGACCTGATGTAGGTGAGCCTTGGCCTCTGCCAGAA</t>
  </si>
  <si>
    <t>ENSMUST00000106367</t>
  </si>
  <si>
    <t>AGTGGATGTAGTTCCAGATGGCCCTGCGGAGCATGGAGGTGTCCACGCCA</t>
  </si>
  <si>
    <t>ENSMUST00000030724</t>
  </si>
  <si>
    <t>ATCCCTTTGAGAATGGCCAGGCACCGGCCGACAATCACATCATCACTAAT</t>
  </si>
  <si>
    <t>ENSMUST00000105847</t>
  </si>
  <si>
    <t>TGTAAAGGTCAGCTGTCAGGATGCCCAGGTTGACTGAAGTGGCACTCGTG</t>
  </si>
  <si>
    <t>ENSMUST00000048670</t>
  </si>
  <si>
    <t>GTATGGATTGTGGACAATAAGGTGAAAATTAAGTTGTTGTATAAGTAGTA</t>
  </si>
  <si>
    <t>ENSMUST00000022030</t>
  </si>
  <si>
    <t>CGATACAGTCAAAGCGGGCGACCACTGGGACCTCAGGATGTCAAGACAAA</t>
  </si>
  <si>
    <t>ENSMUST00000020085</t>
  </si>
  <si>
    <t>GTTGCTAAGCTTCCAACCAAACTCTCCTGCTCCTCAATTTCCTGGTATTC</t>
  </si>
  <si>
    <t>ENSMUST00000081035</t>
  </si>
  <si>
    <t>TGTCACAGTATACTCTGTACGGCTTGATGGAGGTGTCAGGCTGGATGAGA</t>
  </si>
  <si>
    <t>ENSMUST00000048246</t>
  </si>
  <si>
    <t>TTTGCTACAGTCATAGACGAAAGCCCCCGACGTGCGGTACAGAGACTGAC</t>
  </si>
  <si>
    <t>ENSMUST00000062292</t>
  </si>
  <si>
    <t>TCCATTTGCTCCAGTGCCCAGCACTGACCGCAGTGCAGGGCTGGAACATG</t>
  </si>
  <si>
    <t>TAATTCTACCACACGGTACCCAATTTGAACTAGCTGCCTCCTCTTCATAT</t>
  </si>
  <si>
    <t>ENSMUST00000110262</t>
  </si>
  <si>
    <t>GACGAGACAAGCTTGCTTTGAGATCAAATACTGGCTTCTTACTAGAACTT</t>
  </si>
  <si>
    <t>ENSMUST00000068225</t>
  </si>
  <si>
    <t>TCTCTCTCATGTCCACCAGGTAGATGCACTGGCCATGCAAGCAGTAGCCG</t>
  </si>
  <si>
    <t>ENSMUST00000031324</t>
  </si>
  <si>
    <t>AGTCAAAGGTCTTCTGGCGCAAGGTGACAGGTGAACCAGGGCTGGTGCAA</t>
  </si>
  <si>
    <t>ENSMUST00000164163</t>
  </si>
  <si>
    <t>CTGGAGCGCGCGGTGTCCAAAGATTACAGTCTCCCCCGCTCCGCCAGGAA</t>
  </si>
  <si>
    <t>ENSMUST00000062844</t>
  </si>
  <si>
    <t>ATACTGAGGCATGCTTTATGCAGCTCACTCAGGCAAGGCACAATCTCATT</t>
  </si>
  <si>
    <t>ENSMUST00000029368</t>
  </si>
  <si>
    <t>AAGCTCTGTCTTCCCATCTGTGGTTACCACCTGGATTAGGCTTCCTGAGT</t>
  </si>
  <si>
    <t>ENSMUST00000117425</t>
  </si>
  <si>
    <t>CTCTCTCCATCTGTAAGAGCTTTGTCTGACTGCAAGATAGAGTCCTCCAT</t>
  </si>
  <si>
    <t>ENSMUST00000029935</t>
  </si>
  <si>
    <t>CTCCTCCTAAGGTAACCAAATGAGTAGAATCAGATCGAATGGCAGTTCTG</t>
  </si>
  <si>
    <t>ENSMUST00000094993</t>
  </si>
  <si>
    <t>CGTCTCAGTAGGAAGTAGGAAATTTCTAACTCTGTGAATATCTCAGGTAA</t>
  </si>
  <si>
    <t>ENSMUST00000091197</t>
  </si>
  <si>
    <t>TCTTCCACACTGATCACAGAGACCTTGGAGGTCAGGTCCACGCCCAGGTC</t>
  </si>
  <si>
    <t>ENSMUST00000004729</t>
  </si>
  <si>
    <t>GAAACTCATATCCCAAGTACAGACTGATGTCTATCTTTCGAGGGACCCTT</t>
  </si>
  <si>
    <t>ENSMUST00000035163</t>
  </si>
  <si>
    <t>CAGGCAGTATGGAAACTCATCCCGTGCTGTGAAGCGTTGCCCAGATAGCT</t>
  </si>
  <si>
    <t>ENSMUST00000008280</t>
  </si>
  <si>
    <t>TTCTCACTGTCCTTGAGCTTGACGTAATACTGCTGCAGCCCATGCAGTGT</t>
  </si>
  <si>
    <t>ENSMUST00000172396</t>
  </si>
  <si>
    <t>CGGATGAGCACGGCGATTGGTACGTTGTGCACCGTGGCGATGCAGCCCGA</t>
  </si>
  <si>
    <t>ENSMUST00000041500</t>
  </si>
  <si>
    <t>CCGCTTAAGGCTTATCTTTCTGAGTCCGTTCCTCTGGTTCTCCCACTTGG</t>
  </si>
  <si>
    <t>ENSMUST00000022586</t>
  </si>
  <si>
    <t>GGTTGGTGTTTAGAAGGCGAGGATTTGGCAGAAGGAGCAGGAGCAGCATG</t>
  </si>
  <si>
    <t>ENSMUST00000114158</t>
  </si>
  <si>
    <t>AGGCTTCATTGCTCAGGCTGAAGATCAAACCCCAGAGAGGAAATGAGAAA</t>
  </si>
  <si>
    <t>ENSMUST00000048214</t>
  </si>
  <si>
    <t>GACATGAGCACGCTGTAGAAGAGCTTCTCATTTCTGTCTTGCAGGTCCAT</t>
  </si>
  <si>
    <t>ENSMUST00000034989</t>
  </si>
  <si>
    <t>TTCGAAGCAAGAAGAAGACAACTGTGCTGGCTCCACAAACCACTTCTGCC</t>
  </si>
  <si>
    <t>ENSMUST00000165839</t>
  </si>
  <si>
    <t>GCTGAAGAAGGTAGTAATCAGGTGTGATTCAATGACGCTTATGTTGTTGC</t>
  </si>
  <si>
    <t>ENSMUST00000068592</t>
  </si>
  <si>
    <t>TTGATCACATGCAGTAGCTGCACGTGCTCTGTGACGATCTGCCTGAGGTC</t>
  </si>
  <si>
    <t>ENSMUST00000171644</t>
  </si>
  <si>
    <t>CCAGCAGCTAAGAACAACTGTAGTTCTTCCAGAAGACCCAAGTTTCCGTG</t>
  </si>
  <si>
    <t>ENSMUST00000004949</t>
  </si>
  <si>
    <t>GCCTCATCTAGGATAGCCACAAAGTCCAGCTGAGTGTTGTCCAGGTCAAG</t>
  </si>
  <si>
    <t>ENSMUST00000026474</t>
  </si>
  <si>
    <t>CACAGATCTCGCTGACCACACGCTTTCGCTTCTTTGCTTCAGCTCCATCG</t>
  </si>
  <si>
    <t>ENSMUST00000111792</t>
  </si>
  <si>
    <t>GCTGAGGCTCTCTGTTTAAATACGTGGCCCAATAGACTAAGTTAAAGATT</t>
  </si>
  <si>
    <t>ENSMUST00000205546</t>
  </si>
  <si>
    <t>CTAGGCAGAGCTTTCTCCAGGAGACTGCGGTGACGCAGCTCCTAAAGTTT</t>
  </si>
  <si>
    <t>ENSMUST00000138563</t>
  </si>
  <si>
    <t>TTCTTCTCAAGCAGCTCACGAATCTGCTCCTTTAGGACCTCCACCTCCTC</t>
  </si>
  <si>
    <t>ENSMUST00000112996</t>
  </si>
  <si>
    <t>ATGGATGGCTTGTGTCCTGGCCTGCCCCGGAAGGAGTAACAGAACTGATA</t>
  </si>
  <si>
    <t>ENSMUST00000166497</t>
  </si>
  <si>
    <t>TTTGGGAACCACATCACCACGGTATAGCAGGCAGCAAGCCATGTATTTAC</t>
  </si>
  <si>
    <t>ENSMUST00000077577</t>
  </si>
  <si>
    <t>AAACGAGCCACCGCCATCCCATTCTTGAAATGTTTCTCCATCCGGACCTG</t>
  </si>
  <si>
    <t>ENSMUST00000118539</t>
  </si>
  <si>
    <t>TATTCGCTAAGCGCTACTAGAAACATGATGGAGGTGACATTTTCAAAGCA</t>
  </si>
  <si>
    <t>ENSMUST00000025541</t>
  </si>
  <si>
    <t>AGATCTCTCCATGACTGGTTGTTATCAGATCTCCATGACTGGTTGTTATG</t>
  </si>
  <si>
    <t>ENSMUST00000178169</t>
  </si>
  <si>
    <t>TACACGGGAACAAGGCGACGTACATGCTGCAGCCCTTCACATCAGCCGAG</t>
  </si>
  <si>
    <t>ENSMUST00000174278</t>
  </si>
  <si>
    <t>AGGCGGTAGAAGTCGGTCTTGCGGTAGAGAAAGCCGAAGAGCACGCGCAG</t>
  </si>
  <si>
    <t>ENSMUST00000066496</t>
  </si>
  <si>
    <t>CAATCACGGTTGCTATGACAACGCCGCCCACCATGAGTCCGATGATGGCG</t>
  </si>
  <si>
    <t>ENSMUST00000005406</t>
  </si>
  <si>
    <t>TCAGAATCTCCTGGTAATTGTCCATCAGGAATGTCACCAATCGAGCAGCT</t>
  </si>
  <si>
    <t>ENSMUST00000051594</t>
  </si>
  <si>
    <t>AGATCCATGGTGGCGCGAATGGCCTTGGTGAAGAGACCGACTGTCGGTTC</t>
  </si>
  <si>
    <t>ENSMUST00000051241</t>
  </si>
  <si>
    <t>CCTCACTAACCGTGGTGGTGCTGCTGATATGTAGCTGCTTGATGGCATCG</t>
  </si>
  <si>
    <t>ENSMUST00000027688</t>
  </si>
  <si>
    <t>GAACTGTTCCAGCATGACATACCATAGGCGCTCAAGCAGGATGAGGTTGA</t>
  </si>
  <si>
    <t>ENSMUST00000114461</t>
  </si>
  <si>
    <t>TCGAACAGTTGTAACAGTGAGTGCTGTGCTGTAGAACAAGCTCAGTAGGA</t>
  </si>
  <si>
    <t>ENSMUST00000194738</t>
  </si>
  <si>
    <t>CTGACTGGAAGTATGGCTTGGATCTGGACCGTGGCAGCTCAGCTTGACTC</t>
  </si>
  <si>
    <t>ENSMUST00000137092</t>
  </si>
  <si>
    <t>AAGGCAGGTAGCGGCCCTTGTCCGTCACGAAGATCATCTGCTTCACGTAT</t>
  </si>
  <si>
    <t>ENSMUST00000205424</t>
  </si>
  <si>
    <t>GCTGATCTAACTGTTCCGAAGTCTTTAGTTTGGTCCTGGCATCTTTGTCC</t>
  </si>
  <si>
    <t>ENSMUST00000029013</t>
  </si>
  <si>
    <t>CTTTATCCAGCCACTGCAGAGGCCCGTGGAGGTGAATCTCAATCCAGCAG</t>
  </si>
  <si>
    <t>ENSMUST00000069557</t>
  </si>
  <si>
    <t>TGAAGGGTCCAGCTTCTCATAGATTATATTCTGGACCATGGTGTGCACAG</t>
  </si>
  <si>
    <t>ENSMUST00000018382</t>
  </si>
  <si>
    <t>AGCATGTCGTGCAGGTCCTCCTTATCAATGAAGCCATCTCGGTTCTGATC</t>
  </si>
  <si>
    <t>ENSMUST00000088552</t>
  </si>
  <si>
    <t>GAGGAGACTTGACATGGATCTGGTTGCGGAGCACAGCTGCTCTCAGAATC</t>
  </si>
  <si>
    <t>ENSMUST00000208737</t>
  </si>
  <si>
    <t>CCTTCCAAATGCATTAAACAGTGATACTATTTCTTGTCTGGTTAGCTGGA</t>
  </si>
  <si>
    <t>ENSMUST00000022378</t>
  </si>
  <si>
    <t>CCGTTCTCCACTTCTCTCTTCAGATTGTCCAGCATGCAGTCAAAGTGCAC</t>
  </si>
  <si>
    <t>ENSMUST00000177846</t>
  </si>
  <si>
    <t>CTCTGTCCCGACTCATGCTGTGCATCCAGGAGGATCTTCTCCATGTCTCC</t>
  </si>
  <si>
    <t>ENSMUST00000111115</t>
  </si>
  <si>
    <t>CAGATCCTCCAGCAGCAACTTCATTTCTCTGAGGTCAACTTGAGCTCCAA</t>
  </si>
  <si>
    <t>ENSMUST00000027015</t>
  </si>
  <si>
    <t>ATGGTTCCAGAAGCCAAGAGGTCCCCAGGTCTCAGGTTGCATCCATTAAC</t>
  </si>
  <si>
    <t>ENSMUST00000032865</t>
  </si>
  <si>
    <t>TAAGTCGCAGCCCTGCCTCTGAGGCGCCCAGGCACCCAGCTTTCACAGGC</t>
  </si>
  <si>
    <t>CAGGAACTTTAAATTCTTCTGCTGCAAACTTTAGCACTGCTGTGAACGGC</t>
  </si>
  <si>
    <t>ENSMUST00000146598</t>
  </si>
  <si>
    <t>CTTTGTTGTAAGTCTGCAAGTGCCTCAAGCTGCTGCTTCATCTGCCTTTG</t>
  </si>
  <si>
    <t>ENSMUST00000160425</t>
  </si>
  <si>
    <t>GGAGAAGCTGCCGTTTCTTGAAGGAGCACTGGAACTCCAGCTTAGGAGCC</t>
  </si>
  <si>
    <t>ENSMUST00000042608</t>
  </si>
  <si>
    <t>GACTCGTCCCACCTCTCAGCTACGTGAAAAGCCTGGAGCTCGACCATCCC</t>
  </si>
  <si>
    <t>ENSMUST00000026661</t>
  </si>
  <si>
    <t>CAAGGCACCAAGGATGAGATCCCATAAGGGAAGAGACGCCCATTGCCGGA</t>
  </si>
  <si>
    <t>ENSMUST00000127836</t>
  </si>
  <si>
    <t>CTCTTCCAGCAGCACAGCACTTGGTAACGTATCACTGCCAGCTCTTCCGG</t>
  </si>
  <si>
    <t>ENSMUST00000117989</t>
  </si>
  <si>
    <t>CAGAGGAAACCAGGATATCATGTATTGCATTTCTTCTACCTGTTCTTCCT</t>
  </si>
  <si>
    <t>ENSMUST00000028999</t>
  </si>
  <si>
    <t>TCCTTCTTCATTTGCTTGAGTTGCTCTTGGAACTTGGCGTAGTCTCGATC</t>
  </si>
  <si>
    <t>ENSMUST00000102821</t>
  </si>
  <si>
    <t>TTCATGAGGGATGACATGCTAAGTCTCTTCAAAGGTATTTTCTTCTACAT</t>
  </si>
  <si>
    <t>ENSMUST00000187434</t>
  </si>
  <si>
    <t>CCTCAGAGACTCAGTTCGGTTGAAATGGCGACAGTCTGAGGAGAGGAAGA</t>
  </si>
  <si>
    <t>ENSMUST00000015605</t>
  </si>
  <si>
    <t>CCACACTTGGCACGATGTCCACTGTCCCATGAAAGGCTCCGGCCCATGCT</t>
  </si>
  <si>
    <t>ENSMUST00000168064</t>
  </si>
  <si>
    <t>CCACTTGCTCCAGCTTCCCTGGCTTTTCCAAACCTGCTGCTGAAGAACGT</t>
  </si>
  <si>
    <t>ENSMUST00000108505</t>
  </si>
  <si>
    <t>TCAGGAAGAGCTGGCCGTGGAGCCCCCGGTGTGTTCAAGCTGCGGAGCAA</t>
  </si>
  <si>
    <t>ENSMUST00000099557</t>
  </si>
  <si>
    <t>ATGGTACGTGCGCAGATTGCAGGTTGTCCGGTTCATGATTGACACTCTGA</t>
  </si>
  <si>
    <t>ENSMUST00000061653</t>
  </si>
  <si>
    <t>CCCGCAGGTTTGAACGCCACAGAAAATAACCCAGCAGTTCTTCCCGCCAC</t>
  </si>
  <si>
    <t>ENSMUST00000075550</t>
  </si>
  <si>
    <t>ACGCCTACCTGCTGCAGGTGCTTGTACACTCGTGGGAGCTGCCGCCTCAG</t>
  </si>
  <si>
    <t>ENSMUST00000045864</t>
  </si>
  <si>
    <t>CGGTTGAGAAATTCTGCTACTGCTTTGGCAGGAAATTCAGTTTCGCACAC</t>
  </si>
  <si>
    <t>ENSMUST00000021787</t>
  </si>
  <si>
    <t>CCAACTGGAATCATTCTGTAAGGTTGAAGCATTTGCCAGCGAGACCATGA</t>
  </si>
  <si>
    <t>ENSMUST00000164866</t>
  </si>
  <si>
    <t>AGAGTCAGAATTCGATCCAAGTCTTCGACCAACTGCTTGAATGTGGGTCT</t>
  </si>
  <si>
    <t>ENSMUST00000124096</t>
  </si>
  <si>
    <t>AGTTGCAATAGTAGACCGCTGAGCTAGCGTCGGACACCACGGAGGAAATG</t>
  </si>
  <si>
    <t>ENSMUST00000027035</t>
  </si>
  <si>
    <t>GAACCTTAGGAACTAGCTCCGGCCTGCCAGCCCTCGATGGGCCCTGCCGC</t>
  </si>
  <si>
    <t>ENSMUST00000163192</t>
  </si>
  <si>
    <t>CAGCCACTACAAGGAAGATGATCTTTAGAGATTTGTGCTTCTGGAAGTTT</t>
  </si>
  <si>
    <t>ENSMUST00000049810</t>
  </si>
  <si>
    <t>TTAGTCGCCAGAGCATCACTGCTATTACAGTCCCACAGTTTGATAGTTGA</t>
  </si>
  <si>
    <t>ENSMUST00000098359</t>
  </si>
  <si>
    <t>TTAGAAGTAGGTCAGCTCTTCATCCATGGTTTTGTCAGTCTGGTAACCAT</t>
  </si>
  <si>
    <t>ENSMUST00000042097</t>
  </si>
  <si>
    <t>GAAGTGCATCTTGTCTTTGTTGTTCGCAATGGCATGGATTAGTCCAATCG</t>
  </si>
  <si>
    <t>ENSMUST00000002289</t>
  </si>
  <si>
    <t>GCCTTGCCAGTTATTCTTTGGGTCTGCTGTGTGCTTGGAGTCTGTCACCG</t>
  </si>
  <si>
    <t>ENSMUST00000047865</t>
  </si>
  <si>
    <t>CTACAGTCTGTACCGTAGACACAGTCCAGGTCAGACTCACAGTGGCGGTC</t>
  </si>
  <si>
    <t>ENSMUST00000031198</t>
  </si>
  <si>
    <t>TGCCCATACTGCTGCTCAATGTATTTTGGTTTATATGTGACCATGCCAAA</t>
  </si>
  <si>
    <t>ENSMUST00000032362</t>
  </si>
  <si>
    <t>GCAGACGGACAAACACATTACTGCTGCAGTGGTTCATCATGTGCAAATGG</t>
  </si>
  <si>
    <t>ENSMUST00000030101</t>
  </si>
  <si>
    <t>AGTGAGAGAAGGTTAAGAAAGAGGTTTGTTTGCTTTCTTATCAAGTTGTA</t>
  </si>
  <si>
    <t>ENSMUST00000206219</t>
  </si>
  <si>
    <t>TTCACTGGAGACAAGCTTCCAGGTTCCCACAAAGGCATCACACATTTTGT</t>
  </si>
  <si>
    <t>ENSMUST00000029041</t>
  </si>
  <si>
    <t>CAGCTTCCTCTGCCTGCCACACCAATTCACCAGAGATGTAAGTGGCCTGG</t>
  </si>
  <si>
    <t>ENSMUST00000040735</t>
  </si>
  <si>
    <t>TGTAGGCATGCAGGCATAGTTCCATTGTCTGTCAGAGCCTTCCTTCTTGC</t>
  </si>
  <si>
    <t>ENSMUST00000027861</t>
  </si>
  <si>
    <t>TCTCCATCGCCGTCTTTGTCAAACTCCTCTATCATGGCCCGGAGCTCCTC</t>
  </si>
  <si>
    <t>ENSMUST00000022009</t>
  </si>
  <si>
    <t>CTTCCTGCTGCACGAGTGTCTCTGCCCCAAACCTCCAGAGCCACACTTAT</t>
  </si>
  <si>
    <t>ENSMUST00000034874</t>
  </si>
  <si>
    <t>GAGCGACCCAGCCGATCATCTCTTTACGCTTCATAGTGCGCCTGCTGTAA</t>
  </si>
  <si>
    <t>ENSMUST00000110451</t>
  </si>
  <si>
    <t>GTGTCTTTGTTGGTTGGCACCAGGTTCCTGGCTTTAGCTTCAGCAGACAC</t>
  </si>
  <si>
    <t>ENSMUST00000062562</t>
  </si>
  <si>
    <t>GTGGCGAACTGGATGAAGGCACACTGCTGCCTCTGCACAACAGTGATGGT</t>
  </si>
  <si>
    <t>ENSMUST00000025506</t>
  </si>
  <si>
    <t>GCATCCTGATGGAATAGGAAGCCGTAGGCTATGATCTTCATGGCGGCTTC</t>
  </si>
  <si>
    <t>ENSMUST00000160641</t>
  </si>
  <si>
    <t>AGCATGGCCATGTCCATGAACATGTCGTGCAGCTCCCGGATGCTGGTCTC</t>
  </si>
  <si>
    <t>ENSMUST00000005509</t>
  </si>
  <si>
    <t>AGGCTGTCCAGCAGCTTGCGGATCTTATGGTTGGTGTTCTCAGCCACCCA</t>
  </si>
  <si>
    <t>ENSMUST00000023994</t>
  </si>
  <si>
    <t>ATACGACAGGTGGATTACATTCAGTACAAACAAACCTAGCGCCCACCAGA</t>
  </si>
  <si>
    <t>ENSMUST00000033509</t>
  </si>
  <si>
    <t>TCACAGTGGTACACCTTTGCCCAGCTGTTCCCACGGCGGCAAACAGAACT</t>
  </si>
  <si>
    <t>ENSMUST00000174518</t>
  </si>
  <si>
    <t>GTTCTGCTTACGCATAGAGTGCACTGACTCCTCCAGGCTGTCATTGCCGG</t>
  </si>
  <si>
    <t>ENSMUST00000001181</t>
  </si>
  <si>
    <t>GCTTTCCCACAGGCCATACACATATATGGCCGCTCTCCTGTGTGGATCTT</t>
  </si>
  <si>
    <t>ENSMUST00000004614</t>
  </si>
  <si>
    <t>TTAATCTGAGTGCTGTCAGTCAACTGCTGCACAGTATAGGCGTCTTCTGT</t>
  </si>
  <si>
    <t>ENSMUST00000031697</t>
  </si>
  <si>
    <t>CCCTCCCAGTGTCAAACCGAGGTTTGGTCTTCACAGCAGTGACAGTGGTG</t>
  </si>
  <si>
    <t>ENSMUST00000170757</t>
  </si>
  <si>
    <t>ATAGCACCCAGAAGGGACAGCTATCTGAATGTCTGTCTTCACGATGGCTT</t>
  </si>
  <si>
    <t>ENSMUST00000082122</t>
  </si>
  <si>
    <t>TCCTTCTTGTGTTTCTCCCTTGTCTTGGCCTCTGAGATGCTGTTGTTGCG</t>
  </si>
  <si>
    <t>ENSMUST00000025912</t>
  </si>
  <si>
    <t>TTAGGCAGATGCAGTGCCCCAAAGTGCCAGCCAGTTGGCCCGTTTAAGTT</t>
  </si>
  <si>
    <t>ENSMUST00000144668</t>
  </si>
  <si>
    <t>ATAACAGCTGGCAGAGGAGTGTGCTTGTGGACATGAATCATAGAGAGGAT</t>
  </si>
  <si>
    <t>ENSMUST00000194462</t>
  </si>
  <si>
    <t>TGGTCTTGAGGGTGGCCCTCCAGTCGGTGGTCTGGTCCTGTTCCTGCCCA</t>
  </si>
  <si>
    <t>ENSMUST00000029629</t>
  </si>
  <si>
    <t>GGCAGAACCGAATACCCACGAAGCCAGGCTCGTACGTCCCGTCGGGTTCC</t>
  </si>
  <si>
    <t>ENSMUST00000019882</t>
  </si>
  <si>
    <t>AAGGCAGACCCTGTGATGGCGTTGAGTTGCTTCATTAGCCCTTCCAAACT</t>
  </si>
  <si>
    <t>ENSMUST00000114943</t>
  </si>
  <si>
    <t>GGCCCTCAAAGTCTGCCAGGAGATCTTCCATCTGGTTGAAGGCCTGGCCA</t>
  </si>
  <si>
    <t>ENSMUST00000003850</t>
  </si>
  <si>
    <t>GATGGACTTGTTCCTTTGAGCCTCTTAAACTGTGTGAACAGGATGTTCAT</t>
  </si>
  <si>
    <t>ENSMUST00000079961</t>
  </si>
  <si>
    <t>CTTCAATATCAAATGTCCTGAAGCCTTTGTGCTTCTCTGGAACAAGGCCC</t>
  </si>
  <si>
    <t>TGCACTTCTTGAAGAACTCATCTGTTTCCTTGTCTACCACCAGCAGCTTG</t>
  </si>
  <si>
    <t>ENSMUST00000021077</t>
  </si>
  <si>
    <t>ATGAGTCCCACGCGGTCCACAGAGTCGTCCAGCTGCGTGAAGCGCACTGA</t>
  </si>
  <si>
    <t>ENSMUST00000003513</t>
  </si>
  <si>
    <t>ATCACCATCATCTGCCGACTCTCATCGTGAACAGGATAGGAGCACCTCCG</t>
  </si>
  <si>
    <t>ENSMUST00000059562</t>
  </si>
  <si>
    <t>TAAAGTCATTGTCTAGGCAGCTGATCATGCCATATAAAGAATGAATGCGA</t>
  </si>
  <si>
    <t>ATTAACCTCAAGAAGCGAGCGTCATAGTATAAAGAAGGCTTGACGACAAA</t>
  </si>
  <si>
    <t>ENSMUST00000127477</t>
  </si>
  <si>
    <t>ACTCTACTCCTCTTCTGCATGACATGCATCAGGGCACCTACTAGGCCTTC</t>
  </si>
  <si>
    <t>ENSMUST00000033505</t>
  </si>
  <si>
    <t>TGGGTTTATCACTCTGAGGGTCAAAAACCTTCTCACACAGCCTCAGTCCG</t>
  </si>
  <si>
    <t>ENSMUST00000102525</t>
  </si>
  <si>
    <t>TTCAGCTTGGTGGCCACCAGCTTCTTCAATGTGGTAGCCACATCCCGAGC</t>
  </si>
  <si>
    <t>ENSMUST00000018610</t>
  </si>
  <si>
    <t>CGGAGCCCACATAATCTGAGAGGACAGTGCCACTGCTAATGTCATTACCC</t>
  </si>
  <si>
    <t>ENSMUST00000111973</t>
  </si>
  <si>
    <t>TTGCTCTTATCACCGGTGTTGAGGTAAAATGTCTGGTAGAGTCTGCTTGT</t>
  </si>
  <si>
    <t>ENSMUST00000057270</t>
  </si>
  <si>
    <t>CAGAGGGCAGGAAGGTCTGATATTTAAACGCTCTCTCCACCCACTAGTTC</t>
  </si>
  <si>
    <t>ENSMUST00000034231</t>
  </si>
  <si>
    <t>TGGAAGGTGGTGTGAGCTTTGAGATCCTCACAAGTCCCAGGCAGAGTCTG</t>
  </si>
  <si>
    <t>ENSMUST00000032203</t>
  </si>
  <si>
    <t>TGGTCCTAGAATATGTGCTCCCAGCACTCTATCTGTTGACTTATGTCCAA</t>
  </si>
  <si>
    <t>ENSMUST00000110857</t>
  </si>
  <si>
    <t>CACACCATGGTCCTCTTCACATAGTGGCCCCACCAGTCCCACCTGGAGCA</t>
  </si>
  <si>
    <t>ENSMUST00000024200</t>
  </si>
  <si>
    <t>CCTTAAGTGACCGGACATTATCAAAATTACGTTCAGAGACATTTGGGCAG</t>
  </si>
  <si>
    <t>ENSMUST00000078623</t>
  </si>
  <si>
    <t>ACCTGCTTCAGGTTGGCCCTCAGGTCCATGCACACCTTGTGCTTAGAGCC</t>
  </si>
  <si>
    <t>ENSMUST00000105971</t>
  </si>
  <si>
    <t>GGCTCCAGCTCTGCATCCTGCAACTCTTTGGTGCTCAGAGCAGATGGCTC</t>
  </si>
  <si>
    <t>ENSMUST00000082059</t>
  </si>
  <si>
    <t>TGGAGGAAGCCCGGCATTGGTGGACAAGAAGGCTTGAGAATTGTGGCTCA</t>
  </si>
  <si>
    <t>ENSMUST00000081649</t>
  </si>
  <si>
    <t>TCTTTCCACGTCCTGGATGGTCTCTGGCAGCTGTGCTTTCTTCGTCTCAG</t>
  </si>
  <si>
    <t>ENSMUST00000087012</t>
  </si>
  <si>
    <t>CTCTGTTTCCTGTCAGATCCTCAAAACTGCCTTCAACCCTCACATCTGTG</t>
  </si>
  <si>
    <t>ENSMUST00000025797</t>
  </si>
  <si>
    <t>CATGAGAAATGCCGCCCAGATTCTTCCACTCAAATGCTGCTTTCTCAGGA</t>
  </si>
  <si>
    <t>ENSMUST00000098242</t>
  </si>
  <si>
    <t>AGCCCGTGCACTCGCGCAATACCATCACCAATGCTTAACACACGCCCAGT</t>
  </si>
  <si>
    <t>ENSMUST00000026495</t>
  </si>
  <si>
    <t>TTCTATCCTGAAGCACTTTTCTCGAAGTCTTCCTGTACAGTATTCTCCAG</t>
  </si>
  <si>
    <t>ENSMUST00000062893</t>
  </si>
  <si>
    <t>ACACGCCAAAGCACCACCGCTCACAGCACTCCACTGGTCACATTTGGTCC</t>
  </si>
  <si>
    <t>TATGTCCACCAGATCGCTGTGGCCCAGGACATCCACAATACCCTCTGTAA</t>
  </si>
  <si>
    <t>ENSMUST00000026012</t>
  </si>
  <si>
    <t>CCCTTTGTTCCTTCGTTCCTTCGTTCGGGTTAGTACTTCCCTTCCGCGTC</t>
  </si>
  <si>
    <t>ENSMUST00000078775</t>
  </si>
  <si>
    <t>GCTGCAGAAATTGAAAGGCAGTAGTAGCTTTGACTTTCCAACACACTTTC</t>
  </si>
  <si>
    <t>ENSMUST00000020576</t>
  </si>
  <si>
    <t>AATCGGACCTCTGCCTCTTTGTCTTCGACGCCGTTGGCCACCATCTTGGC</t>
  </si>
  <si>
    <t>ENSMUST00000109423</t>
  </si>
  <si>
    <t>CACCCATGACCATGAGAAATCTGCTCAGCGAGGAGTAGAAGTAAAGGATG</t>
  </si>
  <si>
    <t>ENSMUST00000161576</t>
  </si>
  <si>
    <t>GGATGGAGTCAAAGCCACTGCTTCCAATGATATAAACCCCCTTCTCTGCA</t>
  </si>
  <si>
    <t>ENSMUST00000040538</t>
  </si>
  <si>
    <t>GACCATGACACCCTGGCCCAAGTTTTCCTTGTAGAAGCGCTGGGAGGAGA</t>
  </si>
  <si>
    <t>ENSMUST00000036928</t>
  </si>
  <si>
    <t>GAGATAATGGGAAGCCAGGGAGCCCCAAAGGTGGATGAAGGCAAGGTGCC</t>
  </si>
  <si>
    <t>ENSMUST00000031009</t>
  </si>
  <si>
    <t>TGGACCCAAAGATAAAGTTCTACCTTGAGGAAATGGGTCTAGGGCTCTTA</t>
  </si>
  <si>
    <t>ENSMUST00000031320</t>
  </si>
  <si>
    <t>TCATAGTGCACCACACACTTGTCCTGGTCGGCCACAGGCAGCATGACATA</t>
  </si>
  <si>
    <t>ENSMUST00000074898</t>
  </si>
  <si>
    <t>TTTGGCCCTGGCCGCGGTACGCCATGGTGGAAGTCACAAAGACCACACGA</t>
  </si>
  <si>
    <t>ENSMUST00000166915</t>
  </si>
  <si>
    <t>TGGTCGATGGAGCGCCACATCAGCCCCACCATCAGCACCTCCATCCAGCA</t>
  </si>
  <si>
    <t>ENSMUST00000076634</t>
  </si>
  <si>
    <t>GCTTTGTTGCCACGGTTGGATTCGCCGGTTCCTTTAATGCCTCCACCGGA</t>
  </si>
  <si>
    <t>ENSMUST00000091299</t>
  </si>
  <si>
    <t>GGCACGCATGCTTGTCCCACAGAGAGTCATCTGATCCAGTCATCACGCAG</t>
  </si>
  <si>
    <t>ENSMUST00000040312</t>
  </si>
  <si>
    <t>TTCCTGGAGGTATGAATCTTGTTTTTTTAAAGGACTTTCCCTGCACCTGA</t>
  </si>
  <si>
    <t>ENSMUST00000095145</t>
  </si>
  <si>
    <t>CCGCCAGGCGGCTAAAGTTATTGTTTTCTTCAAGCGCCTTGTGCAGCACC</t>
  </si>
  <si>
    <t>ENSMUST00000103045</t>
  </si>
  <si>
    <t>ACTGGGATTGGGCAGTGGATTCAGCCCCGAGATGCTTAACCCGCCGGTGC</t>
  </si>
  <si>
    <t>ENSMUST00000037636</t>
  </si>
  <si>
    <t>TTCCTTCCATTTCTCCTTCCTTGTTTTCTCCCTCCTCTTCTCCTCCAGTG</t>
  </si>
  <si>
    <t>ENSMUST00000089062</t>
  </si>
  <si>
    <t>ACCCTGAGGACCGCTAGCCGCCTAAGCGCCAACGAGTGGAAGGCCGCTTC</t>
  </si>
  <si>
    <t>ENSMUST00000010007</t>
  </si>
  <si>
    <t>GGAAGAGTCAATCAGCTAAGATCATCAGAGGCACAGACACCACTGAGCAC</t>
  </si>
  <si>
    <t>ENSMUST00000041316</t>
  </si>
  <si>
    <t>GACTTCCGTCTCCTGCGGCTCACTTCCGTCGGCGCCTGCGCAACCAAATA</t>
  </si>
  <si>
    <t>ENSMUST00000049294</t>
  </si>
  <si>
    <t>CCAGCTTCTTCTCCATCTCCACCATAAGCTTCACGCCATCCACCACCAGC</t>
  </si>
  <si>
    <t>ENSMUST00000208710</t>
  </si>
  <si>
    <t>AATCACAACCAAGACCAGGAGGCCTCCGATGCTGCTGCCAATGATGAGAG</t>
  </si>
  <si>
    <t>ENSMUST00000006101</t>
  </si>
  <si>
    <t>GCTGTCCCTTGTGTGTGCGTGCTTTTTTCTCCTCCAGCCGGTGCGGTTGT</t>
  </si>
  <si>
    <t>ENSMUST00000198607</t>
  </si>
  <si>
    <t>GTAGGACGTGCCACTGTTACAGCTTGAGGCATAGGCCTCCTGGCCATTGC</t>
  </si>
  <si>
    <t>ENSMUST00000044083</t>
  </si>
  <si>
    <t>TGTCCATGCAGCTGATGCGGACCGTGCCGTACAGCACCTTGAGCATACCG</t>
  </si>
  <si>
    <t>ENSMUST00000075686</t>
  </si>
  <si>
    <t>CGGAACTCAGCTGCCAGACTTCCGTTGGTGGATTCTTCCATGTTCATCAC</t>
  </si>
  <si>
    <t>ENSMUST00000070968</t>
  </si>
  <si>
    <t>CTGGCGGTTATAAACATAAGAGGCTGCCATCACGAGGCCCACAATGACCA</t>
  </si>
  <si>
    <t>ENSMUST00000086399</t>
  </si>
  <si>
    <t>CCACCTCAGAGAAGCTAAATATGGTTCCAGGCAACAGAGCTACTCCACTC</t>
  </si>
  <si>
    <t>ENSMUST00000043183</t>
  </si>
  <si>
    <t>GATCCAGGTCTGAATGTCTATTGGTTCAGCTTTGGGATAAGCTATGGTTG</t>
  </si>
  <si>
    <t>ENSMUST00000110855</t>
  </si>
  <si>
    <t>GCATAGTTCCAGAAGCTCAAGCGGTTCCAGAAGTAGGCAGTGTTCTGGTC</t>
  </si>
  <si>
    <t>ENSMUST00000038860</t>
  </si>
  <si>
    <t>CCTTGTTTCACTTTCCCTTGATCATCCACTTTCTTAATGGCTGCCTGGAT</t>
  </si>
  <si>
    <t>ENSMUST00000045372</t>
  </si>
  <si>
    <t>GTATTTCTGCTGCTTGAACTTTTCCTGCAGGTCGAACTTCTCAGCCTCCA</t>
  </si>
  <si>
    <t>ENSMUST00000188028</t>
  </si>
  <si>
    <t>TTCCACACATGTGCAAGCTGCTCCTTCACAGACTTTCTGAAGCCTGGTGT</t>
  </si>
  <si>
    <t>ENSMUST00000028233</t>
  </si>
  <si>
    <t>AGCGGCAGCTGCACGGCTAGGAACTACGCTGCCGCCGCCGCGCTTGGGAG</t>
  </si>
  <si>
    <t>ENSMUST00000030651</t>
  </si>
  <si>
    <t>GCTCTTCTAACAAGTGATGTCAACTGCGAATAAGCAAAGAGTTTCAGAGG</t>
  </si>
  <si>
    <t>ENSMUST00000102677</t>
  </si>
  <si>
    <t>TCAGTGGTACCTTTCTCCTCCAGGTAGCGCTGCACTCGCTCAATGATGGC</t>
  </si>
  <si>
    <t>ENSMUST00000032992</t>
  </si>
  <si>
    <t>TATTGTCTTCCCGGCTGTACTGGCCCCTGCTGATCCTCATGCCAGTCAGT</t>
  </si>
  <si>
    <t>ENSMUST00000016673</t>
  </si>
  <si>
    <t>TCATCCTGAGACACGGTGATGGTTTTCTTGTCACCCTTGTCATCCAGGAC</t>
  </si>
  <si>
    <t>ENSMUST00000039784</t>
  </si>
  <si>
    <t>CAGGAAACCAAACCTTCTGGCTGCTCACAACATCGCTGAGCTTCCCTTTA</t>
  </si>
  <si>
    <t>ENSMUST00000034625</t>
  </si>
  <si>
    <t>CCTGAAGGCCTCTAGGCCCTTGTATAAGTTGTTCTGTTTGTCACTGCTGG</t>
  </si>
  <si>
    <t>ENSMUST00000120541</t>
  </si>
  <si>
    <t>GCCGATGATCTCTCTCAAGTGATTTTTGTCGCATCCGTGGATATGGCTCC</t>
  </si>
  <si>
    <t>ENSMUST00000000889</t>
  </si>
  <si>
    <t>TGTTTGGACTTGAACACTTCCAGCTCCTCTGGTCTTAGCACTTTCTTTGC</t>
  </si>
  <si>
    <t>ENSMUST00000005810</t>
  </si>
  <si>
    <t>ACATCTCAGGCGGTCCAGAACTAATCAGAAACATCCCTTTCGCCTGGTTG</t>
  </si>
  <si>
    <t>ENSMUST00000175903</t>
  </si>
  <si>
    <t>TTCCTTCAATTATTTCCTTGGCACCTAAAGCTCCTTGTTTCATCAGATTC</t>
  </si>
  <si>
    <t>ENSMUST00000023629</t>
  </si>
  <si>
    <t>CTTGGAGAGATTGAAATAGGTCTCTTTGATATCAAAGTCCTTGTGGATGA</t>
  </si>
  <si>
    <t>ENSMUST00000044231</t>
  </si>
  <si>
    <t>TCACTTCAGTTGGAGTGAGCCTCCTAAAGCCAGCCTCATTGCAGATCCCA</t>
  </si>
  <si>
    <t>ENSMUST00000170836</t>
  </si>
  <si>
    <t>TTCTCTTTGCGCTCATTGATAAGCTTGAACAGCCAAGAAATAGCACATGG</t>
  </si>
  <si>
    <t>ENSMUST00000161017</t>
  </si>
  <si>
    <t>CTTTGTGTTGGTCAGCGACATGGTTCCGGACCCCGCAATTTATGCCACAA</t>
  </si>
  <si>
    <t>ENSMUST00000109970</t>
  </si>
  <si>
    <t>TGCCAGGTCAGTTACATGTATGGATAAGCAAGATTAGCCATAACATTCAC</t>
  </si>
  <si>
    <t>ACATCGAAGAGAGTGTGCTAGTTCTGTTGCCATAACTTGTATGATCAAAC</t>
  </si>
  <si>
    <t>ENSMUST00000052012</t>
  </si>
  <si>
    <t>ATGCAGCCCGCAGCGAGGACATTCTGATAGGCCTCTCGAATCAGCAGGCA</t>
  </si>
  <si>
    <t>ENSMUST00000038161</t>
  </si>
  <si>
    <t>ACGGCAGACACAGTCTCAGAGAACTGGGCAGGAGTGGCCAGCTTCAGCAG</t>
  </si>
  <si>
    <t>ENSMUST00000034435</t>
  </si>
  <si>
    <t>GATGGCTGCTGTGTCGAGCCTCACTTCTGCCAGGCCGTCCTTAGTTCTGG</t>
  </si>
  <si>
    <t>ENSMUST00000033098</t>
  </si>
  <si>
    <t>GGCTCCTCTGTCACATTCAGCCGCTCGTCGGAGTACAGGATGCTAGCTGA</t>
  </si>
  <si>
    <t>ENSMUST00000060987</t>
  </si>
  <si>
    <t>AGCACCAGGCGGTGTCGCTGTCCTAGGCCTGCCGCGCATGAAAAGGTCAC</t>
  </si>
  <si>
    <t>ENSMUST00000113913</t>
  </si>
  <si>
    <t>TGTACAAGGCCCATACTGCCAGGCCAGGTCAAACTGCCTCAGCAGCTCCA</t>
  </si>
  <si>
    <t>ENSMUST00000025773</t>
  </si>
  <si>
    <t>TCCTTCATTCTTGTCCTCAAGTGTCTCTGTCAGGCTGTTTGCACTCACAT</t>
  </si>
  <si>
    <t>ENSMUST00000062753</t>
  </si>
  <si>
    <t>CTCGCTCCCACCGCTTCTGCAAACTCCACAGATGAGGTCTCTTTGCAGCC</t>
  </si>
  <si>
    <t>ENSMUST00000070125</t>
  </si>
  <si>
    <t>CTGGTCCCATGCTAGAATTGGTATTTTTCCATAAAGCTGCTTCTCCAGCT</t>
  </si>
  <si>
    <t>ENSMUST00000200486</t>
  </si>
  <si>
    <t>TGAACGTAGCTACGTTGCCCTCTGTCATGCCATACGTCTCCAGTATCTGC</t>
  </si>
  <si>
    <t>ENSMUST00000029541</t>
  </si>
  <si>
    <t>CGATGGCTCCGTTCAGCACTCATGTGACAAAGACGGTCCTTCTAGTAAGA</t>
  </si>
  <si>
    <t>ENSMUST00000194555</t>
  </si>
  <si>
    <t>ATCTTGAAGGCTCTAGCAGTGGCATAGGGTATGTCTGTAACAGGGTCCCG</t>
  </si>
  <si>
    <t>ENSMUST00000009102</t>
  </si>
  <si>
    <t>AGTTGCTGCTGCTGCTGTTCCTCCTGTCGTTTCTGCCTCCGTTTATCCTG</t>
  </si>
  <si>
    <t>ENSMUST00000095655</t>
  </si>
  <si>
    <t>GCTTCGAACCAGGCACCAGGCATATTCAAATTGCGTGCTCTTGGACACAG</t>
  </si>
  <si>
    <t>ENSMUST00000111094</t>
  </si>
  <si>
    <t>TACTGGTTGAGCCTGGAGCCATCTTCTGCCACCACCACAGACTTGGTGGA</t>
  </si>
  <si>
    <t>ENSMUST00000206382</t>
  </si>
  <si>
    <t>GACCTCATCATCTAGCTCTGCCAACACTTTATGAGCTGATTTCCTCCGGT</t>
  </si>
  <si>
    <t>ENSMUST00000161012</t>
  </si>
  <si>
    <t>ACCTGGAAAAGGCCCTGTCACACTTCTGGCACTGAAAGGGCCGGTGCCCT</t>
  </si>
  <si>
    <t>ENSMUST00000107619</t>
  </si>
  <si>
    <t>AAACAGGCCAGCGTAGTGTTCCAGTCTCCGTTGCCAGTGGCTGCAGCCTT</t>
  </si>
  <si>
    <t>ENSMUST00000111105</t>
  </si>
  <si>
    <t>TGGCCAGAGCATCGGCGACCTTCTTGCCGTGACCCTTGACCTGGGCAGAG</t>
  </si>
  <si>
    <t>ENSMUST00000093207</t>
  </si>
  <si>
    <t>CTCGAGCTCCCCCAAAATGCTTCTCGGTGCCGCCAACGCAGCTGCCAGGT</t>
  </si>
  <si>
    <t>ENSMUST00000107692</t>
  </si>
  <si>
    <t>CAGGCTTGTCAGTGACCATCACGTAGATTTTCCCTGCTAGGATGTGGTCG</t>
  </si>
  <si>
    <t>ENSMUST00000076654</t>
  </si>
  <si>
    <t>CTAGGCACGTAGTAGTCTCCAGCTTCGAAAGGCAGGGCCACAATCGGATC</t>
  </si>
  <si>
    <t>ENSMUST00000049130</t>
  </si>
  <si>
    <t>TGGTACTTGCTGTGGCCAGGTACTTGGATCGCTGTGAGGGTCTCTTCTGT</t>
  </si>
  <si>
    <t>ACTTCTAAAGTGTGGTTCTGTTGCTCGAAGCCTGCCTCATCAGGCACTCC</t>
  </si>
  <si>
    <t>ENSMUST00000027189</t>
  </si>
  <si>
    <t>GCCAACTGCAACGACTAGACAGATTTTCTACAATAAGCCTGTACTCTGTA</t>
  </si>
  <si>
    <t>ENSMUST00000130411</t>
  </si>
  <si>
    <t>GAAGCCATCCTTCTTGCAGCAGGGTAAAGAAGTGGCCTCCCAGCTTCTCT</t>
  </si>
  <si>
    <t>ENSMUST00000165867</t>
  </si>
  <si>
    <t>AGTACCGTGGAACGAGCCTACAGCTTGAACTTGCTGGCTGACATTCTGTC</t>
  </si>
  <si>
    <t>ENSMUST00000188480</t>
  </si>
  <si>
    <t>CTCAGCCTCATGCTTGTGGACAACTTCCCAGCTCTCCTCAAGAACCAGGT</t>
  </si>
  <si>
    <t>ENSMUST00000056449</t>
  </si>
  <si>
    <t>TCCTGTTGGAAACATGGTAAATCCTTGGAAGTAAGATCTGTCCTCCAGTG</t>
  </si>
  <si>
    <t>ENSMUST00000149646</t>
  </si>
  <si>
    <t>TGAATGAGCATCAAAGTGGCTCCTTTTCCATCACAATCAACTAGACCTTC</t>
  </si>
  <si>
    <t>ENSMUST00000032512</t>
  </si>
  <si>
    <t>AGAATACTCCTTCAGTCTCTCCACTGCCACAATGTTGGTCTCCATCTCCG</t>
  </si>
  <si>
    <t>ENSMUST00000100167</t>
  </si>
  <si>
    <t>TGGAAGCTGCGACCGCTAGTGCACTGATGCGCTGGAGCTGGTCCTCATTG</t>
  </si>
  <si>
    <t>ENSMUST00000167204</t>
  </si>
  <si>
    <t>TGTCCCTCCTCATAAGAAGGCGGATGGTCCCTTTCTCCTTGTGCTTCAGA</t>
  </si>
  <si>
    <t>ENSMUST00000115645</t>
  </si>
  <si>
    <t>GCTTTAAGATCTTGGCTCCATTCCTGGTGGCCAGGAAAGCCAGCCATATC</t>
  </si>
  <si>
    <t>ENSMUST00000021243</t>
  </si>
  <si>
    <t>CCAAACGTACGAAGAAGAGTTGCTCGATGACAGAGGAGGACACTGTGCGA</t>
  </si>
  <si>
    <t>ENSMUST00000091458</t>
  </si>
  <si>
    <t>ATCTGGTTGTCAGCTGGAATGGACTTGCCCAGGTGATGGCCCACAGAGAG</t>
  </si>
  <si>
    <t>ENSMUST00000003947</t>
  </si>
  <si>
    <t>GCAGATAAGTTTGCTATTCCCTGCTTCAAATACAAATTCTCAGCTTCGGA</t>
  </si>
  <si>
    <t>ENSMUST00000071065</t>
  </si>
  <si>
    <t>CAGGTAGAAGTGGCGCTGAGTTTCCCCGAGATCTCCTCCCGCTGTTCCTC</t>
  </si>
  <si>
    <t>ENSMUST00000066601</t>
  </si>
  <si>
    <t>TGAACTTGAGCTTGCTGGACTGGCTTGTCTGTTATCTGCCCGTTACCATC</t>
  </si>
  <si>
    <t>ENSMUST00000120102</t>
  </si>
  <si>
    <t>GGCCACAGCTGTCAATGCAGACCATCTCTGGTTCCATGTCTTTATTAGCG</t>
  </si>
  <si>
    <t>ENSMUST00000030003</t>
  </si>
  <si>
    <t>CAACAGCACAGGATGGTCAGAGATCCAGACTTCCTTCAGATCATTGGCCA</t>
  </si>
  <si>
    <t>ENSMUST00000021512</t>
  </si>
  <si>
    <t>CATGCAGTTGTTACTGAGGTCCAGTTCCCTCAGGCTGCGGTTGGCCAGCA</t>
  </si>
  <si>
    <t>ENSMUST00000106033</t>
  </si>
  <si>
    <t>TGGTGCAGACAGCTGCAAGCACAGTCATGATTGCTCCCGATGCACCAAGT</t>
  </si>
  <si>
    <t>ENSMUST00000048642</t>
  </si>
  <si>
    <t>CTTTGCGAAGGAAACTTCCCATCTCATTTCTTGTTCCGAGTTCATCTTTT</t>
  </si>
  <si>
    <t>ENSMUST00000092597</t>
  </si>
  <si>
    <t>AGAACTTGACTCCCACTATCTCAGCCACCAGTGGGCAGTCTGCCCACTGT</t>
  </si>
  <si>
    <t>ENSMUST00000110525</t>
  </si>
  <si>
    <t>GATACAGTTCCATGATAATCCAGGTGGGTTCCTCTTCAATGATGCCAATC</t>
  </si>
  <si>
    <t>ENSMUST00000022622</t>
  </si>
  <si>
    <t>AGTCCCTGGATCATGTCGAATTTATGGATCTCTTTGGCATAGTACTCAGA</t>
  </si>
  <si>
    <t>ENSMUST00000003687</t>
  </si>
  <si>
    <t>ATGTTCCTGATATCCTCCAGAGCCTTCTCATCAGTTCCTTCCCAAGTTGA</t>
  </si>
  <si>
    <t>CTCTATGAGATACAGTCTTCGTGCTCTTAGTCTCCCAGCCTTGGCACCCT</t>
  </si>
  <si>
    <t>ENSMUST00000030265</t>
  </si>
  <si>
    <t>GATGCTTGATGATCTTGGCAGAATTGACAAACTGCTCATTGCCCTCGAGG</t>
  </si>
  <si>
    <t>ENSMUST00000064324</t>
  </si>
  <si>
    <t>CGTACGTGCCAGTGTCCTTGTTCTTGGAGATGTGCTGGAGCATAGGCAGG</t>
  </si>
  <si>
    <t>ENSMUST00000079784</t>
  </si>
  <si>
    <t>TTCTTCTGAATGAAAAGCTGAGCGTCCTTCAGGTGGCCGGCAATGTTCTC</t>
  </si>
  <si>
    <t>ENSMUST00000111168</t>
  </si>
  <si>
    <t>TCTGCCTGTGTGTAAAGGGATCTTTACTCTCCTCGTAGATGTGACGAGAT</t>
  </si>
  <si>
    <t>ENSMUST00000094324</t>
  </si>
  <si>
    <t>ACACTTGTGTAGAGAAGGCCGGCCTGCGGAGCGTATGTCTTTACGTCATC</t>
  </si>
  <si>
    <t>ENSMUST00000087114</t>
  </si>
  <si>
    <t>CAAACAGTCGTTGGCACTGCTGACTTGCGAGGAAACTCATAAAGCTTCCT</t>
  </si>
  <si>
    <t>ENSMUST00000019281</t>
  </si>
  <si>
    <t>TTCTCCGCGAGCTGCTTCAAGACTTCCGCCTCATGAGACTTGCGTCTTTC</t>
  </si>
  <si>
    <t>ENSMUST00000030636</t>
  </si>
  <si>
    <t>GTAAGCTCCAGGCATCATAGTATGTAGAAGGCATGAACAGCGCAAGGATT</t>
  </si>
  <si>
    <t>ENSMUST00000065504</t>
  </si>
  <si>
    <t>ACTAGAAGAACCCGTACAAGCATATTTTCCAAGGTGTTCCGGTCCAGGGA</t>
  </si>
  <si>
    <t>ENSMUST00000022511</t>
  </si>
  <si>
    <t>TCAGCGTTCACTAGGCAGACCATCTGCAACACAATGGTGGCTCCCATACG</t>
  </si>
  <si>
    <t>ENSMUST00000024596</t>
  </si>
  <si>
    <t>AACGTTTCTCGAGATGTGTCATCGTCCTCCTGGAAGTTCAGACTTTTAAT</t>
  </si>
  <si>
    <t>ENSMUST00000130163</t>
  </si>
  <si>
    <t>CTGTGGTCTTCACTTTAAAACACACATTTCGGTCTGTTGGGTTGCCAAGC</t>
  </si>
  <si>
    <t>ENSMUST00000067530</t>
  </si>
  <si>
    <t>GACCGGACGGTCTCTTGGCTGCTTTTACTATAACTACTGATCTGAAGTTC</t>
  </si>
  <si>
    <t>ENSMUST00000094161</t>
  </si>
  <si>
    <t>CAAGCCGCCTGTTATTCTTATTGATAATCTGCCCTGTCCCTCCTGGAAAT</t>
  </si>
  <si>
    <t>ENSMUST00000000430</t>
  </si>
  <si>
    <t>TGCTCTGGAAAGAAGCGGCCAATTTACTGCAGCTCAGCTTAAACTGCTTG</t>
  </si>
  <si>
    <t>ENSMUST00000091064</t>
  </si>
  <si>
    <t>CTGTTGTTGCGGACACGCTCTGTTCCCCTTCTCTCTCCAAATGCAGACAA</t>
  </si>
  <si>
    <t>ENSMUST00000205573</t>
  </si>
  <si>
    <t>AGGAGCGAGAGGAGTCTTCCACAATTCTCACACCAGGATACCCGCTCTGG</t>
  </si>
  <si>
    <t>ENSMUST00000029611</t>
  </si>
  <si>
    <t>GGAGATCTCTTTCAGTTACCAGTTTCTCCTGGTCAGTGACATACAGGCCT</t>
  </si>
  <si>
    <t>ENSMUST00000048309</t>
  </si>
  <si>
    <t>TCGTCTCTCGTGTTTGCGCAGACCTTTGACGGCCTCAGCATTCCGCTTCT</t>
  </si>
  <si>
    <t>ENSMUST00000170159</t>
  </si>
  <si>
    <t>GGTACGCGTCCCTAGCGGCATACTTGGAGGACTGTTCGTTGTGAAGATGG</t>
  </si>
  <si>
    <t>ENSMUST00000020106</t>
  </si>
  <si>
    <t>CTCATGGCTTGCACCACAGCTCCGTAGAGTCGGCTCCAGGCGGTCCTTGT</t>
  </si>
  <si>
    <t>ENSMUST00000110177</t>
  </si>
  <si>
    <t>CACATACTCCTCCTTATGCAGCTGTAGCTTCTTCAGCATGCAGTGGAATT</t>
  </si>
  <si>
    <t>ENSMUST00000023504</t>
  </si>
  <si>
    <t>AGGAGGAGGTGACAGTGGCATTGGCACAAGCCACAGTAGCACGGTTTTCA</t>
  </si>
  <si>
    <t>ENSMUST00000021860</t>
  </si>
  <si>
    <t>AGCTGCTGGCCATGTACTTGTTGTCCTCTTTGGTGGGATTTGAAGTGTCC</t>
  </si>
  <si>
    <t>ENSMUST00000200235</t>
  </si>
  <si>
    <t>AGTCCCAGGCTTCGACGGCTGCTAAATCCCAGAAGGTACCGAAGCAGCGG</t>
  </si>
  <si>
    <t>ENSMUST00000111183</t>
  </si>
  <si>
    <t>ACCAAAGCCTCCAGAGCCACGGCTCCTTGTCATGCCGCCTCTGTTTCCGC</t>
  </si>
  <si>
    <t>ENSMUST00000081527</t>
  </si>
  <si>
    <t>TTAGTAGCAGGTAGAATCCAAGCGCGAAACCAAACAAGAAGATGGTGATG</t>
  </si>
  <si>
    <t>ENSMUST00000019469</t>
  </si>
  <si>
    <t>ATTCTCCCAGAAGACCTTGAGCAGTTCCTCAAAGCTGATGTGCTCTGGCC</t>
  </si>
  <si>
    <t>ENSMUST00000067927</t>
  </si>
  <si>
    <t>CGAGTGCCCGGCAGGGAATGGACTTCCTTGGGAGTAGATCTGCTGGCTGC</t>
  </si>
  <si>
    <t>ENSMUST00000209133</t>
  </si>
  <si>
    <t>TTCCATCAAAGTAAGTCCCACTCTCTGCATTCGCAAAGCATGTCCCAACG</t>
  </si>
  <si>
    <t>ENSMUST00000092639</t>
  </si>
  <si>
    <t>ATGTTGATCCGGCTGAATCCCTGCTGGCCAGGCTTGATCGGTACCCACTT</t>
  </si>
  <si>
    <t>ENSMUST00000172409</t>
  </si>
  <si>
    <t>GAAGTTTGCAAGGTAGACCGTGTCTCCACCAGCTAAGTAGGCAGCCCAGA</t>
  </si>
  <si>
    <t>ENSMUST00000008605</t>
  </si>
  <si>
    <t>GGAACATGAGTCTTGCTCTAAGAGTGTGGCCAAGACAAAGTGGGCATCCA</t>
  </si>
  <si>
    <t>ENSMUST00000025740</t>
  </si>
  <si>
    <t>TGGCCTGTGGGATGCTGTAACGTTTGAGCTCGGTGGTGATACGCTGCGCC</t>
  </si>
  <si>
    <t>ENSMUST00000056006</t>
  </si>
  <si>
    <t>TTCCCAGACAGTTTATTGCTGTCCTTTGGACGGATAGGCAAAGCTTGTTG</t>
  </si>
  <si>
    <t>ENSMUST00000010267</t>
  </si>
  <si>
    <t>AAATACTCGTAGCCATAAGCTGCTTTACAGTTCAGCCACACGACGTGGTG</t>
  </si>
  <si>
    <t>ENSMUST00000061852</t>
  </si>
  <si>
    <t>CATACCTGCGCCCATAGCACACCTTACAGTAGATCTCTGACTCATGAGCT</t>
  </si>
  <si>
    <t>ENSMUST00000167786</t>
  </si>
  <si>
    <t>GCCACTTCTGAAGCATTTGGTAAACTTTCTCTTTCAGTCCATCTCTTTCA</t>
  </si>
  <si>
    <t>ENSMUST00000021844</t>
  </si>
  <si>
    <t>AGAGTTCTGGCAAACTCACAACGTTCATAGACCTTGGCCTGAGCAGTGAC</t>
  </si>
  <si>
    <t>ENSMUST00000092163</t>
  </si>
  <si>
    <t>GTAACTCTCAGCAGTCCACTTATTTGGCCTCGCACTCCAGAAGAATCTTC</t>
  </si>
  <si>
    <t>ENSMUST00000032071</t>
  </si>
  <si>
    <t>TCATGGCTGTACCAATCACCTTCCCCACAACCCATTTGGCGTGGACGGAT</t>
  </si>
  <si>
    <t>ENSMUST00000119576</t>
  </si>
  <si>
    <t>CCTTGAAGTAGTCATCTTGAGTAACAAGAGAGTTTCTCAGTCTGTTCTCA</t>
  </si>
  <si>
    <t>ENSMUST00000010736</t>
  </si>
  <si>
    <t>CCAGCTGTCTTGCAAGCGTCTAGGTAGGAGCGATGAAGCACCCATTTACC</t>
  </si>
  <si>
    <t>ENSMUST00000035164</t>
  </si>
  <si>
    <t>ATTAAAGGCAAGTCTCCTGACCTTTCATCCTGACAACTTAATAGTTAACT</t>
  </si>
  <si>
    <t>ENSMUST00000026208</t>
  </si>
  <si>
    <t>CCTCCGCTTGGCTCTTGGCCACAATCACTCCCTTCCCTGCTGCAAGGCCA</t>
  </si>
  <si>
    <t>ENSMUST00000023684</t>
  </si>
  <si>
    <t>CATGAGGCTGTAGACTCTCATTGGTGAAAGGCCGGTTAATCACCTCCTTG</t>
  </si>
  <si>
    <t>ENSMUST00000032915</t>
  </si>
  <si>
    <t>CCCACAACCAGTTTCTAAGTGTGATTTTAATAAACACTGCCTTTCTGCAG</t>
  </si>
  <si>
    <t>GGTTGACATGGAGGTGGAGGCATATAAAGCAATGGCTCTTCACTTAGCAC</t>
  </si>
  <si>
    <t>ENSMUST00000027974</t>
  </si>
  <si>
    <t>GGTCATCCTGATCCTCTGAGAAGTCAATGAGCTCATCTTCAAGCAGCTTC</t>
  </si>
  <si>
    <t>ENSMUST00000165607</t>
  </si>
  <si>
    <t>CGAGAATTCGTTGAAAGGACTGGAAAAGCCATTCCTCATCTTCCCTCGCC</t>
  </si>
  <si>
    <t>ENSMUST00000110053</t>
  </si>
  <si>
    <t>AGCCACACCCACATAGATGCCAGTTCCAATAGTAATGGACAGGACTGCCA</t>
  </si>
  <si>
    <t>ENSMUST00000109934</t>
  </si>
  <si>
    <t>TGCAGCGTCCGATCAGTCCTGACGTGCTGCAGCACTACCTCCTTGGCGGA</t>
  </si>
  <si>
    <t>ENSMUST00000099270</t>
  </si>
  <si>
    <t>TCCACACTTCAGCCAGGTGGCAACCGCCCTCTCCAGGTTCCTTGCAGAAT</t>
  </si>
  <si>
    <t>ENSMUST00000163747</t>
  </si>
  <si>
    <t>GCAGCCGGTCCATCGCATCTATCATGGCCTGCATGGAGACGAAGATGTTC</t>
  </si>
  <si>
    <t>ENSMUST00000043709</t>
  </si>
  <si>
    <t>TGCTGACTCTCAGCGTGTCTGCAAAATCAAAGATACAAATCACTCAGCAC</t>
  </si>
  <si>
    <t>TCAGTGTCAATCTAGCCTTGGCTGTTCAGAGAGCTGCCAGAAACGGATTG</t>
  </si>
  <si>
    <t>CTGGATAAGCCGTGGGTGGAAATATTGTCTTCAAGCGGTGTGTTCAATAC</t>
  </si>
  <si>
    <t>ENSMUST00000024705</t>
  </si>
  <si>
    <t>CAGCTCGTAGGCATCGTAGAGTCGTGAGGGCTTCATCATAGCCACAATTA</t>
  </si>
  <si>
    <t>ENSMUST00000029266</t>
  </si>
  <si>
    <t>GTGGACACGTGAAACATGATCTCCTTGTTGCGGAAGTTGCAGTATACGGA</t>
  </si>
  <si>
    <t>ENSMUST00000105835</t>
  </si>
  <si>
    <t>AGAGCCAGGAGCTGACTTGCTGAGTGCAACTGAGGGCAGAGAAGACTCCA</t>
  </si>
  <si>
    <t>ENSMUST00000066994</t>
  </si>
  <si>
    <t>GAAATTGACTCTGTTCCTGACTCTCTGAGCCAATGCTGAATTTATAGCTT</t>
  </si>
  <si>
    <t>ENSMUST00000118198</t>
  </si>
  <si>
    <t>TCTGTGGTGTTTCTTCCTCTGAGCTGGAGTCCGAATCCGAGTCTGAGTCC</t>
  </si>
  <si>
    <t>ENSMUST00000165017</t>
  </si>
  <si>
    <t>ATGGGCTATCAGATCCACCATTGTTCAGCTTGTCAGGTCTCCTGCTATCT</t>
  </si>
  <si>
    <t>ENSMUST00000051996</t>
  </si>
  <si>
    <t>GGTTCCCGATCTTAATATGTGCCCCCGACATCTGCCGGATCTCGCTGATC</t>
  </si>
  <si>
    <t>ENSMUST00000024260</t>
  </si>
  <si>
    <t>CAGCCTCGTACACGCCGACCGTAATGGTGCGCTGACTCCGAGCCTTGCTG</t>
  </si>
  <si>
    <t>ENSMUST00000043098</t>
  </si>
  <si>
    <t>GGATCAGCAATGAACCATCCAAACTGCTCTATGAGAACTGTGGACACAAT</t>
  </si>
  <si>
    <t>ENSMUST00000067246</t>
  </si>
  <si>
    <t>GCAACCTGTAATTTGATACCATGGTTATCCCACTCTGAAACAGGTATCCG</t>
  </si>
  <si>
    <t>ENSMUST00000052708</t>
  </si>
  <si>
    <t>CTCAATGAACACCACTTTAGAGTCTGGCAGGAAGTTGGAACCAGTCAACA</t>
  </si>
  <si>
    <t>ENSMUST00000172271</t>
  </si>
  <si>
    <t>TCCCTCTCTGAGTGTCATTTAGATTATTTATGTAATGACAAGACTGGATT</t>
  </si>
  <si>
    <t>ACGTAGAACATCTTCCTGAACTTCTTCAGCTCGTGGAGTTCACAGAAGGT</t>
  </si>
  <si>
    <t>ENSMUST00000046765</t>
  </si>
  <si>
    <t>CTGGCACTGATACATGGACATGGCCCCAGCATAGTATGCCTGAGGACTGA</t>
  </si>
  <si>
    <t>ENSMUST00000116436</t>
  </si>
  <si>
    <t>ATTGCCAGCAAACTTCCCAGTGAGTGAAGGCCTAATGTAATCACATTGTG</t>
  </si>
  <si>
    <t>ENSMUST00000116522</t>
  </si>
  <si>
    <t>CCCAAGATCAACATACAGGTGATTTTCTCCATGCTCTTACCAGGCTCTCA</t>
  </si>
  <si>
    <t>TTATGAATCGCCAGCCAATTCTCTTTTTGCTATCCATAGTAAGGGCCCGA</t>
  </si>
  <si>
    <t>ENSMUST00000111044</t>
  </si>
  <si>
    <t>AAGCACGTCATGGGTGGTTTCTTGTACCCACACTGAGGTTGGTTACTGTT</t>
  </si>
  <si>
    <t>ENSMUST00000110464</t>
  </si>
  <si>
    <t>CTTCTCTTGGTTCCAGCTTCCCAATCAAAGGAATCTCAGGAGGACTGAAG</t>
  </si>
  <si>
    <t>ENSMUST00000079490</t>
  </si>
  <si>
    <t>GACGTCATTCCAGCTGACGACCGACGCCCCAAGTCCTTGCCCGGTCTTGA</t>
  </si>
  <si>
    <t>ENSMUST00000103086</t>
  </si>
  <si>
    <t>TCTCTGATGGTTCCTCCATGGCGATGCGATGGGCAGAAGCCTCAAAAGCT</t>
  </si>
  <si>
    <t>ENSMUST00000049644</t>
  </si>
  <si>
    <t>AACCCAGTGGCCTTCACCTTGTGCCTCTGGAAGAAGAATCTGAACGTTCT</t>
  </si>
  <si>
    <t>ENSMUST00000032372</t>
  </si>
  <si>
    <t>GATTCTGACTCCTGTTTGATGACATTGTGAGCAATGTTCTGAAGTTGTCC</t>
  </si>
  <si>
    <t>CTCTTCATCTTGGTATCACAGCTTTAGAAGGCCTCCAGGCTGAAATGAAG</t>
  </si>
  <si>
    <t>ENSMUST00000156068</t>
  </si>
  <si>
    <t>GGCGGAGAGTCACACAGGTAGCTGTCTGGCCAGTCAACCAGGATTTGAGC</t>
  </si>
  <si>
    <t>ENSMUST00000029623</t>
  </si>
  <si>
    <t>CCGAGACTGAGACCTTCTCCTTCTTCCCTGCCCTTGGTCCTGATGAAGCT</t>
  </si>
  <si>
    <t>ENSMUST00000045994</t>
  </si>
  <si>
    <t>TGCATGTCTGACATGTAACAATGCTGGCGTGACCTCCAGGCCCGTCAGGT</t>
  </si>
  <si>
    <t>ENSMUST00000028320</t>
  </si>
  <si>
    <t>CTGCCAGAACACACTGTGTGCATCTCCTCTCAGAAGTTCAACAGTGTCGC</t>
  </si>
  <si>
    <t>ENSMUST00000046864</t>
  </si>
  <si>
    <t>CCTGGATCTCAGCAATAGCATCAAAAACATCCACATTGCAAGGATTGTCT</t>
  </si>
  <si>
    <t>ENSMUST00000017881</t>
  </si>
  <si>
    <t>ATCCTTGAGTGCCTGCCAGCAGTGTCAGTGGCCTTCCTTTCCCTGCTTGA</t>
  </si>
  <si>
    <t>ENSMUST00000114524</t>
  </si>
  <si>
    <t>TATTTCCTGGCCTCTCTGAACAGTTCATGTTTGATGGTGACGAGTGTGGC</t>
  </si>
  <si>
    <t>ENSMUST00000108243</t>
  </si>
  <si>
    <t>ACAAGAAATTCTGAGTTGAAGTTGTTCTTCTAATTGAGTCCTTAGTAGTA</t>
  </si>
  <si>
    <t>ENSMUST00000192382</t>
  </si>
  <si>
    <t>GCTCTCCATGACTGATCATTATGGCCTCTCTGTGACTGGTTGTCATGACC</t>
  </si>
  <si>
    <t>ENSMUST00000112814</t>
  </si>
  <si>
    <t>CATCTGGCTGTTGGCAAAGAAACCTAGAGGCTTTGACACCCAGGATTTGA</t>
  </si>
  <si>
    <t>ENSMUST00000033099</t>
  </si>
  <si>
    <t>CCTGGAGTGAGGAATGCTCTGTATCTGTAGATGAAGGTAAGTTAGGTGCC</t>
  </si>
  <si>
    <t>ENSMUST00000130320</t>
  </si>
  <si>
    <t>CCATATATGCATTCAAGAAGCCCATGGGATCCTCTAGCTGTGGGTAGTGG</t>
  </si>
  <si>
    <t>ENSMUST00000124665</t>
  </si>
  <si>
    <t>TGCGACCCATGGCAGCGTTGTACCTGGCTGCCGTCTCCTTGTGTACTAGC</t>
  </si>
  <si>
    <t>ENSMUST00000091903</t>
  </si>
  <si>
    <t>TCCTTGGTGTTACACACAATGGTGTTGGCGTCTCCATGGGCATTGAAGCG</t>
  </si>
  <si>
    <t>ENSMUST00000089377</t>
  </si>
  <si>
    <t>GATCCTGTCTGGACTGCCGTGACTTCAGCCGAGCAACTTCTATTTCTAAT</t>
  </si>
  <si>
    <t>ENSMUST00000171929</t>
  </si>
  <si>
    <t>GTAGGATTTCCAGTGGAATGATTCTCAATTGACAGGTCACAGTTATCAAT</t>
  </si>
  <si>
    <t>ENSMUST00000040454</t>
  </si>
  <si>
    <t>AAGATGAAGCCTGCAGCGTAGGAGCGCACCATGTCCACCAAGTCCCGAGT</t>
  </si>
  <si>
    <t>ENSMUST00000066337</t>
  </si>
  <si>
    <t>ATTCAACAATGCCAGAGGAGGACTCCCAAGTGGTACATAGGTGTACTGGA</t>
  </si>
  <si>
    <t>ENSMUST00000027824</t>
  </si>
  <si>
    <t>CTTCATCTTCTCGCTGTTGTTCAGCAGTACATTCCTCAGCTCCTTGGAGA</t>
  </si>
  <si>
    <t>ENSMUST00000109699</t>
  </si>
  <si>
    <t>TACCTCTCCTGCGTATATCTCGGATCAATGCGAGCTGAGCTTCATTGAAT</t>
  </si>
  <si>
    <t>ENSMUST00000102672</t>
  </si>
  <si>
    <t>TGGCCGAGTTAGGACTTCTTGGAGTTAAATCAAGCATTAAGGCAGAGATA</t>
  </si>
  <si>
    <t>ENSMUST00000110267</t>
  </si>
  <si>
    <t>CGGTGTGACACTCTCCACAAATATATATCATTGGCTGCTGCTTTGGTGGT</t>
  </si>
  <si>
    <t>ENSMUST00000180159</t>
  </si>
  <si>
    <t>GAAGAAGATGAGGTAATGGTTGAGTATCCCGGCGAAGGACATGAGGAACA</t>
  </si>
  <si>
    <t>ENSMUST00000071130</t>
  </si>
  <si>
    <t>TTTAGCAGCTGCTCTTTCCACAATTTTCTGGTCAATAGTATTTGCTGTTA</t>
  </si>
  <si>
    <t>ENSMUST00000025965</t>
  </si>
  <si>
    <t>CGGTTACTTCTCTACATCTACTTCCTTTAACTTCCAGAGACTGTGCCACT</t>
  </si>
  <si>
    <t>ENSMUST00000024736</t>
  </si>
  <si>
    <t>GGCCCAGCCTCTTCATGATGTAAGTAAATTCCTCGGCGGCACCGGCTGTC</t>
  </si>
  <si>
    <t>ENSMUST00000035695</t>
  </si>
  <si>
    <t>CTACAAAGAAATGGCCCTTCTGTTTCAGGTTGATGCCACAGTCGGTGCAC</t>
  </si>
  <si>
    <t>ENSMUST00000068439</t>
  </si>
  <si>
    <t>CTCTCCGCACCTTCTGCCAGCTTGTTCACCATACTAGCATTTCCAGAAGC</t>
  </si>
  <si>
    <t>ENSMUST00000035033</t>
  </si>
  <si>
    <t>AGCACAAAGTCCTCCCGGTACTCCTGGCGGATATCTTTGCGCAGTTTGGC</t>
  </si>
  <si>
    <t>ENSMUST00000064770</t>
  </si>
  <si>
    <t>GTGCCATTGTCCATCACACAGAGATCTCTTCGGTGTAATTGATGTCACGG</t>
  </si>
  <si>
    <t>ENSMUST00000092070</t>
  </si>
  <si>
    <t>TGTCTCTAGTAGCTTTGGCAAGTTTGTCTTCCGACTTGCGGTCATGTGTT</t>
  </si>
  <si>
    <t>ENSMUST00000027050</t>
  </si>
  <si>
    <t>ACAGAGGGAGCTGCATGCACCATCTGCTCTGCCGCCTAAGTTAACGTGGC</t>
  </si>
  <si>
    <t>ENSMUST00000022082</t>
  </si>
  <si>
    <t>GAGGACAAAGAAGGCCACAGCATCTCCCCTGTAGTCCATCTGCAGAATAG</t>
  </si>
  <si>
    <t>ENSMUST00000058464</t>
  </si>
  <si>
    <t>GACAATGCCAAGAGTGAAGAGCTCTCGATGCCGATGTAGCAGCTGGAACT</t>
  </si>
  <si>
    <t>ENSMUST00000022100</t>
  </si>
  <si>
    <t>AAGCAAAGCTCCTTAAGGGCCAGATTTTCCCGCAGCAGCTCCTCCTGGCG</t>
  </si>
  <si>
    <t>ENSMUST00000179549</t>
  </si>
  <si>
    <t>TCAGCCAGGCCGTTCCAATGCTGCTGGTGTTGGAGGCAGCGGAGCAGCAC</t>
  </si>
  <si>
    <t>ENSMUST00000028148</t>
  </si>
  <si>
    <t>ATCTTCTTTCGAGACAGACAGGAATCGGAGTCTGTCATGTCATCTAGGCC</t>
  </si>
  <si>
    <t>ENSMUST00000200844</t>
  </si>
  <si>
    <t>ACAGAACCTACTCGTTGGCTTAGGTGCTGGCACTCCATACAGAGTTCCTC</t>
  </si>
  <si>
    <t>ENSMUST00000019997</t>
  </si>
  <si>
    <t>GAGTACTGTCCACAGCCATAGCTGTCACACGTCCGGATCTCGTTGGAAGA</t>
  </si>
  <si>
    <t>ENSMUST00000062806</t>
  </si>
  <si>
    <t>CCTTCTCTGTTGGCTCCTTCCTCTTTTTCTCCTCCACTATCAGCTCCTTT</t>
  </si>
  <si>
    <t>ENSMUST00000033577</t>
  </si>
  <si>
    <t>AGATTGTCTTGAAGGCATGGATGATCCCTGAATAGGTGTGCTCTCCTTTC</t>
  </si>
  <si>
    <t>ENSMUST00000044977</t>
  </si>
  <si>
    <t>ACTGTGATGTTGGTGAAGAGCGGTTGCCGAGACACTTCCAAGACTCGGTA</t>
  </si>
  <si>
    <t>ENSMUST00000030266</t>
  </si>
  <si>
    <t>GTACGAAGACCGGATTGTCTCCACTGACTGTCAGCCCGAAGCCATTGTCG</t>
  </si>
  <si>
    <t>ENSMUST00000072767</t>
  </si>
  <si>
    <t>TGATGATGACACTAACAATGGTGATAACAACCATCAGGATGCTGAGGACC</t>
  </si>
  <si>
    <t>ENSMUST00000026565</t>
  </si>
  <si>
    <t>TCAGATTTGCTCACGGTGTACAGATTGTCCACTGAAGCATGTTTGGCCAT</t>
  </si>
  <si>
    <t>ENSMUST00000057428</t>
  </si>
  <si>
    <t>TCTGAGAGTGAGAATTCCAGGCTGTCCTCCCGCCAGATGTCTGCAGATTT</t>
  </si>
  <si>
    <t>ENSMUST00000114124</t>
  </si>
  <si>
    <t>CTTGTCCGTACTGGTGAAACTTTATGCTGCTCTGAAGAGGATGACTTCTG</t>
  </si>
  <si>
    <t>ENSMUST00000110896</t>
  </si>
  <si>
    <t>TGGGCTCTGAGTCGCTGAGAGATTTTGTAGAGCTCCATTGTGGCCCTGGC</t>
  </si>
  <si>
    <t>ENSMUST00000118867</t>
  </si>
  <si>
    <t>CAGCCGTTAGGCCAGCCTCCATTCTCCTGTGAGGTAGCACCGTAAGATTT</t>
  </si>
  <si>
    <t>ENSMUST00000032710</t>
  </si>
  <si>
    <t>AGCTCATGTCCTTGGAAGCATCAACTGCAGAATACTATCAGAATTTTTGG</t>
  </si>
  <si>
    <t>ENSMUST00000174699</t>
  </si>
  <si>
    <t>GGTAGCTGTGTAAGTACTCAGATATCTTCTCGCTTGTTCAGTCATGATAA</t>
  </si>
  <si>
    <t>ENSMUST00000088658</t>
  </si>
  <si>
    <t>ATCAGGAAGGCAAGGATGCTCTGTCTAGGGACACTGGGGTGCTCAGGAGT</t>
  </si>
  <si>
    <t>ENSMUST00000110978</t>
  </si>
  <si>
    <t>GGCGGCCCAGTTCTTCTCCACATTTACTAAGGTTCGGGTTCTTCCGGTTC</t>
  </si>
  <si>
    <t>ENSMUST00000182328</t>
  </si>
  <si>
    <t>TTCCCAACTAGCTCGTACAACTTCTACTAACACATTTATATTATTCCATG</t>
  </si>
  <si>
    <t>ENSMUST00000164890</t>
  </si>
  <si>
    <t>GCTCCTCTGACGTCATCTGGAAGCTGAGCAGTACATTGGCCTGTTCTGTT</t>
  </si>
  <si>
    <t>ENSMUST00000108300</t>
  </si>
  <si>
    <t>TGTGGTAGCTAGGACTGCGGCTCCTGGAGGCGCTGCAGGAGCGGCTGCGA</t>
  </si>
  <si>
    <t>ENSMUST00000144211</t>
  </si>
  <si>
    <t>TGCTCCACAAGCTCGTCCATGCTGTGGAACCGCCGCTGCCCAATGCAGTA</t>
  </si>
  <si>
    <t>ENSMUST00000086421</t>
  </si>
  <si>
    <t>AGGTGGCAACTATGGCGTCTTTGATTAGATTTAGGCCTGCTAGGTCCCAG</t>
  </si>
  <si>
    <t>ENSMUST00000034140</t>
  </si>
  <si>
    <t>GTGGTGTCTGTGTCATCTGAGTGATACCCAGACTGGTAGCCACTGGTCTG</t>
  </si>
  <si>
    <t>ENSMUST00000113516</t>
  </si>
  <si>
    <t>GCATCACATCATGATACTTGGTCCTTTGCATTGGACCTAGTAGCTGCCAC</t>
  </si>
  <si>
    <t>ENSMUST00000126879</t>
  </si>
  <si>
    <t>TGAAACCATCCACCAGCACGCTGGTGGACGAGGCGTGGAACGCTTCACCC</t>
  </si>
  <si>
    <t>ENSMUST00000066091</t>
  </si>
  <si>
    <t>TTCAAGAACAGCGATAGGCGGCGCCTCACTCCCACGTTAAGCGCGACCAA</t>
  </si>
  <si>
    <t>ENSMUST00000035092</t>
  </si>
  <si>
    <t>ACATGGTCTCTCCAGACTGTGGAAATACCTACTATCTCCCGCAGCTTGAC</t>
  </si>
  <si>
    <t>ENSMUST00000052910</t>
  </si>
  <si>
    <t>TGCAGGCGACCGTCGTGGTTCTGATCCAACAGCTGGAAGAGGTCCAGCTG</t>
  </si>
  <si>
    <t>ENSMUST00000006853</t>
  </si>
  <si>
    <t>ATACTGGCACCGCGGTTGGCAACACCGGCAGAAAAGTCGTTGATGTTGGA</t>
  </si>
  <si>
    <t>ENSMUST00000086199</t>
  </si>
  <si>
    <t>GGCCGTCAGGTACTCCAGCACGGCCGCCAGGTAGACCGGGGCGCCGGCGC</t>
  </si>
  <si>
    <t>ENSMUST00000091745</t>
  </si>
  <si>
    <t>GCCCGCTGCAGAGCTTCCATCCAGTCCTGACACTGCTCTTGGCTACAGCA</t>
  </si>
  <si>
    <t>ENSMUST00000036805</t>
  </si>
  <si>
    <t>AATATGATACCTTGTCCTGGCTGATGCAGTGTCTGCAGGTGCACGGCTGT</t>
  </si>
  <si>
    <t>ENSMUST00000092640</t>
  </si>
  <si>
    <t>TCATGCAAGAACTCACACTGGTCCCCTTTCTTGCACAGTCCTCTCAGCCA</t>
  </si>
  <si>
    <t>ENSMUST00000160629</t>
  </si>
  <si>
    <t>TCCCTGCGCTTCGAATAGTCTATTTTGTGAGCACTTGCCGGCACTGTTAC</t>
  </si>
  <si>
    <t>ENSMUST00000020381</t>
  </si>
  <si>
    <t>CGCAGTCCTTGTAGTAGACAAACATGACAATTCCACAGCAAGCTGCACTA</t>
  </si>
  <si>
    <t>ENSMUST00000000809</t>
  </si>
  <si>
    <t>GTTGGATGTCCTTCTGCACGCACTTGAAATAGGAACACTGCGGGAGGTAG</t>
  </si>
  <si>
    <t>ENSMUST00000000188</t>
  </si>
  <si>
    <t>CAGGCTTGGCGCTGGTGTCTGACGTCACCGCCGCGCGAGCCAATCGCCTT</t>
  </si>
  <si>
    <t>ENSMUST00000089558</t>
  </si>
  <si>
    <t>ACCTTGACTGTGACTTTAGGTCCCTTCTTCTTATCGTTGGCCACGGAGGG</t>
  </si>
  <si>
    <t>ENSMUST00000034947</t>
  </si>
  <si>
    <t>AGTCGATTGGCCGCTCCTCGCCGCTCGCAGCTCCGGCTCGGACCAACCGC</t>
  </si>
  <si>
    <t>ENSMUST00000115638</t>
  </si>
  <si>
    <t>GGTGTCATAGGCGCCGGTGATGAGTGCAATGAAGAGGCTCAGCACCATGT</t>
  </si>
  <si>
    <t>ENSMUST00000004683</t>
  </si>
  <si>
    <t>GAGGAGAAAGAGCATTTCCCAGAACTGTCCTGTCATCTGCAGAAAAGTCA</t>
  </si>
  <si>
    <t>ENSMUST00000068569</t>
  </si>
  <si>
    <t>TAGTTGAGTTAAGTCAGCTGCATCTGCTAGAATCTGTTCCAGGTCATCAA</t>
  </si>
  <si>
    <t>ENSMUST00000028799</t>
  </si>
  <si>
    <t>TACTGAACAGAACAGAGCTGGCATTCATAGCCGAGGCATTCATTTCCTGT</t>
  </si>
  <si>
    <t>ENSMUST00000003079</t>
  </si>
  <si>
    <t>AGGCTGGCATCAAGCTCTTCAACATAGAGAAGAAGTTCCAGCAGGTGGAC</t>
  </si>
  <si>
    <t>ENSMUST00000034902</t>
  </si>
  <si>
    <t>CCGCAACCAGCTCCTCCTTCTTGTTCCATTCCACCGCATTCATGATGCAG</t>
  </si>
  <si>
    <t>GGCTGCACAGCTTGATTTGTGATATTTCTCAGTACTGGCACATCTGTGCG</t>
  </si>
  <si>
    <t>ENSMUST00000030490</t>
  </si>
  <si>
    <t>TTCAACTGAAGCTGAAAGACCATCTTCAGTGACACCTCCTGCGATCACAA</t>
  </si>
  <si>
    <t>ENSMUST00000100050</t>
  </si>
  <si>
    <t>TCCAGCCCTCCGTCACTCCCATCTTTCTTCTTCCCATCTCCATCCACCTC</t>
  </si>
  <si>
    <t>ENSMUST00000042603</t>
  </si>
  <si>
    <t>GTCTCTATGGAGATGTTGCACCTGTTCCGGATGTTACCCGGCATCACCAC</t>
  </si>
  <si>
    <t>ENSMUST00000160413</t>
  </si>
  <si>
    <t>ATGCAGGCTTGTCTGTGGCGCTCACCTTGTGACCCACGGCAGGAGTGACA</t>
  </si>
  <si>
    <t>ENSMUST00000103236</t>
  </si>
  <si>
    <t>GTTAATAGTTTGACACCTAAAGCCCCAGCTGTTTGAGAGACTGATTCAGG</t>
  </si>
  <si>
    <t>ENSMUST00000120120</t>
  </si>
  <si>
    <t>CCATCTACACCATAGATGCCACCTTCCACACCATGTGAGAGGAGTGCCAC</t>
  </si>
  <si>
    <t>ENSMUST00000031895</t>
  </si>
  <si>
    <t>CAGGAACCTCATCAAGCTGCCTCCCGCCATGGTTGGAAACAATGATGCCT</t>
  </si>
  <si>
    <t>ENSMUST00000029464</t>
  </si>
  <si>
    <t>CTGGCAGGAATCTTTGCCTCCCTCTAGGAAGCCAACACAGATCATGTTAT</t>
  </si>
  <si>
    <t>ENSMUST00000031913</t>
  </si>
  <si>
    <t>CCATCCGACTTCAACTTCTGCAGTTTGCTCCTTAACTCTGGGTCCTTGGA</t>
  </si>
  <si>
    <t>ENSMUST00000174286</t>
  </si>
  <si>
    <t>ACAGACGATTGCGATGGACTCTGGTAACATCATTTGGTAGGAGCAGTGAG</t>
  </si>
  <si>
    <t>ENSMUST00000206400</t>
  </si>
  <si>
    <t>TGCAGATGCTACACTGGTACGCTCTCACGCCGGTGTGCGTCACCATGTGC</t>
  </si>
  <si>
    <t>ENSMUST00000079441</t>
  </si>
  <si>
    <t>CTCACGAATTAAGAATGCACCATCTGGTTTCCCATAAAGCAAGTCCTCTG</t>
  </si>
  <si>
    <t>ENSMUST00000106490</t>
  </si>
  <si>
    <t>CACTTTTCCCTGCTGGTGGCGTCGTTGTTGCTGTTGCACTTGCCCGGCGG</t>
  </si>
  <si>
    <t>ENSMUST00000043374</t>
  </si>
  <si>
    <t>GCTCTGTGTGACATGTGACTCCCACAAGGTGCTCAGAACCACGTTGCTCT</t>
  </si>
  <si>
    <t>ENSMUST00000107308</t>
  </si>
  <si>
    <t>TGGTCAACTTTCAGGAATTCTTGGTCCCAAACAGGAATATCATCTGTCCG</t>
  </si>
  <si>
    <t>ENSMUST00000037324</t>
  </si>
  <si>
    <t>GCCCTCGTAGCAGAAGAAGCGTAGCGACTCGCCCGCTTGGTAGTGATGCT</t>
  </si>
  <si>
    <t>ENSMUST00000106333</t>
  </si>
  <si>
    <t>TCCCGAAGTCTGTTGGTATTGTTATCTTCCCGGATCACCATGTTGTAGCT</t>
  </si>
  <si>
    <t>ENSMUST00000025402</t>
  </si>
  <si>
    <t>TTGCCTCCGCAGCCGCCGCCGCTGCCTGCTCGCCGGCTCCGATTCCTCTG</t>
  </si>
  <si>
    <t>ENSMUST00000074231</t>
  </si>
  <si>
    <t>GGCACAGAAGCGTGGCAGAGATCCTCATGGTGGAGAAAGAGAGTGAGAGA</t>
  </si>
  <si>
    <t>ENSMUST00000021011</t>
  </si>
  <si>
    <t>TAGTAAGTGTTCCGGCGACCGGAGTCAACCTCCCAGGCTGCTCTCTGGTA</t>
  </si>
  <si>
    <t>ENSMUST00000072697</t>
  </si>
  <si>
    <t>GTGTGGCGTTGACGCTGACCTGAACCGAGGCTGGCCAGTTGGTGTTCATC</t>
  </si>
  <si>
    <t>ENSMUST00000162645</t>
  </si>
  <si>
    <t>AGCCCAACTACCTGTACCGCTGAGTTCAGGTTAGAAGCCATAATATCATC</t>
  </si>
  <si>
    <t>ENSMUST00000035559</t>
  </si>
  <si>
    <t>GGGTGTGGTTGAGCTCGTACGTGTTGCTTTCCTCTTCCTCCAGAAGCAGC</t>
  </si>
  <si>
    <t>ENSMUST00000034554</t>
  </si>
  <si>
    <t>CGGCCTGACATTTTCTGCCCTTCCTCCGCCCTCAGCGAGCCCGGCCGTCC</t>
  </si>
  <si>
    <t>ENSMUST00000031472</t>
  </si>
  <si>
    <t>CCAGCTGCCCTTGAGTGATGTACTTTTTCCACCAGAGGTAGGGACGCATG</t>
  </si>
  <si>
    <t>ENSMUST00000034904</t>
  </si>
  <si>
    <t>GGATACTGTGCTGTCTGGTTCATGTAGGCAGGGTTACTATGGTAACTGCT</t>
  </si>
  <si>
    <t>ENSMUST00000044331</t>
  </si>
  <si>
    <t>GCACTGTCCTCACTGATGCCCAGTTCCCCTCCCGCAGACGCCGTGCCTCC</t>
  </si>
  <si>
    <t>ENSMUST00000022806</t>
  </si>
  <si>
    <t>GTTGAGTGTTCAGGACTGCAGAAGTCATCTTGAGTCTTTCTACGAAAGTA</t>
  </si>
  <si>
    <t>ENSMUST00000027933</t>
  </si>
  <si>
    <t>AGTCAACACTGTCTAAGATGAGATCTGGTTGCGCTGTGGTCATTTGAAGG</t>
  </si>
  <si>
    <t>ENSMUST00000039949</t>
  </si>
  <si>
    <t>AGCTTGGAGCACTCGGACAGAATCTTATGGAGGTTCGACACATTTATCAC</t>
  </si>
  <si>
    <t>ENSMUST00000110585</t>
  </si>
  <si>
    <t>TGAGGAGACCAGCCAAAGAGGATATGAGACCTCCAAGTCCTACCACGCCG</t>
  </si>
  <si>
    <t>ENSMUST00000032761</t>
  </si>
  <si>
    <t>AAGTCATCAGCAAGTGCTGTAACGTCACAGTCCTTGTCCAGGACACCAAG</t>
  </si>
  <si>
    <t>ENSMUST00000042575</t>
  </si>
  <si>
    <t>GGAGCGTACCCGGAAAGATTTGGTTGCCTGGACGATGGCAATGTACCGGT</t>
  </si>
  <si>
    <t>ENSMUST00000097418</t>
  </si>
  <si>
    <t>CAGTGAGCACATACTGGCCAGGCGTGGTCGTGCTCTCTCGCACCAAGAAG</t>
  </si>
  <si>
    <t>ENSMUST00000039110</t>
  </si>
  <si>
    <t>AACAGCTCCTTGAGAACACGGTCCTGACTCTGCACGGTGTGCACGATGAT</t>
  </si>
  <si>
    <t>ENSMUST00000026217</t>
  </si>
  <si>
    <t>GGCACGTAGCAGAGACAGAAGGATCCCACCATCACCACCACCATATGACT</t>
  </si>
  <si>
    <t>ENSMUST00000080428</t>
  </si>
  <si>
    <t>ACTTCTGGCACTAGGACCATAATGTCATGTCCTCGTTCACTGAGATGTTC</t>
  </si>
  <si>
    <t>ENSMUST00000113135</t>
  </si>
  <si>
    <t>GCCATCTTCACCTGGAAAGCTTGTTTTGTGTAATAATTTGCTTTCCGAAC</t>
  </si>
  <si>
    <t>TAATGTGGAGAGGCCCAGCCTCCTTTTCAGCTCTCCACAGTGCCTCTCTT</t>
  </si>
  <si>
    <t>ENSMUST00000108799</t>
  </si>
  <si>
    <t>CAAAGTCTTTCCAGCACTGAGTCTCTGCTCTCTTCTTTCTTTAATCAGAT</t>
  </si>
  <si>
    <t>ENSMUST00000117529</t>
  </si>
  <si>
    <t>GTAGCTGTGGATGGAGATGAAGGCCTTGATGTTCCCGTGGCTCGTCACAA</t>
  </si>
  <si>
    <t>ENSMUST00000031806</t>
  </si>
  <si>
    <t>TCAGTCTGGATGATGCTCCAGGCATTGGTGAGGCCCACGTTGCCCTGTGT</t>
  </si>
  <si>
    <t>ENSMUST00000026585</t>
  </si>
  <si>
    <t>ATGGCTTCTGTGACCGAGCCGATCTGATTGACCTTGAGCAGCAAACAGTT</t>
  </si>
  <si>
    <t>ENSMUST00000004378</t>
  </si>
  <si>
    <t>CTCTGGCTATCCACAGCTAAACACTAACAGCCGTTCCTCCGCAGCACGCC</t>
  </si>
  <si>
    <t>ENSMUST00000072119</t>
  </si>
  <si>
    <t>CAATTTGGGCGCGGGCCTCGAAAGTAACCGGAATGGTGATCTCCGCTGAC</t>
  </si>
  <si>
    <t>ENSMUST00000005077</t>
  </si>
  <si>
    <t>ATTTCACCTCCTGGTCCCGGAGAACCAGGCTGAAGTGATAGGCAGTGTCC</t>
  </si>
  <si>
    <t>ENSMUST00000043785</t>
  </si>
  <si>
    <t>GGGAGGGAACAAGTCTGTGAGCAATGAAGGGAGGTGGCGGGTCTCCCCTC</t>
  </si>
  <si>
    <t>ENSMUST00000159916</t>
  </si>
  <si>
    <t>CTTGTCTCTTGAATGCCGGATCATTCGACACCTCCCTACTACAGCATTTG</t>
  </si>
  <si>
    <t>ENSMUST00000030121</t>
  </si>
  <si>
    <t>GCTGCTCCACTCATACAGAACTTCTGGAAGTCCACACCTTTCAGGCTGAA</t>
  </si>
  <si>
    <t>ENSMUST00000034534</t>
  </si>
  <si>
    <t>GTGCTGTTGGCATTAGCATAGGTGTCGTAACTGCTGTCTGAACATACGGA</t>
  </si>
  <si>
    <t>ENSMUST00000037528</t>
  </si>
  <si>
    <t>GAGCCAACTTTGGCATTTGCAGCCCCCCAGTCAAGATATCTCCTGTACTC</t>
  </si>
  <si>
    <t>ENSMUST00000027090</t>
  </si>
  <si>
    <t>ATTTGATGCTTCCAAACTTCACGCTCTTGAGACTTTGGTTCTCCAGCTTC</t>
  </si>
  <si>
    <t>ENSMUST00000034187</t>
  </si>
  <si>
    <t>CATGAGCCGATGGACCCGAGTGTTTTTCTGTAAAGCCAATCCATCTTTCA</t>
  </si>
  <si>
    <t>ENSMUST00000053661</t>
  </si>
  <si>
    <t>GCCAGTTAGGTACATTCTTGTAAGTAACTCTTGAGGTTACATCAAACATT</t>
  </si>
  <si>
    <t>ENSMUST00000031383</t>
  </si>
  <si>
    <t>CAGACAGTAACTCACAAGAATGACAGATAAAAGAAAGGCAAGGGAAAACA</t>
  </si>
  <si>
    <t>ENSMUST00000078827</t>
  </si>
  <si>
    <t>ACACCCGTGCAGTCTGGAATGGGATAGCATCCAGCCTGAAGTCATAGCCA</t>
  </si>
  <si>
    <t>ENSMUST00000073536</t>
  </si>
  <si>
    <t>GTGGTTTGGGTTGAACTGGCTTGGGGTCTCCCACTGCGTCTTGTCCAGGA</t>
  </si>
  <si>
    <t>ENSMUST00000031521</t>
  </si>
  <si>
    <t>GGATCCTTCGTTGCCACTAACCATAGAGTCTTGGTCCTCCTAATATGGGC</t>
  </si>
  <si>
    <t>ENSMUST00000071230</t>
  </si>
  <si>
    <t>GATCCCGGTGCACAAAGTGCAGGCTGGCTAGATATACCATACCAGCAGCC</t>
  </si>
  <si>
    <t>ENSMUST00000029712</t>
  </si>
  <si>
    <t>TAGAACCAGTGCTCCACCTCCTCCTGGTTCATGACAGGCGTGAGGTGAAA</t>
  </si>
  <si>
    <t>ENSMUST00000021314</t>
  </si>
  <si>
    <t>AAGGCGGACACCGTCCACATGTGGTTCACGCCCTCCTCGATGGCTTTGTA</t>
  </si>
  <si>
    <t>ENSMUST00000063814</t>
  </si>
  <si>
    <t>CGAAAGGCTGAGATGGCGGCTGAGTCGAGTATATAAGGTCTTCGTGACGT</t>
  </si>
  <si>
    <t>ENSMUST00000159706</t>
  </si>
  <si>
    <t>GTCCATGGTGTACACTTTCACTCCCCGGAAGCTGAAGCCCGAACACCGAT</t>
  </si>
  <si>
    <t>ENSMUST00000122232</t>
  </si>
  <si>
    <t>GTGATGTTGGTCAATTCACAGCTATGGCAGCAGATTGCTCTCCAGCACCA</t>
  </si>
  <si>
    <t>ENSMUST00000028533</t>
  </si>
  <si>
    <t>CCTCCATGGTCTCCACGATGAGCTCCGCAGTGCAGGTGGCTTCTCCGAGG</t>
  </si>
  <si>
    <t>ENSMUST00000023538</t>
  </si>
  <si>
    <t>ATGTCTTCCACAGGAGCCATGAACTGGCCTCCTCCATTGTTGACCAAGAA</t>
  </si>
  <si>
    <t>ENSMUST00000027381</t>
  </si>
  <si>
    <t>CGCTGTACTGAGACCCATTGGAGCTCGTGGCCAGCATCCCATCTGCACCA</t>
  </si>
  <si>
    <t>ENSMUST00000170909</t>
  </si>
  <si>
    <t>GGACAACCGTCAAGGCTGGCTGGTTGTTGGGTAGACAGAACCAGGATGGA</t>
  </si>
  <si>
    <t>GGAGCAACTGATCCTACCTCACCTTATATGCTCTGCCCTGGCTCCTGCCC</t>
  </si>
  <si>
    <t>ENSMUST00000023934</t>
  </si>
  <si>
    <t>TGCAGCTTTGTCTCCACGCAGCTCTTCTCTCTCAGCCTGTCAGCCAGCAG</t>
  </si>
  <si>
    <t>ENSMUST00000105817</t>
  </si>
  <si>
    <t>CTGAGACATCCCAGGAGAAGACACTGCATTCGGAGTCCCTCCATCCTGCT</t>
  </si>
  <si>
    <t>ENSMUST00000065353</t>
  </si>
  <si>
    <t>TCCAAGGCCCACTCGGGTTGTGAGTCCATGCCACCTTCCCGAGCCAGACG</t>
  </si>
  <si>
    <t>TCCTCCAAGGCCAGCTCCTTCAGCTCCCTCTGCAGCTGCTCACTGTCATC</t>
  </si>
  <si>
    <t>CGGCCTGAGTTGGAGACCTTGACATGCTTGCCTTTAGTGTTCTTATCCAC</t>
  </si>
  <si>
    <t>ENSMUST00000107636</t>
  </si>
  <si>
    <t>CCTCTTCTTTGACCCCTTTGGCTTCTGGCTTCTCCTCCTTGGTTTTCTCT</t>
  </si>
  <si>
    <t>ENSMUST00000102597</t>
  </si>
  <si>
    <t>GGCTTTCAGTTTGTGGATCTTTGTTTTCAGGACCTTTCTTATCCTTGTCG</t>
  </si>
  <si>
    <t>ENSMUST00000033136</t>
  </si>
  <si>
    <t>ATGGAGTCCGAAGTGAGCGAGGAGCCACTGGAAGGTGACACTGCGTTAGG</t>
  </si>
  <si>
    <t>ENSMUST00000023171</t>
  </si>
  <si>
    <t>AGCAAGTTATCCAAAAGAGTGCGGAGGGAACCCGAGCGCAGGTAAAGATT</t>
  </si>
  <si>
    <t>ENSMUST00000021903</t>
  </si>
  <si>
    <t>CGGCTTCTTTCTTCTCTCTTCAACTTTATGGAGTATGAAGGTCTATGTCT</t>
  </si>
  <si>
    <t>ENSMUST00000094169</t>
  </si>
  <si>
    <t>ATCATCTTCTTCCAGAGCATCTGGTTGAGAAACAAAGATGGGTTCAGATG</t>
  </si>
  <si>
    <t>ENSMUST00000196999</t>
  </si>
  <si>
    <t>GCGTTTATAAACAGAAGTCTCTGGTTGGTATAGTCCAGCAGAATGCCCAC</t>
  </si>
  <si>
    <t>ENSMUST00000062122</t>
  </si>
  <si>
    <t>GAGTTTAGTTCAGCCTCCATTTCTTTTTCAAATTCATCTTCACTTGATGA</t>
  </si>
  <si>
    <t>ENSMUST00000163433</t>
  </si>
  <si>
    <t>ATCTGAGTCTGGCTGTTGTAGAACTGGAAGCGATTGGCGCACATTTGGTC</t>
  </si>
  <si>
    <t>ENSMUST00000015583</t>
  </si>
  <si>
    <t>GGCCCAACTTAGGTGAGTGAAATATTTAATCAGCGACAGGACGTGTTTAC</t>
  </si>
  <si>
    <t>CAGAATGGCAGAGCACTGGAGCGGTACGCCCATTATCTTGTGAGGGTTCC</t>
  </si>
  <si>
    <t>ENSMUST00000167243</t>
  </si>
  <si>
    <t>AGGAGGTGGTGAAGATGAAGCCCGCAGCGTAGGAGCGGACGGTGTCGATC</t>
  </si>
  <si>
    <t>ENSMUST00000112524</t>
  </si>
  <si>
    <t>ACCATTTGTTGAATGAACTGCTGGTTGGGTCCAGATTCCGAGGTTGGACT</t>
  </si>
  <si>
    <t>ENSMUST00000060714</t>
  </si>
  <si>
    <t>GGTGTCAATCTCATTGCCCATGTCTAGAGCCATATGGCGGAGGTTTCCGA</t>
  </si>
  <si>
    <t>ENSMUST00000028727</t>
  </si>
  <si>
    <t>GCAAAGTGTCTCCCATCAATACTGTGCTCTGAACCGTTGTCATTCCCATT</t>
  </si>
  <si>
    <t>ENSMUST00000103194</t>
  </si>
  <si>
    <t>CTCTCCCTCAGGCAACATAACAGCTTGCCTCAGATTGCCACTTCCGAGAG</t>
  </si>
  <si>
    <t>ENSMUST00000055261</t>
  </si>
  <si>
    <t>TCAATCTCCAGTGGCAGCGTGCAGATACCTCGCAATGTCACGGTGGCCCT</t>
  </si>
  <si>
    <t>ENSMUST00000097981</t>
  </si>
  <si>
    <t>TCTGTTCAGGATGGCGGTATTCCCTCCTTTGGTTCTTATCCTTAGAAAGC</t>
  </si>
  <si>
    <t>ENSMUST00000191428</t>
  </si>
  <si>
    <t>GACACAGCACCCAGCGTCATGGAGAAGATAGGCAGCGCTGGTGATGTGCC</t>
  </si>
  <si>
    <t>ENSMUST00000019608</t>
  </si>
  <si>
    <t>ATATTCTTCTCGAAGAGGAGCGGATGGTAGGCACCCATCGTGCAGGCGCT</t>
  </si>
  <si>
    <t>ENSMUST00000023601</t>
  </si>
  <si>
    <t>TTCAGCCGTTAGTAACCGACTTTCTGACCGATCGAAAGCACAAGCAAATA</t>
  </si>
  <si>
    <t>ENSMUST00000150268</t>
  </si>
  <si>
    <t>AGATATGAATGCAGCTCACTCTCCTGGTGGATGCGCCGTTCCTCGATACT</t>
  </si>
  <si>
    <t>ENSMUST00000044911</t>
  </si>
  <si>
    <t>CACTGTACTGGATGCTGTAGCTCTTCACGTACATCTCAGAGGACAGAGAC</t>
  </si>
  <si>
    <t>ENSMUST00000086040</t>
  </si>
  <si>
    <t>GAGCGCTTGTTGTAATGCGCCAGGCGGGAAGCCTCGCTCGCGATGCGCTC</t>
  </si>
  <si>
    <t>ENSMUST00000091756</t>
  </si>
  <si>
    <t>TGTAATCTTCTAGAACGAAAGCCAAAAATGAACCCTGTGGCAGCAGCTGC</t>
  </si>
  <si>
    <t>ENSMUST00000101078</t>
  </si>
  <si>
    <t>CTAGTGTATGTCTAGTGTACTCTGTGAGAGGTTTGAATTCAAGTCTGCAT</t>
  </si>
  <si>
    <t>ENSMUST00000068387</t>
  </si>
  <si>
    <t>TGGTTGTTGAGTATGCCCAAGGCCTTCTGCATAGCCACCTCTCCCTGCTG</t>
  </si>
  <si>
    <t>ENSMUST00000033979</t>
  </si>
  <si>
    <t>GGCAACACCTTCAAGCTCTGGATGTTCTTGAGGTGAATCCCAGCCATGGT</t>
  </si>
  <si>
    <t>ENSMUST00000031327</t>
  </si>
  <si>
    <t>CCTGCAGTTTCTTCCACTTGTCAATGATGCTGGTGCGAGCCGAGCAGACT</t>
  </si>
  <si>
    <t>ENSMUST00000110457</t>
  </si>
  <si>
    <t>CTGTGATGTTCAGAAGCTTGCAGGCCGTCTCAATATCTTTCAGGACCTCG</t>
  </si>
  <si>
    <t>ENSMUST00000167489</t>
  </si>
  <si>
    <t>AAGCGATCCTGGATGCAGGAGCAATCCTCGCTCAGCTCCATCATGACACC</t>
  </si>
  <si>
    <t>ENSMUST00000027089</t>
  </si>
  <si>
    <t>TCCGTTCTTCTCTTGTGTTGAGACCTGGAGTGGTATCATCTGCTTCTGCT</t>
  </si>
  <si>
    <t>ENSMUST00000010250</t>
  </si>
  <si>
    <t>AGGACTTGGTGGATCAGCAGCAGGTCCAGCAAGTTGTAATCGGCAAAGGA</t>
  </si>
  <si>
    <t>ENSMUST00000169613</t>
  </si>
  <si>
    <t>CCAGATGTCAGTGAGACGGTAGACCAGGAAAGGTGTGACGATGCCACCAA</t>
  </si>
  <si>
    <t>ENSMUST00000046959</t>
  </si>
  <si>
    <t>TACAGGCCAGCAGCCAGCACAGCTTTAAGAAGAGCAATGTCCTGGAAAGA</t>
  </si>
  <si>
    <t>ENSMUST00000038574</t>
  </si>
  <si>
    <t>ATGACGTCAGCAAAGCGTTGCACTTCGTGGATCACTGCATCTGTGTAAGG</t>
  </si>
  <si>
    <t>ENSMUST00000003100</t>
  </si>
  <si>
    <t>AGGCAGCAATGTCGGCCTCACTTATCTGAACTCTCACTTCTAACTTGAGT</t>
  </si>
  <si>
    <t>TAATGCTCTCTTCCTGGCTGCAGATGAAGACCTGCCCTGACTCGTCAGCG</t>
  </si>
  <si>
    <t>ENSMUST00000066070</t>
  </si>
  <si>
    <t>ACATCAAAGACGCAGGATTGGAAGTAGGCATCTTCAACCGGAAGCCCTTC</t>
  </si>
  <si>
    <t>ENSMUST00000049208</t>
  </si>
  <si>
    <t>CTTGTCTCTTGTAGGCCTTGACCTTTGATTGCAGTTTGTCCACAAGGTCC</t>
  </si>
  <si>
    <t>ENSMUST00000124516</t>
  </si>
  <si>
    <t>TCTGACACTTTCACTCCCAACGGCTTCACAGCCTCATCGGAGCGCAGGAT</t>
  </si>
  <si>
    <t>ENSMUST00000055655</t>
  </si>
  <si>
    <t>GGAAGCACCATTTAAGCCATGAATTCTTTGGTGGAAGCCTGCAACTGGAG</t>
  </si>
  <si>
    <t>ENSMUST00000032877</t>
  </si>
  <si>
    <t>ATTGTCCTCTTAATCCAGGTCCTGTACTGAATGTGGATGAATAGCTGACC</t>
  </si>
  <si>
    <t>ENSMUST00000029240</t>
  </si>
  <si>
    <t>CGTCTTCACATCAGCAAGAATATCAGTAAGGAGATGATGTAGTTCATTCA</t>
  </si>
  <si>
    <t>ENSMUST00000060049</t>
  </si>
  <si>
    <t>TCTTCCTCCTTCTCATCTTCTTCGTCCTCATCTTCATCTCTGTCATCATC</t>
  </si>
  <si>
    <t>ENSMUST00000003912</t>
  </si>
  <si>
    <t>CCAAGTCCACTTTATCCCAGATGCTTGTGATAGCTGCCTTCTCCTCAGCT</t>
  </si>
  <si>
    <t>ENSMUST00000063957</t>
  </si>
  <si>
    <t>TCTGACAGAAGAAGCAATCCTGTATTCTTTAGGCGAGAGGCAAAGCAGTA</t>
  </si>
  <si>
    <t>ENSMUST00000036126</t>
  </si>
  <si>
    <t>CCTCGAACGAGGCTTGCGATAGGTTGGTTCTGTGCGACATTTAAATTGTT</t>
  </si>
  <si>
    <t>ENSMUST00000043296</t>
  </si>
  <si>
    <t>GCTTGGCATACATCAGATCAAACTTGTGATCTAGGCGAGCCCAGGCCTCA</t>
  </si>
  <si>
    <t>AGGTCTTTGGCCTCGTTGGAGATGTGAGCCCAGTCTTTGTCAGGAAACTC</t>
  </si>
  <si>
    <t>ENSMUST00000106513</t>
  </si>
  <si>
    <t>AACCCTGGTGGTCAATTAAGAGGTTTTCCGGCTTGAGATCTCTGTAGATG</t>
  </si>
  <si>
    <t>ENSMUST00000102515</t>
  </si>
  <si>
    <t>CCCAATTGCCTCGAGGTTCTCGCGACCGGTTCGCTGGGCTCCGCGAACGC</t>
  </si>
  <si>
    <t>ENSMUST00000060251</t>
  </si>
  <si>
    <t>GTTGAGCGTGGTCATAATTCTCCATGCTGAGTCTGGAACAGAGCTGTCAT</t>
  </si>
  <si>
    <t>ENSMUST00000115567</t>
  </si>
  <si>
    <t>CCATCTTGCCATCCTTAATTTCTCTGGTACAATTTGTTTCTTTGCCATCC</t>
  </si>
  <si>
    <t>ENSMUST00000020024</t>
  </si>
  <si>
    <t>TGTGTCTGGAGATATAGGATGGCATCCTGTCCACTCTGTGAAGCTGAAGA</t>
  </si>
  <si>
    <t>ENSMUST00000044455</t>
  </si>
  <si>
    <t>GCTGGCTCCGGTGACTGGGCAGGGTTCTCGATCTCCCGCTCCCCCTTTAT</t>
  </si>
  <si>
    <t>ENSMUST00000065793</t>
  </si>
  <si>
    <t>ACGGCCTTCACTTTCACATCTAGATCGACTGGGAATTGGAGGCCAAAGTC</t>
  </si>
  <si>
    <t>ENSMUST00000108632</t>
  </si>
  <si>
    <t>AGTGAGAAAGTATGACCACACGGTCAAACAGCTCTCGGAGAGAAGTCTGG</t>
  </si>
  <si>
    <t>ENSMUST00000110369</t>
  </si>
  <si>
    <t>TCTGTCTGTGACTGTCATCCAAGCAGTTGGAGTCTCCATACAGCACGATC</t>
  </si>
  <si>
    <t>ENSMUST00000098362</t>
  </si>
  <si>
    <t>AGCACAACGTTGCCCACAGCCTCTTGATCCATGCTTGCTTCAGGCCCGCC</t>
  </si>
  <si>
    <t>CTTTACACTAAGGACTATAGTGGTTGCCACACAAGAGAGTAGGAATCCAA</t>
  </si>
  <si>
    <t>ENSMUST00000067790</t>
  </si>
  <si>
    <t>AATTTGGAGAGGTCCAGGTTCAGGTCCAGGAAGGTGTATGTGTTGTAGTC</t>
  </si>
  <si>
    <t>ENSMUST00000046288</t>
  </si>
  <si>
    <t>TGATGAGTGTCAGGTAGAAAACAACCAGAGAGAAGAGCAACACAGCTTCT</t>
  </si>
  <si>
    <t>ENSMUST00000015540</t>
  </si>
  <si>
    <t>TGAGTGGTGTCTTCAGGTTGGCTCTGAAAGCTCGGCTGCTACGCTTGGTG</t>
  </si>
  <si>
    <t>ENSMUST00000075764</t>
  </si>
  <si>
    <t>TGTAACAGGTCAAGGTCTCTTCTGTGGACACTGCCGGTCCGGGAGCACCC</t>
  </si>
  <si>
    <t>ENSMUST00000096194</t>
  </si>
  <si>
    <t>CAGAGGTTCTCAAATTTTGTCTTTTTCTCTTCCTGTTTCTTCTTTTCCTC</t>
  </si>
  <si>
    <t>ENSMUST00000094361</t>
  </si>
  <si>
    <t>CAAAGTTCTTGGCTTCTCCTGTGTTCAGGAAGAACTTCTGTGGCTCCACA</t>
  </si>
  <si>
    <t>ENSMUST00000048644</t>
  </si>
  <si>
    <t>CAACTCCCGCTCCGCACCGCACCCACCTCTCCGAAACCGGAAATGGCTGC</t>
  </si>
  <si>
    <t>ENSMUST00000021424</t>
  </si>
  <si>
    <t>TTCGATTGATCACATCACAGTCCATTGAACAAGACATACATTCCACTTGG</t>
  </si>
  <si>
    <t>ENSMUST00000166468</t>
  </si>
  <si>
    <t>GAGCCACACCACACTTCGGCTAAATGGCAGTCGTTCTCTCCAGGCTCCTT</t>
  </si>
  <si>
    <t>ENSMUST00000117245</t>
  </si>
  <si>
    <t>TGCTTCAAGAGCAGAAGCTCGCGGTAAGCGCGCTTGGCAAAGATCTCCGA</t>
  </si>
  <si>
    <t>ENSMUST00000004986</t>
  </si>
  <si>
    <t>ACTCTTGAAGTTGCCTGATTTGTCTTTCACCATCCAGTCTAAGAGACTGG</t>
  </si>
  <si>
    <t>ENSMUST00000081064</t>
  </si>
  <si>
    <t>AAACGCCCACTTTGACATAGACTTTATAGACCATACCACCAATACCGAAA</t>
  </si>
  <si>
    <t>ENSMUST00000031663</t>
  </si>
  <si>
    <t>AGGTCATTGCACCATCAGCAATATTCGTGTCATGCCCGACACCAAGGAGA</t>
  </si>
  <si>
    <t>ENSMUST00000115103</t>
  </si>
  <si>
    <t>TCATATCCTCTGTATTCCAGTCTCTGAAGGCCTTTGATTAGTGTCTCCAA</t>
  </si>
  <si>
    <t>ENSMUST00000113655</t>
  </si>
  <si>
    <t>AGGCTCGCGTTGGTTGTACCCAACTTGTTGGCAGCCACACAAGTATAGTT</t>
  </si>
  <si>
    <t>ENSMUST00000074015</t>
  </si>
  <si>
    <t>GCACTTGGTGTCACGTTTGCTGTGTGTATCCCTGACCGTGGCTTCATCTC</t>
  </si>
  <si>
    <t>ENSMUST00000014917</t>
  </si>
  <si>
    <t>GCTGGAACTCCTCGAGGTTCAGCCTCCCGCTCGGACAGTCCTTGAGGAAG</t>
  </si>
  <si>
    <t>ENSMUST00000072299</t>
  </si>
  <si>
    <t>TCCAGCCTGTCCAGGCGCTCTTGTAGCTTTTGCACTATGGCGTTCAGATT</t>
  </si>
  <si>
    <t>ENSMUST00000173108</t>
  </si>
  <si>
    <t>CTGCTGTGGGTGGCTGGTTGGGAATGGGCCGGTGGCCCAGGGCCATGCCC</t>
  </si>
  <si>
    <t>ENSMUST00000107389</t>
  </si>
  <si>
    <t>AGAAGCTTCAGCTAAGGCAGCTAACGTAGCTAATACTGACGTAGAGGAGT</t>
  </si>
  <si>
    <t>GTGTCCCCTGAGAGTCACAGAATCTCCAGAGTCAGCCTCCACTCAGGCTC</t>
  </si>
  <si>
    <t>ENSMUST00000103162</t>
  </si>
  <si>
    <t>TAGATTCTCCTTAGCTTCTTGGTCTGCGGTTTGGAAAGGTAGAAAATACT</t>
  </si>
  <si>
    <t>CTTGGCGTGCTTTATCTTGCCAACTCATGGCACGTTCTGTCAAACACTGC</t>
  </si>
  <si>
    <t>ENSMUST00000005108</t>
  </si>
  <si>
    <t>ATCACCACCAGGTTCACTTCCTGATGCAGTGTCCCTTTGTCCAGAGTCAG</t>
  </si>
  <si>
    <t>ENSMUST00000024044</t>
  </si>
  <si>
    <t>CAGCTGCTGCCCGCCGACATGTCTCCTGCACGCCGCCCACGACCCTCCAG</t>
  </si>
  <si>
    <t>ENSMUST00000033880</t>
  </si>
  <si>
    <t>CCACAGACAAGATCTCCTGGCACTTTTCACACTGGCCCTTCATCTTCAGG</t>
  </si>
  <si>
    <t>ENSMUST00000022616</t>
  </si>
  <si>
    <t>GGAAGAACAAGATTGCACCCAGGACGAAGATAAGAAACATGCTGGAGAAG</t>
  </si>
  <si>
    <t>TTCGCGTATAGCTGCACCTTCAGGTCGGCTAACACCCGCTGGATGGACGC</t>
  </si>
  <si>
    <t>ENSMUST00000075087</t>
  </si>
  <si>
    <t>TGGCGAAGCCGAAGTCTGTCAGTTTAATATGTCCTTCCCTGTCTAGAAGG</t>
  </si>
  <si>
    <t>ENSMUST00000036333</t>
  </si>
  <si>
    <t>TTTCAACATAGGCAGCTGATGCTATTCTCTGAAAGTTAGATGTGTGGACT</t>
  </si>
  <si>
    <t>ENSMUST00000160899</t>
  </si>
  <si>
    <t>CTGGTGATGTCTTCCTCTTCCTCCCCATCTTCGCTCTCCTCCTCCTCCTC</t>
  </si>
  <si>
    <t>ENSMUST00000039144</t>
  </si>
  <si>
    <t>CAAAGTAAGAGTTGGACTTGAGGCTTCCCAGCTGCTCTGCTCGCAGTAGG</t>
  </si>
  <si>
    <t>ENSMUST00000044795</t>
  </si>
  <si>
    <t>TGTATCTTCTAGTACCTGGAGTCTCCAAGATAAGCCACACAGACACCATC</t>
  </si>
  <si>
    <t>ENSMUST00000004076</t>
  </si>
  <si>
    <t>AACCACAAACACTGCAAACATGGTTAGGAAACTGCGCAAATCACTCGGTC</t>
  </si>
  <si>
    <t>ENSMUST00000057920</t>
  </si>
  <si>
    <t>CACTGCTCCTGCTCTGAAGCACTTTCTTCCACAATCTCCTGTCCCTGGGC</t>
  </si>
  <si>
    <t>ENSMUST00000021311</t>
  </si>
  <si>
    <t>CATGATGAAGACGCCTTCGTTGCCTCGCACAATTGCACGCCCATCGACTT</t>
  </si>
  <si>
    <t>ENSMUST00000081170</t>
  </si>
  <si>
    <t>CTTGGCCCAGGAAACCTCGCGACTTTGTGACCATAGAGGAGGTCCCAGCT</t>
  </si>
  <si>
    <t>ENSMUST00000078691</t>
  </si>
  <si>
    <t>CTCATTCCCTTGAGTTTAAGGTCATTCTGTCTCTGGTATTCCACTACAGT</t>
  </si>
  <si>
    <t>TTGATGGATTTCGCAGGCCATTCCCCTAAACATCATTGGGCAGGAGCACA</t>
  </si>
  <si>
    <t>ENSMUST00000022749</t>
  </si>
  <si>
    <t>CGGTTGCGTTGATATGTCACCTGCTCAGCCACCAACTGCTTCAGTATGAA</t>
  </si>
  <si>
    <t>ENSMUST00000058011</t>
  </si>
  <si>
    <t>ATGCCTGCTCCAGAGTCAAGTCCTTCCACAGGTACTTCTCGTCGTCAGAC</t>
  </si>
  <si>
    <t>ENSMUST00000161154</t>
  </si>
  <si>
    <t>GAGTCTCTGTGCAGCAGGCGCTGAAGATCATCAAAGGAGCGGATGGAGTG</t>
  </si>
  <si>
    <t>ENSMUST00000000500</t>
  </si>
  <si>
    <t>TTGCTCCGGTGGTTGTTCCGAGCGTACTCGAAGGCAAACTCTGCAATGCG</t>
  </si>
  <si>
    <t>ENSMUST00000167866</t>
  </si>
  <si>
    <t>AACCTGCTCCAGGATGGTTCTGGATGAGACGGGAATCCTTTCCGGGAAGA</t>
  </si>
  <si>
    <t>ENSMUST00000005620</t>
  </si>
  <si>
    <t>AAGATTGTCCCGGAGTAGCGTTACTTCAATGTGACCCTTAGCAAAGACGC</t>
  </si>
  <si>
    <t>ENSMUST00000075738</t>
  </si>
  <si>
    <t>CGCCAGCACAGATGGTATTTGAACTAAGTTTAAGTAGAGCCATATACGGT</t>
  </si>
  <si>
    <t>ENSMUST00000023897</t>
  </si>
  <si>
    <t>CTATGGAACTCTGAACCACCAGTTTTCCAAATGGTGACACAGATACATTC</t>
  </si>
  <si>
    <t>ENSMUST00000144270</t>
  </si>
  <si>
    <t>GCTCTTACATCACTGCTCTGTGTCTTCTCCAATATCCAGTCCATGTACTC</t>
  </si>
  <si>
    <t>ENSMUST00000116473</t>
  </si>
  <si>
    <t>TTATTAACGGCTGAATTCCAAACCCCTTTGTAAACTTCCAAACACTTAAA</t>
  </si>
  <si>
    <t>ENSMUST00000194467</t>
  </si>
  <si>
    <t>AACAGAAGTTCTTCCTTGAGTGCCTCGATTTCTGTCTCCAGCTGCAGCCT</t>
  </si>
  <si>
    <t>ENSMUST00000023803</t>
  </si>
  <si>
    <t>CCCATTGCTCATAGTAGTTTCTCAAACTTTCTTCTGTGGTTTCAAAGCTT</t>
  </si>
  <si>
    <t>ENSMUST00000090002</t>
  </si>
  <si>
    <t>GTAATGCATCCACACCCAGGAACCTGCTACGCCACTGTGGTGATAACATC</t>
  </si>
  <si>
    <t>CGCCAAAGAACGTGGCAGCCATGGTCCCTCAGCTCCGCGCGGCCAGACAG</t>
  </si>
  <si>
    <t>ENSMUST00000023630</t>
  </si>
  <si>
    <t>GACTTCGCTGAACTCGCTGTACTTTTCAAAGCTCCGTTGTCTGGATCTCA</t>
  </si>
  <si>
    <t>ENSMUST00000110698</t>
  </si>
  <si>
    <t>TCTCGGCCGATTCACAGGAACCGCTGCAATATCGAAAGATCAGTTCCTCC</t>
  </si>
  <si>
    <t>ENSMUST00000022744</t>
  </si>
  <si>
    <t>CTGAAAGCAACTGAAGTCGTCATTTTAACTGAGGGCAAGGCTTGGAAGGC</t>
  </si>
  <si>
    <t>ENSMUST00000111618</t>
  </si>
  <si>
    <t>ATGGCGGAGGCTGACATGTTAGGCTGGCCTGTGATCAGCTTCATGGCCTC</t>
  </si>
  <si>
    <t>GATCGCAGAAGGTATGGACGTAGATGGAGTAGACGCGGCTGATGCACTGA</t>
  </si>
  <si>
    <t>CCGAAGTGGAAGCCAGCAACTGAGTGCAGTGACACCAGCCAGTTTCTGCT</t>
  </si>
  <si>
    <t>ENSMUST00000027036</t>
  </si>
  <si>
    <t>ATTTACAGAGAACTCTTCTGCACTCAGGTTTCTCTGTCCATACCTGCATA</t>
  </si>
  <si>
    <t>ENSMUST00000107083</t>
  </si>
  <si>
    <t>GTTTAAAGCTTTCTCCAGGTACTCTTGGATCCACTTTAATTTCGGGTCAA</t>
  </si>
  <si>
    <t>ENSMUST00000112871</t>
  </si>
  <si>
    <t>CATGAATCTTGTCAGCCCAGCCTGCACAGTACTTTAATGCTTTTATGCAG</t>
  </si>
  <si>
    <t>ENSMUST00000087638</t>
  </si>
  <si>
    <t>TTCCTGTAGCCAGCCGAGCAGCTGTTCTCACGGGCACGGCGGTGGCGCGG</t>
  </si>
  <si>
    <t>ENSMUST00000092048</t>
  </si>
  <si>
    <t>AGAGGGTTGGATGCGTCTTCTATCTTCTTTATCTTGATCTGCTCATAGTC</t>
  </si>
  <si>
    <t>ENSMUST00000016672</t>
  </si>
  <si>
    <t>TGCTGTTTGCTTTTCTTGCCAGTTTTGGGCTTCCCAGGAGCAGAGGAATT</t>
  </si>
  <si>
    <t>ENSMUST00000127206</t>
  </si>
  <si>
    <t>AAAGAGCGGCCTGTCTTCCTTGGCATTGGCTGTCTGGAACTCATCCCGCA</t>
  </si>
  <si>
    <t>ENSMUST00000162112</t>
  </si>
  <si>
    <t>GTTTCCTCCAGTGACCATAGAAGGTGTCAGAGCGCTCGGTGAAAGTGGTC</t>
  </si>
  <si>
    <t>ENSMUST00000022722</t>
  </si>
  <si>
    <t>ATATCTTCCACCAAAGCATCGTGATGGCTTTCATTCACCACGGCACCGTG</t>
  </si>
  <si>
    <t>ENSMUST00000117375</t>
  </si>
  <si>
    <t>CAGTCTGCACCAACAAAGAACTGGTACGTCCTGTACTTCTCGTTAGAGTA</t>
  </si>
  <si>
    <t>ENSMUST00000122259</t>
  </si>
  <si>
    <t>CTGCCTCTGTGAGTGAGGCTGATGTCCAGTGTGGTGCCTTTCCTTCATCT</t>
  </si>
  <si>
    <t>ENSMUST00000114017</t>
  </si>
  <si>
    <t>TTACAAACACCTTCCATGCACTCATTCACAGACTCATAGTCAGCATAAGT</t>
  </si>
  <si>
    <t>ENSMUST00000166931</t>
  </si>
  <si>
    <t>TTGAGGTTCAGGTGCACGCACAGGTTGGCCGTATGCGATGTGTAGTAGAC</t>
  </si>
  <si>
    <t>ENSMUST00000046332</t>
  </si>
  <si>
    <t>GCTGAAGCTGAAGGTTCTGTAGTTTCATGGCCAGTCCCATGTTACCAGCA</t>
  </si>
  <si>
    <t>ENSMUST00000106701</t>
  </si>
  <si>
    <t>GGAAGGCCTTCATCTGCGCGTTGATGCGGTAGAGCAGCTCGTGTTCTCGG</t>
  </si>
  <si>
    <t>ENSMUST00000092629</t>
  </si>
  <si>
    <t>CCTTATCGGTTTCAATTGCTTTGGTTAAACCAAAGTCTCCGATCTTCACT</t>
  </si>
  <si>
    <t>ENSMUST00000102781</t>
  </si>
  <si>
    <t>GACAGATCCGAAGCACCTCTTCTTTTGTAGAAGTTGATAGATGGTTCATT</t>
  </si>
  <si>
    <t>ENSMUST00000026318</t>
  </si>
  <si>
    <t>ATGCCTCTCATGTCCATGAGTTCGTTGTCATATCCGTGCCATCCTCGCTG</t>
  </si>
  <si>
    <t>ENSMUST00000039840</t>
  </si>
  <si>
    <t>ACCTGCATGGCCTGGTCTAAGTGCTTGTCAATCACACAGTTACTCATTCC</t>
  </si>
  <si>
    <t>ENSMUST00000171719</t>
  </si>
  <si>
    <t>GTGTAGTCTGTCTTGCCAGAATCCCCGGAAGGGTGCAATGCCAGTCCCTG</t>
  </si>
  <si>
    <t>ENSMUST00000030834</t>
  </si>
  <si>
    <t>TCTGGACGCCTTGGAACAGCTCCTTGTGAACGTCATAGTAGTTTCTTAAC</t>
  </si>
  <si>
    <t>ENSMUST00000174172</t>
  </si>
  <si>
    <t>TACATCCTCATCTTCATCCTCATCTTCTTCGTCTTCATCTTCTTCTTCCT</t>
  </si>
  <si>
    <t>ENSMUST00000102926</t>
  </si>
  <si>
    <t>CCACCACAAGCAGGGTCTCCTTGGAAGTGCCCTGTGCTGATGTGTGCTTG</t>
  </si>
  <si>
    <t>ENSMUST00000188845</t>
  </si>
  <si>
    <t>CAGTCTGCTAATGTCATCTCATCGCCGTCCAGAAACCGACGTGTGGAAAA</t>
  </si>
  <si>
    <t>ENSMUST00000037099</t>
  </si>
  <si>
    <t>TGATTGCAACCTGAAGTGCTTCCTTCATCCTTCGCATTGAGGAATACTTA</t>
  </si>
  <si>
    <t>ENSMUST00000031817</t>
  </si>
  <si>
    <t>AGCTGAAGTCAGGACATGAGTTGCTTCCCGCTCCCCTCCTCCCTTTCCCA</t>
  </si>
  <si>
    <t>ENSMUST00000102732</t>
  </si>
  <si>
    <t>GATCCGAAGGCTCCATGTTCCAGATGTCCTTGGCATACTCCTTAATTGTT</t>
  </si>
  <si>
    <t>ENSMUST00000071250</t>
  </si>
  <si>
    <t>CTGAGGAGTTGAAAGAGGCAAGGATAGAAGAGAGAATGTCCAGTTGCTCT</t>
  </si>
  <si>
    <t>ENSMUST00000024238</t>
  </si>
  <si>
    <t>TTGAAAGCAACCCAACAGGACCGGTCACACACTCTCCACCAAGTTTAAAA</t>
  </si>
  <si>
    <t>ENSMUST00000022977</t>
  </si>
  <si>
    <t>TCGTCTCAGCTCGCCCAGCTTTGCCTTGCAGTCGGGCCGAGACTCGGGTC</t>
  </si>
  <si>
    <t>ENSMUST00000006898</t>
  </si>
  <si>
    <t>GGCCTTCTTTCCATGACGACTTCTTGGTCTTACATCATCGTCTTCAGTGT</t>
  </si>
  <si>
    <t>ENSMUST00000065630</t>
  </si>
  <si>
    <t>GTGCCCAATTGATTTCTGTAGCTCTTCCCGCCGCCTCTTCTCACGGTTCT</t>
  </si>
  <si>
    <t>ENSMUST00000022304</t>
  </si>
  <si>
    <t>GCCTTCCAAATTCTTGGCTGCACATCCTTCAACAAAAGCCTTCGGGAAAA</t>
  </si>
  <si>
    <t>ENSMUST00000186568</t>
  </si>
  <si>
    <t>GAGTGCGGTAGGCACCCAGTAGGATGGCATTGATATGCTCCAGTGTCTTA</t>
  </si>
  <si>
    <t>ENSMUST00000038896</t>
  </si>
  <si>
    <t>CCTGTAGGCATTACGGTCGTCCATCGGAATGAGGTCCACATCACTGAACA</t>
  </si>
  <si>
    <t>TCTGCAGTCGTGTTTCTCGTGTCATTGCCAGCGTCTCCGCCCTCAGAGCT</t>
  </si>
  <si>
    <t>ENSMUST00000107305</t>
  </si>
  <si>
    <t>CTTTCAACGGCTTCAACGCTGAGGCAGAACAAGTCGCGCTTGTAGTCCAG</t>
  </si>
  <si>
    <t>ENSMUST00000099554</t>
  </si>
  <si>
    <t>AAGAGCAGGTGCACGGAGTGATCCTCTAGTTCCGTTTTCTTTTCCAAGTA</t>
  </si>
  <si>
    <t>ENSMUST00000027503</t>
  </si>
  <si>
    <t>CTCCAGCAGCGTCTGAAACACACTTCCACTGCTGTTGCTTGCTTGCCGGC</t>
  </si>
  <si>
    <t>ENSMUST00000010502</t>
  </si>
  <si>
    <t>GAATGGCCGAGTCGAACACCTCCTTCAAGTTCTTCTGCGTCAAGGCCGAG</t>
  </si>
  <si>
    <t>ENSMUST00000037360</t>
  </si>
  <si>
    <t>TGGTTAATCTGCTAGTATCACCCATTTGCACTGTCTTGAGGTTACAGCAT</t>
  </si>
  <si>
    <t>ENSMUST00000018246</t>
  </si>
  <si>
    <t>CGATTGGTCGCTACACCACTTCAATCCACCCAGAAAGCTGTCTGTATCCA</t>
  </si>
  <si>
    <t>ENSMUST00000132734</t>
  </si>
  <si>
    <t>GCTTCTTCAGCCCTGCCACCGACATGATGGGATGCGGGAGGCTGCGCGGC</t>
  </si>
  <si>
    <t>ENSMUST00000030212</t>
  </si>
  <si>
    <t>CCACGTATCCTGGCTGCATGTAGATCCTGTCAATGCCTTCTCCATACCAG</t>
  </si>
  <si>
    <t>TGGTGCCAGAGCGAGAAGGAGTCGTTGAAGAGGCTGTTGGCGATGGCGCC</t>
  </si>
  <si>
    <t>ENSMUST00000042975</t>
  </si>
  <si>
    <t>TCTCTTCGAGGCGCCATCTTCCTCTGAAGCGCTAGCAGACTGACAGGACT</t>
  </si>
  <si>
    <t>ENSMUST00000030986</t>
  </si>
  <si>
    <t>CTGAGTGGCCACAGCGTCTGATATTCATCAGCTGCAGCACCACAGCGGCT</t>
  </si>
  <si>
    <t>ENSMUST00000069799</t>
  </si>
  <si>
    <t>GTGTTCCCTCTGTCATCCAGCATCTTGTCAAAGGAGAAGATGTAGTCATT</t>
  </si>
  <si>
    <t>ENSMUST00000018992</t>
  </si>
  <si>
    <t>TATGCACTCCATGACATGTATCTGTAGAGTGTCCATATCAGGAGCCTGAT</t>
  </si>
  <si>
    <t>ENSMUST00000004330</t>
  </si>
  <si>
    <t>TCGTCATCATCTTCATACATCTCCCCCTCCTCCTCCGCAGTGGCGTCCTG</t>
  </si>
  <si>
    <t>ENSMUST00000071134</t>
  </si>
  <si>
    <t>CTTAGCCGAGTCCTGAGCCCTTCCTTGCAAGGTAGGAAGTCCGCCGCCAA</t>
  </si>
  <si>
    <t>ENSMUST00000039725</t>
  </si>
  <si>
    <t>ATTGCCAGCAGACTTTCCCAGCTTTGCTCCAGTTGTACTTGTAATTAGAG</t>
  </si>
  <si>
    <t>ENSMUST00000059955</t>
  </si>
  <si>
    <t>ACCATAGGTTTACATGGAATGTGGTAGAGAGACTGAAGCTGTCTTGAACA</t>
  </si>
  <si>
    <t>ATCTGTCCTTGAGCCTTCTCGGCTTTTACCCAGGTCCTCTTCCACTGTGC</t>
  </si>
  <si>
    <t>ENSMUST00000020238</t>
  </si>
  <si>
    <t>GCAGTGATGGCTGCTGTGGTTGCATGGTTCCTGTCTTCTGTTCAGTCACC</t>
  </si>
  <si>
    <t>ENSMUST00000108074</t>
  </si>
  <si>
    <t>ATAGTAACAACCACCAAGTCCTCATTGACTGTCAATAGAGATCCATCAAA</t>
  </si>
  <si>
    <t>ENSMUST00000055052</t>
  </si>
  <si>
    <t>GGAACAGCGTCATTAGCACCTTGCCTACAGCCACCTCCAAGGCCACCTGC</t>
  </si>
  <si>
    <t>ENSMUST00000082426</t>
  </si>
  <si>
    <t>AAGCAACAGTGTGACTTCACATGTCCATAATGTCCAGGAAATGGCGTTTG</t>
  </si>
  <si>
    <t>CGGCTTCGTCCCTCTCGTGGCTCCTGCGCACGCGCACCGCACCGCACGGC</t>
  </si>
  <si>
    <t>ENSMUST00000044011</t>
  </si>
  <si>
    <t>CAGATGTTATGAGCTCTCCATGACTGATCATTATGACCTCTCTGTGACTG</t>
  </si>
  <si>
    <t>ENSMUST00000112796</t>
  </si>
  <si>
    <t>GATGAGACTCTGGACAGGCAGCAGTTGCTCAGTGGTCACGACTTTCTGAG</t>
  </si>
  <si>
    <t>ENSMUST00000020704</t>
  </si>
  <si>
    <t>GTAAGGTTCATGGTTTGGAGTAGTTTTTCATCTTGACTAGTTGACTGCAC</t>
  </si>
  <si>
    <t>ENSMUST00000038388</t>
  </si>
  <si>
    <t>AAGCTGCCAGCCTTCTTCCGGACGCTAGGTGTGGCCGTCGTGTTGGACAG</t>
  </si>
  <si>
    <t>ENSMUST00000065080</t>
  </si>
  <si>
    <t>GGATCACGTCACAGTAGGTCTGCATAGTGGCTCTGGCAATGGAGCCCAGC</t>
  </si>
  <si>
    <t>ENSMUST00000205438</t>
  </si>
  <si>
    <t>CACTTGTCCCGGTGGTACTGATAGTACACCAGGTTCTGTTGCATGACCCT</t>
  </si>
  <si>
    <t>ENSMUST00000084881</t>
  </si>
  <si>
    <t>ACCTTGCTGCTGCTCCTGCTGCTCTAACTGCAGTGACTGCTGCTGCTTCT</t>
  </si>
  <si>
    <t>ENSMUST00000002152</t>
  </si>
  <si>
    <t>GGAAAGGCCGATTGAAATATACAGTCAGAGGGTACAGTTTCGCAGACATT</t>
  </si>
  <si>
    <t>ENSMUST00000021506</t>
  </si>
  <si>
    <t>TTCCTGCCCAAGCTGGTCAGGTACTCCTCCAATGAAGACAGGTCCTCCAC</t>
  </si>
  <si>
    <t>CCATGATCTGGTCCATGTCGCCCTTGAAGTCCAGATAGGCCTGCTTAATA</t>
  </si>
  <si>
    <t>ENSMUST00000022345</t>
  </si>
  <si>
    <t>GTGTCACTGAAGACACTCAGGAGGTCCAGGAAGTCCTCAAAGCTCAGGCT</t>
  </si>
  <si>
    <t>ENSMUST00000065163</t>
  </si>
  <si>
    <t>CCATAACCAGGTCCCAGAGAAGCTTGATAGAGATATGTCTGAGAAAGTCT</t>
  </si>
  <si>
    <t>ENSMUST00000007584</t>
  </si>
  <si>
    <t>GCCTGCAGGAAGTCTGTCAGCTCCTTTCTTCGGTTTCTGCACTTAGCAGC</t>
  </si>
  <si>
    <t>ENSMUST00000025850</t>
  </si>
  <si>
    <t>AATAGATGTACCAGAGTGCAGCTGTGAGCAGGGCCCCAATCAGGAAGGCA</t>
  </si>
  <si>
    <t>ENSMUST00000009705</t>
  </si>
  <si>
    <t>AGGCAGGCTGAGAGGACAAGCAGGTTCAAGGTTATCAGGTCCTTCTCCAT</t>
  </si>
  <si>
    <t>ENSMUST00000022701</t>
  </si>
  <si>
    <t>GCTTGTCGCGGGTCTCAGGACCTTTCAGCAGCCTGACTCCCTCATGGAGA</t>
  </si>
  <si>
    <t>ENSMUST00000073116</t>
  </si>
  <si>
    <t>AGGACTATGGCCTTGAGGCAGCTATACTCGGCGGAGTCGACGTGCAGTGC</t>
  </si>
  <si>
    <t>ENSMUST00000032768</t>
  </si>
  <si>
    <t>GGGTGCTCGGTACGCAGCTTTGCTTTCACTGCCTGGACAGGAGCAAGAGA</t>
  </si>
  <si>
    <t>ENSMUST00000108597</t>
  </si>
  <si>
    <t>ACTTGGTCCCACTCATCATTCCTGTTAGCACTGTGTCCAGGTCATAGTAG</t>
  </si>
  <si>
    <t>ENSMUST00000062092</t>
  </si>
  <si>
    <t>GGTTCGGGTCTGCAAACCTACTGTTTTAATTGCAGACTTCACAAATGTCT</t>
  </si>
  <si>
    <t>ENSMUST00000028619</t>
  </si>
  <si>
    <t>AGGCTTAATGTGAGGTTTCTCCCATCCAGACGCAGAGGACCACTCCACCG</t>
  </si>
  <si>
    <t>ENSMUST00000032402</t>
  </si>
  <si>
    <t>TGGAAGGACACTGGTCAGCAATCCTCAACACAGCACGCCACTTCCCAAAG</t>
  </si>
  <si>
    <t>ENSMUST00000029987</t>
  </si>
  <si>
    <t>ACACCGAGTAGCTCTCCTTGCGGCTGCGCTTGCGCTTCTTGCCATCCTTC</t>
  </si>
  <si>
    <t>ENSMUST00000110473</t>
  </si>
  <si>
    <t>GGCATGATGGTGACACGCTTGGCGTGGATGGCGCACAGGTTGGTGTCCTC</t>
  </si>
  <si>
    <t>ENSMUST00000091701</t>
  </si>
  <si>
    <t>TCAACTACATCATCTTGGTCTACCTCACTATCAGAGGCATCATGCATTAA</t>
  </si>
  <si>
    <t>ENSMUST00000057793</t>
  </si>
  <si>
    <t>AAAGAACGTGGCAGCCATGGTCCCTCAGCTCCGCGCGGCCAGACAGCGCA</t>
  </si>
  <si>
    <t>CCAGGATCTTTCCTGCCTTTCTCCTCTCCCTCCGTGTCTGTCTCGCTCGC</t>
  </si>
  <si>
    <t>ENSMUST00000111694</t>
  </si>
  <si>
    <t>GTGGTGAGCATCTCTGATCATGCCCCCCAGCAGTGCAGCCTGATGCATCA</t>
  </si>
  <si>
    <t>ENSMUST00000126778</t>
  </si>
  <si>
    <t>CAACTCCGGCAACCACAGCAACAGCCCGAGCCACCCGCAGCAGGAGCAGC</t>
  </si>
  <si>
    <t>ENSMUST00000075452</t>
  </si>
  <si>
    <t>CAGCCTCGTCGTACTCCTGCTTGGTGATCCACATCTGCTGGAAGGTGGAC</t>
  </si>
  <si>
    <t>ENSMUST00000034453</t>
  </si>
  <si>
    <t>CAGAAGAGCTTCACGAAGCAGCTCTGGCAGTAGGGTTTGTCGTTCTGCTC</t>
  </si>
  <si>
    <t>ENSMUST00000086523</t>
  </si>
  <si>
    <t>GACCTCATAGATGTTGCTGTGGCCCCTTTCGTTCCTCACCAGGATGCTCA</t>
  </si>
  <si>
    <t>ENSMUST00000085425</t>
  </si>
  <si>
    <t>AACACGCTGTGTACAGGCACCTGCTTCTCCATCCGTGCCTGAACCCAAGC</t>
  </si>
  <si>
    <t>ENSMUST00000045186</t>
  </si>
  <si>
    <t>TCCTTAGCCTCCAGGGTCTGAGCAGGGGATCGGATCCCAGACCGGTCCAA</t>
  </si>
  <si>
    <t>ENSMUST00000174064</t>
  </si>
  <si>
    <t>AGCCCATATCCCAGCCCTGACTCTTAAAGGAGAACGGCTTGTCTGTCCAG</t>
  </si>
  <si>
    <t>ENSMUST00000181570</t>
  </si>
  <si>
    <t>AGCCCTTCGGTGTCCATGGCCAAGTACTGGCCGGTCTCCGTACCCTTTAT</t>
  </si>
  <si>
    <t>ENSMUST00000040647</t>
  </si>
  <si>
    <t>CAATGGCGTCACTTCGGCATTGCCATAAACAGCAAAGGTGATTGCAGCGG</t>
  </si>
  <si>
    <t>ENSMUST00000025997</t>
  </si>
  <si>
    <t>TGGTCTCTGCTCCGTAGCTAGCTGTTACACCCGAGAGTGTGGAAAGTGTG</t>
  </si>
  <si>
    <t>ENSMUST00000031246</t>
  </si>
  <si>
    <t>GAGGCTGGAAAGGCCTTCACTTGTTTGGCCAGAAGCTGCTGCTGGATGTG</t>
  </si>
  <si>
    <t>ENSMUST00000143842</t>
  </si>
  <si>
    <t>GGGCTCAAGGCGTCTGCTTCCATCTGCAGAGCACCTGCCACAGGCCCTGC</t>
  </si>
  <si>
    <t>ENSMUST00000032997</t>
  </si>
  <si>
    <t>ATCAATGTCAGCTCCATTCTGAAGCAACAGTTCTATGAGCGGTTGGTTCC</t>
  </si>
  <si>
    <t>ENSMUST00000024742</t>
  </si>
  <si>
    <t>ACAAAGGCCACCTCACCCATGTCCTCCAAGGTGCACTGGAAGATGGTCAG</t>
  </si>
  <si>
    <t>ENSMUST00000020732</t>
  </si>
  <si>
    <t>GGAGGAGGAGACAGGGAAGTCCACCAGATCAGCATCTCTCAAACTCGACT</t>
  </si>
  <si>
    <t>AGACGAAACCTTCTTAACTTTCTGTTTCAGAAGATAGCGTCTGTAAGCTC</t>
  </si>
  <si>
    <t>ENSMUST00000028377</t>
  </si>
  <si>
    <t>CTTTGTTCCAGGCAAGTATATGCTTTTGGCAAGCTTACTATATTTTCTGT</t>
  </si>
  <si>
    <t>ENSMUST00000165015</t>
  </si>
  <si>
    <t>CGTTCCATCATTCCTAGTATGAGGTAAGGTTAAAGGTCCTGATACTATCC</t>
  </si>
  <si>
    <t>ENSMUST00000164213</t>
  </si>
  <si>
    <t>GGAAAACCCGCCTGCCTGGACCTGTGACGCCACGGCGCAGACAGCCCGGA</t>
  </si>
  <si>
    <t>ENSMUST00000029128</t>
  </si>
  <si>
    <t>GTGTTCCTCCAGGGGCAAGCATACTGCCAGCCACCAGGATATCAAAGAGT</t>
  </si>
  <si>
    <t>ENSMUST00000020856</t>
  </si>
  <si>
    <t>AGATCCAGGCCAGCCAGTGTGGTATAGCCTGGCCCTGCCAAGACTGACTC</t>
  </si>
  <si>
    <t>AAGTGTAGGTTGCTCGGGTTCATGTCGTTGAGGATGTGCTGGCGGTACGT</t>
  </si>
  <si>
    <t>ENSMUST00000005256</t>
  </si>
  <si>
    <t>AAGTTGAGAACACTGAGATTAGCGTCCACAATGCATCCACGAACAGACTT</t>
  </si>
  <si>
    <t>ENSMUST00000102814</t>
  </si>
  <si>
    <t>CATCAGAAGACTCGGACACCAGCTTCCCATCTCGGGTTTCAATCTTCTTC</t>
  </si>
  <si>
    <t>ENSMUST00000023952</t>
  </si>
  <si>
    <t>TGGAGTTTCAGGCGGCGCTTTCTTTTTGCACGACGGAAGTACAACATCTG</t>
  </si>
  <si>
    <t>ENSMUST00000046389</t>
  </si>
  <si>
    <t>AAGGCCACGCGGATGCAGTGGTGTTTCAGCTTGCAGGGCAGAACACCTTT</t>
  </si>
  <si>
    <t>ENSMUST00000093321</t>
  </si>
  <si>
    <t>GTAGCTCCTTGAGCTCTGTCTTGTTCAGCTTGAACTTGTCACCCTCTTTG</t>
  </si>
  <si>
    <t>ENSMUST00000001046</t>
  </si>
  <si>
    <t>CCTGCGACGCCCGAGCACTTCCTCTTTCCCTCAAAGGTTGCGGCTCGCGC</t>
  </si>
  <si>
    <t>ENSMUST00000168166</t>
  </si>
  <si>
    <t>CTGGCAGCTAACTCCTGTCCAGGATGACGAGGAAGCCCTCATTGCACCTT</t>
  </si>
  <si>
    <t>CCAGGCAAGCTTGAATAATGAAGGTGCAGGTGAGTCGTCTTCCTCGCTTG</t>
  </si>
  <si>
    <t>TTTCCTCCCGAGGCTGACTAGTTCTTCTATGTCCCAGGCTCTGGACATGC</t>
  </si>
  <si>
    <t>ENSMUST00000044423</t>
  </si>
  <si>
    <t>GCAGAGTGCTTTCGGCAGAACTCTTTGTCCTATTTGTGCTGGCAGAATGG</t>
  </si>
  <si>
    <t>GAGAGTACCCAACCAGAAAGCCTCTCTACAGTTGTTGAGGACAAGCATGG</t>
  </si>
  <si>
    <t>ENSMUST00000036340</t>
  </si>
  <si>
    <t>AGGTCCAGCTTCTTCATCATGCGGTCAAGGACACCAGGATCCTTCTGGTT</t>
  </si>
  <si>
    <t>ENSMUST00000029515</t>
  </si>
  <si>
    <t>GGCGAACTCCATCCTGTCCCGCAATGAGATATACACCAAGAGCAAGGAAG</t>
  </si>
  <si>
    <t>ENSMUST00000002101</t>
  </si>
  <si>
    <t>CCTCTTTCACCAGTAGCTTAGCGTTCACCAAGTTCACGTCTGCCTGCTTA</t>
  </si>
  <si>
    <t>CCTATGGGCTGCCTGTGCTGGGACTCCAATCTGAAGGTATCCTTCCTTCT</t>
  </si>
  <si>
    <t>ENSMUST00000044602</t>
  </si>
  <si>
    <t>AGTAATTCTCTTCGTCGTCCATGTTCGCAAAGCTTCTAGCACTTGACAAT</t>
  </si>
  <si>
    <t>ENSMUST00000034803</t>
  </si>
  <si>
    <t>CTTAAAGAGATTGCCTGAGTTCACCCATGTCTACAAAGAACCCTTAGAAG</t>
  </si>
  <si>
    <t>ENSMUST00000113768</t>
  </si>
  <si>
    <t>AGTGAGCTGTAGAGGCTTTAATTCTGAAGACATGTATATGCAGGTGAGAT</t>
  </si>
  <si>
    <t>ENSMUST00000068301</t>
  </si>
  <si>
    <t>GTGCTCTCCAGCTTGCTGAGACTCTGCCGCAGCTTCTCCACCTGCAGGAA</t>
  </si>
  <si>
    <t>ENSMUST00000111816</t>
  </si>
  <si>
    <t>ACACCATATTGACAGCAGAAGTTCCCCCCAGCAGCCTCACCGCCACCACC</t>
  </si>
  <si>
    <t>ENSMUST00000086361</t>
  </si>
  <si>
    <t>CCTCTGTTTCTCCTCCTCCAGGTGTCGGGCGAAGTCCTTAGCCAGCTTTC</t>
  </si>
  <si>
    <t>ENSMUST00000025639</t>
  </si>
  <si>
    <t>CACATCAGGCACTCCTCTCTGTTCTCCAAAGAGCACACCATGGCTGCTGT</t>
  </si>
  <si>
    <t>ENSMUST00000033283</t>
  </si>
  <si>
    <t>AGAAATCATGCGCACGATGGCTCTTTTCTGTGGGTCCTGAGGCAGGAGCC</t>
  </si>
  <si>
    <t>ENSMUST00000063117</t>
  </si>
  <si>
    <t>CCACGTCTTAAGGAAGCGTGCATTTTCTGTACATTTCAGGGCAAGTTCTT</t>
  </si>
  <si>
    <t>ENSMUST00000029388</t>
  </si>
  <si>
    <t>TCTCTAGAGGTGGAGGCAGGAGGATTGTCAGAAGCTCAAGATCAGCAAGT</t>
  </si>
  <si>
    <t>ATTATTTCAACTCTTCGAGGCCCATAAAGTAGAACATAAGCAATGTGCCA</t>
  </si>
  <si>
    <t>ENSMUST00000092096</t>
  </si>
  <si>
    <t>ATGCGAAGGCAGCAAGCCGTGGCCTGGCCATTCGGACGCTCCGGGCCAGG</t>
  </si>
  <si>
    <t>ENSMUST00000032124</t>
  </si>
  <si>
    <t>TTCTTAGTGGGCAGACCCAGCTGGCCTTCAGACTGCTTGCTGTTCCTGGC</t>
  </si>
  <si>
    <t>ENSMUST00000019266</t>
  </si>
  <si>
    <t>TCACCCTTCTGCGCATCGCCCTGCTCGGCGGTCTCTGGTGCCCGCTCCAG</t>
  </si>
  <si>
    <t>ENSMUST00000168043</t>
  </si>
  <si>
    <t>CATGTCGGTTCTCTTCCCGTGGCTCATACCGGTGGCTGAGGAAGTAGCTG</t>
  </si>
  <si>
    <t>ENSMUST00000020692</t>
  </si>
  <si>
    <t>GCAATTCGGTCTCCCGGAACGCCCAGGCCTCCCAGCCCGTGAGGTGGAGG</t>
  </si>
  <si>
    <t>ENSMUST00000027498</t>
  </si>
  <si>
    <t>TAGAGAGATGAAGGTCTGGTCTGCTTGCCTCCACACCTCAGTCAGCTCCA</t>
  </si>
  <si>
    <t>ENSMUST00000134538</t>
  </si>
  <si>
    <t>ACGTTCTGAGATAGTCCGAGCGTCTTCTGCACGTCTCTGCAGATCTTGGA</t>
  </si>
  <si>
    <t>GTGTGCAGCAAGGTCACTAGAATCCTGCAGCCAGATGCTCCCAGAGGATG</t>
  </si>
  <si>
    <t>TCCCGTTTCGTCCTTACAAGAACATCTGTGATAGTTTCTGCTAATGGTTC</t>
  </si>
  <si>
    <t>ENSMUST00000178686</t>
  </si>
  <si>
    <t>TGCCTCTTCTCCAGAGTCACTGCATTTGCTCCCTTGGTGACCATCTTTGC</t>
  </si>
  <si>
    <t>ENSMUST00000072889</t>
  </si>
  <si>
    <t>GACTGGAAGGTGAAAGACCACCGTTCAGGTTTCTCATACATCATTTGAAG</t>
  </si>
  <si>
    <t>ENSMUST00000031311</t>
  </si>
  <si>
    <t>ATAGGTACAGCTTGATGAGCTCATCGCTTACAGCAGATGGCGTCAACACA</t>
  </si>
  <si>
    <t>ENSMUST00000031334</t>
  </si>
  <si>
    <t>TAGGCGTCCAACAGAAATGAGAATTGAGACTGCATCATTTGTGTCTTTAT</t>
  </si>
  <si>
    <t>ENSMUST00000102678</t>
  </si>
  <si>
    <t>GCTTTACATCTGTTGTAATCAGAGCAGCAGTGAGGGACACACCACTCTCA</t>
  </si>
  <si>
    <t>ENSMUST00000034172</t>
  </si>
  <si>
    <t>CAATCTCTCTATGCCTTTGTTGTCTGAGCTCCAAGCAAGAAATTCCTGCC</t>
  </si>
  <si>
    <t>ENSMUST00000033642</t>
  </si>
  <si>
    <t>GGATCCTCACAAACCTAACCACCCTGAGAAAGCCGAGCACATCTTTGGCC</t>
  </si>
  <si>
    <t>ENSMUST00000092175</t>
  </si>
  <si>
    <t>GTATATAACCTGATGACGTGCTCCTGCAGGCCCAGTCGTGACACCTCCTC</t>
  </si>
  <si>
    <t>ENSMUST00000089058</t>
  </si>
  <si>
    <t>AAAGGACGTCTTCCATGTCATCGATGAACTTCTCGGCCACCAGGTCAGAG</t>
  </si>
  <si>
    <t>TATCTCATGCTCACGTTACGTTGATTCTGAAGTGGGACAAAGCGCTGGAC</t>
  </si>
  <si>
    <t>ENSMUST00000053771</t>
  </si>
  <si>
    <t>CTTCTGAGGCTGAAAGCCAGCAGCCAGCGGGAGTCCCACCCTGTAACCAG</t>
  </si>
  <si>
    <t>ENSMUST00000111738</t>
  </si>
  <si>
    <t>ATGTTGTGCTGCGGTGTCACCACCCACAGATTGCTAGTTGCTGTGATGTC</t>
  </si>
  <si>
    <t>ENSMUST00000171970</t>
  </si>
  <si>
    <t>CCAGTACCAGCTACTCCGCTCCTCCGAGTCGAAGTTGCCCGCCATGGCCG</t>
  </si>
  <si>
    <t>AAGATGGCCAGGAAGAGAAAGACCTCCGATCGGCCAATGGTCTCTCCGAT</t>
  </si>
  <si>
    <t>ENSMUST00000034865</t>
  </si>
  <si>
    <t>GGTGACCATTAGGTCCTGAGGCTTTTCTGAGGCCATAACTGAGATGCTGG</t>
  </si>
  <si>
    <t>ENSMUST00000006692</t>
  </si>
  <si>
    <t>AACCATCCGCAGAGTATCAATCAATCGCAGCTTGACTGGCAGGTCTGTGA</t>
  </si>
  <si>
    <t>ENSMUST00000021063</t>
  </si>
  <si>
    <t>CGCTTCTTCATGTAGGCAAAGTCATTAACAATGGACTCGGAAAGGTCCTC</t>
  </si>
  <si>
    <t>ENSMUST00000040766</t>
  </si>
  <si>
    <t>CCCATTGCCTCATAGGGTCATGGCTGGTGAGGTTCTTCAAGCATTTCATT</t>
  </si>
  <si>
    <t>ENSMUST00000168783</t>
  </si>
  <si>
    <t>TCATTTCTGCCAAGTACTGCATACCCCTCGAGATCTGCCAGGCGAAGGAG</t>
  </si>
  <si>
    <t>ENSMUST00000032201</t>
  </si>
  <si>
    <t>TTGCAAAAGCGTTTGACCATGTGTTTTCGGAAGAACACTGAGAGATAACT</t>
  </si>
  <si>
    <t>ENSMUST00000111442</t>
  </si>
  <si>
    <t>AAATTTGGAAGTCCTGCACCTCTCTCACACTTGACACCCCCTCCCTCACC</t>
  </si>
  <si>
    <t>ENSMUST00000033075</t>
  </si>
  <si>
    <t>TCTTCATGCACACTTGGCAGCGGCTGATGTGCGTGCGGATGAGGCCAGCC</t>
  </si>
  <si>
    <t>ENSMUST00000033899</t>
  </si>
  <si>
    <t>TCCTTCGGCCCCGCCTGTCCTTAAAACAGCCCGCCCACTGGACAGTTTCC</t>
  </si>
  <si>
    <t>ENSMUST00000140299</t>
  </si>
  <si>
    <t>AGCGGAGGATGGAAAGAGAACGCGTGCAGGAAGAGGGAGTCAGGCTTTTA</t>
  </si>
  <si>
    <t>ENSMUST00000029140</t>
  </si>
  <si>
    <t>GCGCGGGAAAAAAGGGCAGTGTTCTGGAAAACAAGGGCGACCACAGGATC</t>
  </si>
  <si>
    <t>ENSMUST00000031160</t>
  </si>
  <si>
    <t>CCTCTGTACAACAGCTCCTCCACCTTGAATCCCAGGTCCAGGGTTTCCAG</t>
  </si>
  <si>
    <t>ENSMUST00000107160</t>
  </si>
  <si>
    <t>TTTGCAGGACGCTGGTTGCCATAGTGACATCGCCGCAGACAAACATATGT</t>
  </si>
  <si>
    <t>CGGTTCATGGCCACAAAGCGCTCCAGGCCCGGCTTGTCCCTGACATTGGG</t>
  </si>
  <si>
    <t>ENSMUST00000056820</t>
  </si>
  <si>
    <t>TTGCGTCGATCCTTTGATACCCTCTGCTACTCACTCCCGATTTCGGAACC</t>
  </si>
  <si>
    <t>CAGACTGCTGGCTTTCATCGCTGCTAAGAAATAATAAGACAGGACTGTCC</t>
  </si>
  <si>
    <t>ENSMUST00000035776</t>
  </si>
  <si>
    <t>TGTAGATTGCACTGATTGCCACCTTGGTGCCCTGTCTGTAGACTGTCTTC</t>
  </si>
  <si>
    <t>ENSMUST00000015855</t>
  </si>
  <si>
    <t>TTCCAGCAGATCCTTGTCTACAAACGACAGGATGCTGACGTAGTGTTCTG</t>
  </si>
  <si>
    <t>ENSMUST00000021595</t>
  </si>
  <si>
    <t>ACTGCTGCCTTTAGTGCAGCTTGGTTCACAAGATTCTCCAACTCTGCTCC</t>
  </si>
  <si>
    <t>ENSMUST00000028117</t>
  </si>
  <si>
    <t>GGTAGCACTCCAGTACCTTGCCGTTCACACCCAGACCCAGCACTTGCTTG</t>
  </si>
  <si>
    <t>ENSMUST00000192054</t>
  </si>
  <si>
    <t>GTTCCTTCTTCAGGCGTGAGGCTCTCTGCATGATCTCAAGTGAAAGGAAC</t>
  </si>
  <si>
    <t>ENSMUST00000027687</t>
  </si>
  <si>
    <t>GTGGCTCATTCCAGAAGCTGAACTCCAGAAGCAACTGGTTTCTCCTGGAC</t>
  </si>
  <si>
    <t>ENSMUST00000038570</t>
  </si>
  <si>
    <t>AGCTTAAAGCCAGAGGTCGCCGGCTTATAGGCAGGATGACGCCGCAGTCC</t>
  </si>
  <si>
    <t>ENSMUST00000151120</t>
  </si>
  <si>
    <t>TCAAAGTGTACCATCTCACAGGCTCTAGAAATGCAAAGCCCTTCTTGACA</t>
  </si>
  <si>
    <t>CTGTGTTCTCCCTACAACTGTGTGTGTGATCCTCCTCAATGCTTCCCTCT</t>
  </si>
  <si>
    <t>ENSMUST00000035918</t>
  </si>
  <si>
    <t>CTGAATGGATATACTTTAGCCCTCTCAGGATCTGATAAAGAAAATAGCAG</t>
  </si>
  <si>
    <t>TAACTGCCTGGTCTGTGGCCTTATTGGGAAGTAAGTCTTTCAAGGAACGC</t>
  </si>
  <si>
    <t>ENSMUST00000021796</t>
  </si>
  <si>
    <t>CATTGTAGCCGTAGCCGTACCTGCCGGAGTGCATGCTCGCCGAGTCCCTG</t>
  </si>
  <si>
    <t>ENSMUST00000048794</t>
  </si>
  <si>
    <t>TCACTGTTCATTCTCTTCACCAACTGCCTTCTCCTCTCTAGTCCTTCTCA</t>
  </si>
  <si>
    <t>TGAAACTTCTCCAACACTTGCACTTGGTCCAACCAAACATCAGACACAAT</t>
  </si>
  <si>
    <t>ENSMUST00000021359</t>
  </si>
  <si>
    <t>CTGGTTGGACGGTCTCTACTGAGGTTAGACTCCACTGTGTGGCAGAGTCT</t>
  </si>
  <si>
    <t>ENSMUST00000100874</t>
  </si>
  <si>
    <t>TATTTCAACTGTTCCATGTGGAAGTTCTGACGCTCAGTAAGCAACTGCTG</t>
  </si>
  <si>
    <t>ENSMUST00000199896</t>
  </si>
  <si>
    <t>CTGTTGTTCAGATACTCGACGCGGTTGCACACCTTGTTCTCAATCACAGG</t>
  </si>
  <si>
    <t>ENSMUST00000014578</t>
  </si>
  <si>
    <t>TCTCATCAGTTCTTGCATAGCGCCTTCCAATAGACCCAGAGGAGTCATCG</t>
  </si>
  <si>
    <t>ENSMUST00000003572</t>
  </si>
  <si>
    <t>TCACTTCTTGCAAGCTGTGTATCTTTCAGTAACATTCTCCCAGTTGATTA</t>
  </si>
  <si>
    <t>ENSMUST00000007012</t>
  </si>
  <si>
    <t>TGTAGGAAGCGGTTAAAGGCGTTGTAAGCGGACTCCAGATCGAAGAGCAT</t>
  </si>
  <si>
    <t>CCATAGGCATACTTTATCAGTAGGAGGGACTGAAGCTTTGCAGTACAGGT</t>
  </si>
  <si>
    <t>ENSMUST00000033540</t>
  </si>
  <si>
    <t>GTGGTCTTCAGCAGGGCTCCAAGACAAGTGCACCTGGCTCTGCTTCAGCA</t>
  </si>
  <si>
    <t>ENSMUST00000102871</t>
  </si>
  <si>
    <t>GATCTGTGGTAATCTACCAGCTCATTCAAAGAATTAAACTTCACCACCCA</t>
  </si>
  <si>
    <t>ENSMUST00000021090</t>
  </si>
  <si>
    <t>GCCACTCGAAGAACAGCCAGTGGATTGGAACGTCCCAGGACAGATGCCAC</t>
  </si>
  <si>
    <t>ENSMUST00000180359</t>
  </si>
  <si>
    <t>CCTGTAGCCATCAACACAGTGGACTGAGCTGTGCTGAGTTTCTCTGCAGG</t>
  </si>
  <si>
    <t>ENSMUST00000027853</t>
  </si>
  <si>
    <t>GCTGCTGCTACTGCTGCCACCCTTTTTTAAGTCCTCAGCATCACTGTACC</t>
  </si>
  <si>
    <t>ENSMUST00000105566</t>
  </si>
  <si>
    <t>CTGGTCCGCCTCCCGGTCCATCTGTTCTCTCTCTCTCTACGTCTAGGAAG</t>
  </si>
  <si>
    <t>ENSMUST00000160708</t>
  </si>
  <si>
    <t>GACCATTTCTCCTCGCTGAGCTGGCAGCACGTGGAGGCAATGCTCACCAT</t>
  </si>
  <si>
    <t>ENSMUST00000042755</t>
  </si>
  <si>
    <t>ACCTGGCATGCCGGATGGATGCGATGGCATTGCTGAACTCACTGTCAATG</t>
  </si>
  <si>
    <t>ENSMUST00000049126</t>
  </si>
  <si>
    <t>CATGGAGCGCCAGACGAGACCAATCATCAGAATCTCCAGCCAGGCACACT</t>
  </si>
  <si>
    <t>ENSMUST00000067086</t>
  </si>
  <si>
    <t>CCTTCTCAGTGGCAGTATTTACAGCAGCAAGCCTTCCACGTCTGTTGTCA</t>
  </si>
  <si>
    <t>ENSMUST00000118549</t>
  </si>
  <si>
    <t>AGCACTTTACAATGAGGGCTACAATGAATGTCACAAAAGCAAGCAGGAAT</t>
  </si>
  <si>
    <t>ENSMUST00000094649</t>
  </si>
  <si>
    <t>AAGGCTGAGCACACTCTACATGGCTGGTCACTGTGGACATGGCTGTCCTG</t>
  </si>
  <si>
    <t>ENSMUST00000072727</t>
  </si>
  <si>
    <t>TCAATGTGCTCGCTTCCCGGCAGCTCCTGCAATGATACTCTGTGCTCTTG</t>
  </si>
  <si>
    <t>ENSMUST00000034377</t>
  </si>
  <si>
    <t>TGTCACTTCCTTCTTAAGCTGGTCTACCTCCATCTTCAACTTGTCCTTTT</t>
  </si>
  <si>
    <t>ENSMUST00000031673</t>
  </si>
  <si>
    <t>GACGTGAAGGTCTCAAGCTCCTCCTACAAGCTCGCCAAATCGGCCTTCCA</t>
  </si>
  <si>
    <t>ENSMUST00000049245</t>
  </si>
  <si>
    <t>GTGGCAAGCCTGTGAAGAACCTAATTGGGACATTGCTGTGAACAATATCA</t>
  </si>
  <si>
    <t>GCTGAGCTCCTTCAGGTGGTTCATATGACTCAGTTGGGTGATAAAATTTC</t>
  </si>
  <si>
    <t>ENSMUST00000118821</t>
  </si>
  <si>
    <t>TTGCCCAAGAAGTCTTGTCAGAGGTAAAGGCCCTCAAGGCTGTTGTGAAA</t>
  </si>
  <si>
    <t>CAGCATTTGGCGCCCAGAGCAAACCTGAGCAGGGCAAATCTGCCCAGAGA</t>
  </si>
  <si>
    <t>ENSMUST00000174576</t>
  </si>
  <si>
    <t>ACCTCTGCACAGTTCTCTTCCCATTGGTCGGCATCTCTGTCAAAGGTACT</t>
  </si>
  <si>
    <t>ENSMUST00000166581</t>
  </si>
  <si>
    <t>AGTTTTCAGCTTCTAGTTGTAGCCTCCAGTCTTCATCACGCGGCTCCTCT</t>
  </si>
  <si>
    <t>ENSMUST00000032815</t>
  </si>
  <si>
    <t>GCGAGTTCTGGTTGCAGGTTGCTCTAGTAAAGCTAAGAGAAGTTAGCAGA</t>
  </si>
  <si>
    <t>ENSMUST00000189181</t>
  </si>
  <si>
    <t>GAGAGCAGATGTCTGTGTCCTTGTTAATGAGACAGATGGAGGCTTTAACG</t>
  </si>
  <si>
    <t>ENSMUST00000038406</t>
  </si>
  <si>
    <t>AGCACCGACTGGCATTTGTGGAGTTTCCTCTTCAGCTCCTGGATTTCTTC</t>
  </si>
  <si>
    <t>ENSMUST00000182685</t>
  </si>
  <si>
    <t>CCACACATCTGATCTGAATTGTACTGAGTTCTTGCACACTGCCTCTATGG</t>
  </si>
  <si>
    <t>ENSMUST00000081542</t>
  </si>
  <si>
    <t>TGACATCTAATCGTGTGTTACACGTGGTCACACCAGCTTCATTGACTGCT</t>
  </si>
  <si>
    <t>ENSMUST00000025349</t>
  </si>
  <si>
    <t>AGTTAGTAGCCATCAGCTGGCAGCTGGGATCTAGCTGGCCTTCCAGGGCT</t>
  </si>
  <si>
    <t>ENSMUST00000045026</t>
  </si>
  <si>
    <t>ATGCACCAGCCACCTTACAGCCCATGATCACTGCCAGTCCAACTCCTCCC</t>
  </si>
  <si>
    <t>ENSMUST00000005964</t>
  </si>
  <si>
    <t>CAGCACAGGAGCAGCTGGACTTTCTGCTCAGCTGTGTCTTGGATGCTGTC</t>
  </si>
  <si>
    <t>ENSMUST00000025691</t>
  </si>
  <si>
    <t>GGACAAACTCTTCTCCACAGTGTGACCTTCATGAGTGACCTGGCAGCTGT</t>
  </si>
  <si>
    <t>ENSMUST00000200568</t>
  </si>
  <si>
    <t>GTACTTTGACAGCTTCCACCTCATTGGCTGTTGAGTCCATCTTAGCAATG</t>
  </si>
  <si>
    <t>ENSMUST00000168360</t>
  </si>
  <si>
    <t>GCCTTACAGAGCCCAGAGCCATTGTCGCACACCAGGGCTGTGCTGTCTTC</t>
  </si>
  <si>
    <t>ENSMUST00000039631</t>
  </si>
  <si>
    <t>GGTAGAAGAGGCACATTAAGGTATTGGCAAAGAAGAGGAAACTGCAGGCA</t>
  </si>
  <si>
    <t>ENSMUST00000000696</t>
  </si>
  <si>
    <t>CAGAGTTCCTTCTGCCGCTTCTCCTGAAGCCGGACCACGGTCCTCTCGTC</t>
  </si>
  <si>
    <t>ENSMUST00000033939</t>
  </si>
  <si>
    <t>CAGGCTGCATAACGCTCTTTGAGGTTGTACAGCACTCCGGGCTCATGGAG</t>
  </si>
  <si>
    <t>ENSMUST00000108685</t>
  </si>
  <si>
    <t>CCAGTGCCAAGGTCTGAAGGTCACCTGCTCCCGGGCCTCCACCCAGCTCC</t>
  </si>
  <si>
    <t>ENSMUST00000105931</t>
  </si>
  <si>
    <t>TCCATGGCAAAACATAGGGCAGAGACTTGGGAACTCGCATGCCTGAAGCA</t>
  </si>
  <si>
    <t>ENSMUST00000023129</t>
  </si>
  <si>
    <t>ATGGCCATGATGGCATTGCGGATGTCCTCCTCATCAGCGTTGGAGCTTAC</t>
  </si>
  <si>
    <t>ENSMUST00000052761</t>
  </si>
  <si>
    <t>CTTGTCAGCAAGATACCAGCTCCTTCAATTAAAGCTAGGAGAATGCCGCC</t>
  </si>
  <si>
    <t>ENSMUST00000081104</t>
  </si>
  <si>
    <t>ATTCATTGCTTTGACTTTCCCTGCTAACTCTTTAGCGTGCTAACTGTCCT</t>
  </si>
  <si>
    <t>GGTGGTGGATGGCGATGTCCATTGTGGCTAGATGAATGCAGAGTCGGTTG</t>
  </si>
  <si>
    <t>ENSMUST00000034562</t>
  </si>
  <si>
    <t>AGGACCACAGCTTTCTTGAGGTTTTTAGCTTGATCATCCATATATCCAAC</t>
  </si>
  <si>
    <t>ENSMUST00000086430</t>
  </si>
  <si>
    <t>TGATGATGGCAGGCTTGACTGACTTACACACTAGAACCAGGAGCAGTTCA</t>
  </si>
  <si>
    <t>ENSMUST00000062672</t>
  </si>
  <si>
    <t>TGCCGTGCAACATCCAGGATGTTCTTGGCTCCTTTGTTGAGCAGCAAGCT</t>
  </si>
  <si>
    <t>CACGTCCACCAGCTGGAAGTAGACTGGCCGGTACACCTGCTGGTACACAG</t>
  </si>
  <si>
    <t>ENSMUST00000036156</t>
  </si>
  <si>
    <t>ATTTCCTTGGAGAGTTCCACGGTCCCCGTCACTTGGATGAGGATCTCCCG</t>
  </si>
  <si>
    <t>ENSMUST00000170971</t>
  </si>
  <si>
    <t>TGAGTAAGTACCACTCTGTAGGATAAGGTCTCCCTCGGGTTCTAAAGTTT</t>
  </si>
  <si>
    <t>GGTAGGTTACCCTGTTGACATCAGCCCCACATTTCAACAAGAGCGAAACC</t>
  </si>
  <si>
    <t>ENSMUST00000021413</t>
  </si>
  <si>
    <t>ATTAACAAGCAATCAACCCTCAGCTCAAGATGATAACAATCAAGGTCACA</t>
  </si>
  <si>
    <t>ENSMUST00000076256</t>
  </si>
  <si>
    <t>GAACAGGCTCATTCATCTCTATGGCTACCGCCTCCTCTTCTTTATCCACA</t>
  </si>
  <si>
    <t>ENSMUST00000088040</t>
  </si>
  <si>
    <t>GTGGAGTGAGACATGGACACACCCTGGTTCAGGAGCTGCTGAAACTCTGA</t>
  </si>
  <si>
    <t>ENSMUST00000025867</t>
  </si>
  <si>
    <t>AGCTCTTGGTGATGATGGCCCGGCCCCCAAGGTGGCGAGGCTCCAGTGCT</t>
  </si>
  <si>
    <t>ENSMUST00000023116</t>
  </si>
  <si>
    <t>GGTCCCTGATCTCCGCCATCTCTCTCTCTCTGTCAGACAGCATGCGGCGC</t>
  </si>
  <si>
    <t>ENSMUST00000025486</t>
  </si>
  <si>
    <t>TTGGCATTTGTAGGTGCAGCAGAGTGCAGGAATCCAGAGCCTGGCCCTTT</t>
  </si>
  <si>
    <t>ENSMUST00000114993</t>
  </si>
  <si>
    <t>ATGGACCTTCTTGCTGGCCAGGACTTCCAGGTCACAGCATATCCGAGCAC</t>
  </si>
  <si>
    <t>ENSMUST00000035116</t>
  </si>
  <si>
    <t>TTGGAGAAGACCTGCTCCAGCGCCTGCTCGTTGGTGTCGAAGCTGAGTCC</t>
  </si>
  <si>
    <t>ENSMUST00000054666</t>
  </si>
  <si>
    <t>TCTGGGAAGTGTTCATGGAAATGCTTCAGTGCCTGCATCACAGCGGAGGT</t>
  </si>
  <si>
    <t>ENSMUST00000048678</t>
  </si>
  <si>
    <t>TAGCAGGACAGTAGTGGAGGCTGTCCCTGGGCACAACGGGCATAGCTGTC</t>
  </si>
  <si>
    <t>GGCCCTCCTTCGCGGATTGTTCTCTATGCGCTCTACCTTCTTCTCCCACG</t>
  </si>
  <si>
    <t>ENSMUST00000111402</t>
  </si>
  <si>
    <t>TGGAGCCGCTCTTTGTAGCTGTGTCTGCGTGGGACTGATAACCAATCACT</t>
  </si>
  <si>
    <t>ENSMUST00000029803</t>
  </si>
  <si>
    <t>GAGAAGCAAAGGAGAGGACCCACTCTCTATCGGAAAATCTAGGGCAGGGC</t>
  </si>
  <si>
    <t>ENSMUST00000204702</t>
  </si>
  <si>
    <t>GTATATGCCGGCATCCTGCAGCTGTGCCTGGCGGATGGTGTACGAGCCAT</t>
  </si>
  <si>
    <t>ENSMUST00000029574</t>
  </si>
  <si>
    <t>ACACTATGAGGAGCATTCCAGGTCTAATGAGAAAGGATCTGCTTCGAGGG</t>
  </si>
  <si>
    <t>ENSMUST00000028679</t>
  </si>
  <si>
    <t>CCAGTTAAAGGAGTCCAGAGAAGAAAACCCACAGCGGAGAACAGTCCAAA</t>
  </si>
  <si>
    <t>ENSMUST00000027673</t>
  </si>
  <si>
    <t>CTGATACAGCAGCACACTCTCTGTCCACGTGCATTCTGTCGGCATCATCT</t>
  </si>
  <si>
    <t>ENSMUST00000033905</t>
  </si>
  <si>
    <t>GTGCAGTCATAAACCATCTCTCTGTTGCCCTTCATTTGTAGGTATGCATC</t>
  </si>
  <si>
    <t>ACTGGTGAACTCGTAGGCAGGCACTTCCAGGTTGAGAGGTGCAGGGCCCT</t>
  </si>
  <si>
    <t>ENSMUST00000042834</t>
  </si>
  <si>
    <t>AAGCCACCACAGCTCCAAGGATGATCACAGCTCCAAGGACAACCAGAACA</t>
  </si>
  <si>
    <t>GTGGCTGTGCACTCATAGATGGCTTCGTCTCGCTGCACTCGTAATGGCTG</t>
  </si>
  <si>
    <t>ENSMUST00000049074</t>
  </si>
  <si>
    <t>CTTGGCTAACGTGGCTCGGAGGATCTGGCTGCCGGGTGCCCAGTGAATCT</t>
  </si>
  <si>
    <t>ENSMUST00000065629</t>
  </si>
  <si>
    <t>AGAGCAATGACTCCAAAGTAGACCTGCCCGGACTCCGCAAAGTCTAAGTA</t>
  </si>
  <si>
    <t>ENSMUST00000025263</t>
  </si>
  <si>
    <t>TGCCCATGCTGTCGTTGCTGTGCCCCCCGCCCACCTGCTGGCTTCTGCCC</t>
  </si>
  <si>
    <t>ENSMUST00000188931</t>
  </si>
  <si>
    <t>TTCCACTTGCTCTTGGCAAAGTTCTTCTTGATCTGCTCGCTCACTGACTG</t>
  </si>
  <si>
    <t>ENSMUST00000032409</t>
  </si>
  <si>
    <t>CCAGAAATTGCTGGATCTGCCCAATGAGATTCTGGGATTCCTTCACGTCG</t>
  </si>
  <si>
    <t>ENSMUST00000021607</t>
  </si>
  <si>
    <t>AGCATTTCTCGGCTCTCCCTGTGGTCGTTACAGAACATGGCTCTGAAGTA</t>
  </si>
  <si>
    <t>ENSMUST00000023509</t>
  </si>
  <si>
    <t>GCCTTGGTGTAGAATTCCTCCTTGAGAGAGATAACAATGGCCTGGAAGTT</t>
  </si>
  <si>
    <t>ENSMUST00000045312</t>
  </si>
  <si>
    <t>CCCTTTGAGCTGATTGACAAACTTTGCTGCCAGCTCCAGGTCACCATGCT</t>
  </si>
  <si>
    <t>ENSMUST00000064062</t>
  </si>
  <si>
    <t>ACCTGGCTCGGCAAAGTTCCGGAGCGGGTCATCGCCCATCACCCACCCGT</t>
  </si>
  <si>
    <t>ENSMUST00000040603</t>
  </si>
  <si>
    <t>CCTGGAACCGGCGCTGTAGTTCAATCAGGTGAGCACGCACCTTGTGCCTC</t>
  </si>
  <si>
    <t>ENSMUST00000003459</t>
  </si>
  <si>
    <t>CTCCACACAGAATGATGGCCGCGATGAAGAGCGCCAGGTCACTGTCATCG</t>
  </si>
  <si>
    <t>ENSMUST00000002320</t>
  </si>
  <si>
    <t>GTGCGGAGTCCGTCCATGTGCTTCTGGAACATGGCGGCCCACAGATCTCT</t>
  </si>
  <si>
    <t>ENSMUST00000002112</t>
  </si>
  <si>
    <t>CTGAGCTGAGACGCACTGAGCAGTTTGCTCTCCTTTTTCCACTTCATGCG</t>
  </si>
  <si>
    <t>ENSMUST00000173432</t>
  </si>
  <si>
    <t>TTGGCATTCCCTGCCTCCAGACTCTCCTGGCTGCCTGCAGCTCTTTTCCT</t>
  </si>
  <si>
    <t>ENSMUST00000201948</t>
  </si>
  <si>
    <t>AAGCACACTTTGAGTTTGGGAAACTTCTCAAACACCCCACCCATGATCAT</t>
  </si>
  <si>
    <t>ENSMUST00000038006</t>
  </si>
  <si>
    <t>TCATATTCCCGCTTGTTCTCCTGGTACAGCTGGGCAGCCTGGCTGTTTGC</t>
  </si>
  <si>
    <t>ENSMUST00000016452</t>
  </si>
  <si>
    <t>TCATTCAACATGGAGATGACCGCCTTGGTGGTATTGGCCTCCTCAGATGG</t>
  </si>
  <si>
    <t>ENSMUST00000080210</t>
  </si>
  <si>
    <t>TAGCCAATGGCGTACTCGTCAGCATAGGTGAGAAAGTAAAGGATGCTGTG</t>
  </si>
  <si>
    <t>ENSMUST00000006973</t>
  </si>
  <si>
    <t>TCACTGTACCCAATGTTCTCACCATACGCCTTACACTCGACGCGGATTTC</t>
  </si>
  <si>
    <t>ENSMUST00000027863</t>
  </si>
  <si>
    <t>CTGACCATGTCTTTGTAGATGATGTTCATGTTGGTCTCTGTGATCTTGAC</t>
  </si>
  <si>
    <t>ENSMUST00000021800</t>
  </si>
  <si>
    <t>TGGTCTGTGTCCTCCGAAGCAATCTTTCTTTGTCCATCATGATATGATCG</t>
  </si>
  <si>
    <t>ENSMUST00000018841</t>
  </si>
  <si>
    <t>GACTTGAAGAGGTAGCTGATTTGCTCGTGTCGGTCGTCAGGTTGATCCCG</t>
  </si>
  <si>
    <t>ENSMUST00000101044</t>
  </si>
  <si>
    <t>TCTCCTCAGAGTTTAAATGTTCGACCTGGTTGCACACCCTGTCTTCCATA</t>
  </si>
  <si>
    <t>ENSMUST00000102825</t>
  </si>
  <si>
    <t>ATTCAACACAGCAACAGGCTCTTCTACCAGGTACACTACCCAGTGTTGTT</t>
  </si>
  <si>
    <t>TGTCCTCATCAGTCAAGTGCTCTCTCTTGATCATTTCTTGACGGACTGCA</t>
  </si>
  <si>
    <t>ENSMUST00000093800</t>
  </si>
  <si>
    <t>TGGCTATTAGCCGAGCTTTCTTCATGGCATCAGTATAGTCAGCGGAGGTC</t>
  </si>
  <si>
    <t>ENSMUST00000025279</t>
  </si>
  <si>
    <t>TAGGTGCTGCTGCTGCCAGCCAGTTACAGAGCCGAGGTGGAGCGCACTGG</t>
  </si>
  <si>
    <t>ENSMUST00000199210</t>
  </si>
  <si>
    <t>GAGGCTTCTCACTTCCGTGTTGAATACGTTCATCTTCTCCACCAAGGTGG</t>
  </si>
  <si>
    <t>ENSMUST00000032974</t>
  </si>
  <si>
    <t>GCCACACGATCCTTCACATCTCCTACTAGTACCATGCGGTCTACTTCATT</t>
  </si>
  <si>
    <t>ENSMUST00000139049</t>
  </si>
  <si>
    <t>TACTCAGACTGCTCAGCTGGCGGATGATTGCAGCGAGCGTGCTGTTGGTC</t>
  </si>
  <si>
    <t>ENSMUST00000016143</t>
  </si>
  <si>
    <t>TCACTGTCTCCTTTGCCGCTGTCTTTCCCACTGAACTTCTCAGCTTCTCG</t>
  </si>
  <si>
    <t>ENSMUST00000039568</t>
  </si>
  <si>
    <t>TGCCACCTCTCACTCCTAAGCCATTTTCCTGCGCAACTGCTGGATGGATC</t>
  </si>
  <si>
    <t>ENSMUST00000112254</t>
  </si>
  <si>
    <t>ATACAGGTATAGAAGACCGTCTGTCCTTCATCAGCTGAGCGCATCTGTCT</t>
  </si>
  <si>
    <t>ENSMUST00000172518</t>
  </si>
  <si>
    <t>GCATTCCTTCATCCAGCACAATATTGTTCCTTCTCATCTTAAACTGTGCA</t>
  </si>
  <si>
    <t>ENSMUST00000048947</t>
  </si>
  <si>
    <t>AAGCAGAGAAGGTAATTGGTTTGGTAGTAGAGGAGGTTGTTGATGACGCG</t>
  </si>
  <si>
    <t>ENSMUST00000033489</t>
  </si>
  <si>
    <t>TCTGAAGGCATTTCATAAGCCTCACTGCCAGGATCCACAGGCATGTCTTC</t>
  </si>
  <si>
    <t>ENSMUST00000163779</t>
  </si>
  <si>
    <t>CGAGGCTGAAGAGGATGAGGAACTTGAGACAGACGAACTCCTGGCGGTCC</t>
  </si>
  <si>
    <t>ENSMUST00000112883</t>
  </si>
  <si>
    <t>GGAGTCCTGAAAGGGACAAACACTCAGACTGGTCTACGGCCGTCACCTGC</t>
  </si>
  <si>
    <t>ENSMUST00000092706</t>
  </si>
  <si>
    <t>TGATGGATAGAGGTGTCATGGAACTCCACGTCTATGGCACTGTCTTGATC</t>
  </si>
  <si>
    <t>GTCTTGCCGCGTCCGGACATAGTGTACGAGGTAGAAGAGCTGCGAACAAC</t>
  </si>
  <si>
    <t>ENSMUST00000052686</t>
  </si>
  <si>
    <t>GCTTAGGCTGTGAGGCTGAGCTAGCTGGAGCCCGTTTGGATGATGTGGAA</t>
  </si>
  <si>
    <t>ENSMUST00000030471</t>
  </si>
  <si>
    <t>CAGGATGGAAGGCAACGCTGTTGATCGGTCCAAAGTGGCCCTTGACTCTT</t>
  </si>
  <si>
    <t>ENSMUST00000102593</t>
  </si>
  <si>
    <t>GGTGAATTCAACCAAGGCTTTCTCTGCCTGCAGTCGAGTGGTTGTATCTG</t>
  </si>
  <si>
    <t>ENSMUST00000022696</t>
  </si>
  <si>
    <t>CTTCCCACTCGCGAGCCGCGCTCTCGCCCTCTGCGGCTCTGTGATCATGT</t>
  </si>
  <si>
    <t>ENSMUST00000102758</t>
  </si>
  <si>
    <t>ACATCTTCAGCTTACAAGCACCAATATTCAGCACACAACTTAAGGCTATA</t>
  </si>
  <si>
    <t>ENSMUST00000029382</t>
  </si>
  <si>
    <t>GCTGATGGTCAGAGGTATGATTGCTAGGCACAGCCCAATCAGCAACACCA</t>
  </si>
  <si>
    <t>ENSMUST00000044195</t>
  </si>
  <si>
    <t>CAGAGCATCCCTCAGGAGCTTGCATTCGCGGTTGTACTTCCAGGCCTCCT</t>
  </si>
  <si>
    <t>ENSMUST00000111782</t>
  </si>
  <si>
    <t>ACTAAGCTTCCTGTCTTGGTCATGTGGTCCACAGATGCTTTTGCGAGTTG</t>
  </si>
  <si>
    <t>ENSMUST00000047753</t>
  </si>
  <si>
    <t>CAGGCTCCTGCTTGTAGGACTCCAGGGGAAATGGGTGCTGCTTGGTCACT</t>
  </si>
  <si>
    <t>ENSMUST00000030784</t>
  </si>
  <si>
    <t>TTGCTGAGCTTCTTGTGTTCTCAGTGAAGTCCGACAACAGAGGACTGAGC</t>
  </si>
  <si>
    <t>ENSMUST00000046891</t>
  </si>
  <si>
    <t>GCCATCATTGCCAACATAGACTTTTATTCCAGTGCAATTGCCATCGACTT</t>
  </si>
  <si>
    <t>ENSMUST00000067980</t>
  </si>
  <si>
    <t>AACCAAGAGCTGTTGCTGACAAGATGGTGGTCAATCCAAACAGCTTTAGC</t>
  </si>
  <si>
    <t>ENSMUST00000040820</t>
  </si>
  <si>
    <t>AATGCTAGCCGAGGTAGTTTCGTTTGCACTGGAAGCACCCGTGAGGTCCA</t>
  </si>
  <si>
    <t>ENSMUST00000081567</t>
  </si>
  <si>
    <t>AGGACATGATCTTCCTTGCGTCTTTTAGCCAGTTTCTCCAAAGCCTTGAG</t>
  </si>
  <si>
    <t>TCGTCTATCACAGCCCCGACCACCTGGCGTTTCCGTCGCCGATCCCTGCT</t>
  </si>
  <si>
    <t>ENSMUST00000096251</t>
  </si>
  <si>
    <t>GAGAGTGTCATTCTCTCTGTGAGCTGAAGACTCTGGCTATTGAAGAGCCA</t>
  </si>
  <si>
    <t>TCTGTGCCTAGTAGGCCAAGAGATTCCCATTCTGAATACTGCAGAAAGTT</t>
  </si>
  <si>
    <t>TATGTGTGATAGGTGTTCTCTTTACCGGTCCATTTCGACTAAAAGCAAAT</t>
  </si>
  <si>
    <t>ENSMUST00000017692</t>
  </si>
  <si>
    <t>AGACCCATTCCTCGGAAATCTGTTTTCGGATCATCGCCTTGGAAGCCGAT</t>
  </si>
  <si>
    <t>ENSMUST00000048409</t>
  </si>
  <si>
    <t>TCTCTCTTATACCCTGTCTTAGAACCTTCCAGAAGGGTGCCGCCCCATCC</t>
  </si>
  <si>
    <t>ENSMUST00000015800</t>
  </si>
  <si>
    <t>CCTGGACCCTGGTAGACTGCCTTCTCCAAGCCGTCCACCACTTTCATGTA</t>
  </si>
  <si>
    <t>ENSMUST00000000335</t>
  </si>
  <si>
    <t>GGGTCACTCAGGATAAAGGTATGCCCATATGCTGGAAATCCCACAATGAG</t>
  </si>
  <si>
    <t>ENSMUST00000063062</t>
  </si>
  <si>
    <t>TGTGCAGGGCAGGTCACCAGGGATTCGGGTCTAGTCAGCTTTAGCCTTCT</t>
  </si>
  <si>
    <t>ENSMUST00000037877</t>
  </si>
  <si>
    <t>CCCAGACAAGAGCAACCTGTGCTCTACCCGCTGAGCCAGCTCTTCAGGCC</t>
  </si>
  <si>
    <t>ENSMUST00000117748</t>
  </si>
  <si>
    <t>GGCGAACTGCAATTAGAAAGGAATTGCACTCCTTCTCCTTTCCCATCTGT</t>
  </si>
  <si>
    <t>ENSMUST00000173533</t>
  </si>
  <si>
    <t>CTAATCTGGCTTGCCCGGCCTCTCACCTCTGTGGCGCTCTGCATCATGGT</t>
  </si>
  <si>
    <t>ENSMUST00000107337</t>
  </si>
  <si>
    <t>CTGGAGAAGGCCCGGTCGCACAAGTGGCACTGAAAGGGTCTGTGACCTGT</t>
  </si>
  <si>
    <t>ENSMUST00000067912</t>
  </si>
  <si>
    <t>ACTTCGGGACAGCGGCGGGACGTATCGCCACTACAGCAGCACCCTAAACC</t>
  </si>
  <si>
    <t>ENSMUST00000072079</t>
  </si>
  <si>
    <t>TGCAGCCTCTGTTAGTGCTGGCCACAAGACAGCCTTCCGTCGTTGCCATC</t>
  </si>
  <si>
    <t>ENSMUST00000022176</t>
  </si>
  <si>
    <t>AGTGAGAATCCACAGAAGCGCCAATCACTTGGCAGTTGAGTTTCTTAAAT</t>
  </si>
  <si>
    <t>ENSMUST00000135573</t>
  </si>
  <si>
    <t>ACCTTGTCGTCTTTCCTTCGATAGTACATTCGTGTCAGCACTGTCATCAG</t>
  </si>
  <si>
    <t>ENSMUST00000042042</t>
  </si>
  <si>
    <t>ATGAGCGTCAGGCAGGTCAGAGCAAAAGCGGGAAGGTCTAACTGGACGTA</t>
  </si>
  <si>
    <t>ENSMUST00000031366</t>
  </si>
  <si>
    <t>TCAATCAATGTCCATCTCAGGAAGCTTCTTGTCGCCATCAGAAGGCACAG</t>
  </si>
  <si>
    <t>ENSMUST00000020630</t>
  </si>
  <si>
    <t>CCTTCAGGTTCTCCTTCTTCCCACCCCAGGCCTTTAGAGCAGAGGCCTGC</t>
  </si>
  <si>
    <t>ENSMUST00000032934</t>
  </si>
  <si>
    <t>TGTACTTGTAAGCTTTCCCCAGTTTGACCAAATGTGTTATAGACTGTTCC</t>
  </si>
  <si>
    <t>ENSMUST00000033519</t>
  </si>
  <si>
    <t>GACGGATCATGAACCCACTGTCCGTCCACAAAGAACTTGTACTGATGCTC</t>
  </si>
  <si>
    <t>ENSMUST00000045743</t>
  </si>
  <si>
    <t>TCCTGAGAATCTCCAGTGATCATTTTGATGGAGACTCCTGAGGCAATGAG</t>
  </si>
  <si>
    <t>ENSMUST00000112558</t>
  </si>
  <si>
    <t>ATCACCCTCATGAGTATGCTTGTATAGGAAGAAGTGGTAGCGGGCAGCAT</t>
  </si>
  <si>
    <t>ENSMUST00000024047</t>
  </si>
  <si>
    <t>CCCACTGTTTAGAGAATATTCGTCCACCACTTTGTCGAAGTCTGTTCTGA</t>
  </si>
  <si>
    <t>ENSMUST00000116238</t>
  </si>
  <si>
    <t>AACACCTGCCAAGCAAAGGCCCGACCACCTCCTGCAGCCATGGTACTCGC</t>
  </si>
  <si>
    <t>ENSMUST00000035232</t>
  </si>
  <si>
    <t>TGAGGATGGTGAAGGAGGCGCCAGTGACAAACCCGCTCAGCAAGGCGTCG</t>
  </si>
  <si>
    <t>ENSMUST00000146409</t>
  </si>
  <si>
    <t>GGTTGTATCTGTTGAACTGCCTGTTAACAGAAATCCTCAATCCTTAGAGG</t>
  </si>
  <si>
    <t>ENSMUST00000193266</t>
  </si>
  <si>
    <t>TGTCTTCATCGTCCTCCCGGTGGCTGCCATCCGCCTTGGGTGGTTTCTTG</t>
  </si>
  <si>
    <t>ENSMUST00000096198</t>
  </si>
  <si>
    <t>AGGCTGCATAAGACTCGGTCTATTTGCTGTCCGTAATGACGGCACAACTG</t>
  </si>
  <si>
    <t>ENSMUST00000071891</t>
  </si>
  <si>
    <t>ATTTCCCGAGACTGGTCACCAGCATGACGATGTCCTTCATTTCTACAATC</t>
  </si>
  <si>
    <t>ENSMUST00000109594</t>
  </si>
  <si>
    <t>TCTTCCTCCACCTTGTTTCCATCTTCCTCCTCCCGTATGATCAGCCGGCC</t>
  </si>
  <si>
    <t>ENSMUST00000038677</t>
  </si>
  <si>
    <t>ATGCGAGCCTGAACAGCTCTTGGATACAGACAGAGAGCAACACTCCGAAG</t>
  </si>
  <si>
    <t>ENSMUST00000034934</t>
  </si>
  <si>
    <t>CAGTTTCTCAAACATCTCTTTGGCTGCCTGGATATTCTGTGTGAGGTAAT</t>
  </si>
  <si>
    <t>GCCATCAGCAGTTCCAGTGCAATTTCAGGTGCAATTGGGAATTCAGGAAT</t>
  </si>
  <si>
    <t>ENSMUST00000187910</t>
  </si>
  <si>
    <t>CGATCTCAATGTCCAGCGCCAGCTTGGTGTTCAGGAGCTCCTGGTACTCT</t>
  </si>
  <si>
    <t>ENSMUST00000068904</t>
  </si>
  <si>
    <t>TTAGGCCTGCAGAGCACAGAATTGCTGGAACACAGCCAGGATGTGAGGGT</t>
  </si>
  <si>
    <t>ENSMUST00000030014</t>
  </si>
  <si>
    <t>CCACTGGCCTTCTGTATTGTGTTAACTGACCCAGCCTCAGGATTATTTGG</t>
  </si>
  <si>
    <t>TAACCGCTTTCTGCTTCCCAGCTCTTATCGCGATCACATGTTCAGAAAGT</t>
  </si>
  <si>
    <t>ENSMUST00000028831</t>
  </si>
  <si>
    <t>TGCCAGAAGAGCCCACTGAACGCATCCTGTAGCGCTCTGTGACAAGCAAG</t>
  </si>
  <si>
    <t>ENSMUST00000021523</t>
  </si>
  <si>
    <t>AAGGTCTTCTCATTGAAGAAGGTGTGGAACTCCGCATCGGTGGTGCGTCC</t>
  </si>
  <si>
    <t>ENSMUST00000028681</t>
  </si>
  <si>
    <t>CGTATGAAGCCGATGGAACTGGTCTGCAATACACTGAAGCTTTCTGGCGA</t>
  </si>
  <si>
    <t>ENSMUST00000090219</t>
  </si>
  <si>
    <t>GAAAGCTTGAATTCCCAGCCATCTCCTGTCCAGCTGATAAAGGACTGACA</t>
  </si>
  <si>
    <t>ATGAGCCATAAGAAAGTTATCATAGTCTGTCTTAGGTATAGTAAATGTAT</t>
  </si>
  <si>
    <t>ENSMUST00000095049</t>
  </si>
  <si>
    <t>GTGTGCGTGGTGTTGAGTTTCCATTGCCTCGCTGGCTGTCTATGTTCTCT</t>
  </si>
  <si>
    <t>ENSMUST00000171702</t>
  </si>
  <si>
    <t>GAGTCCACGGTGCTAGACACCTGGTTGACTCCCGGTGAAGGCAAAGGCTC</t>
  </si>
  <si>
    <t>ENSMUST00000062483</t>
  </si>
  <si>
    <t>GTCCTTCCAAAGCAGAGGCACCTGTCACGTGATCTATAAAGTCAGCCACA</t>
  </si>
  <si>
    <t>GGCAGTAAAGCAGTCGCTTGGGCGTCCCATGGCGTCTGAAGAAGAAGACA</t>
  </si>
  <si>
    <t>ENSMUST00000089688</t>
  </si>
  <si>
    <t>TCATGCTTGATGCCCAGAGACTCCCCCTTGTCTGTGCTCAGCGTGCCTGC</t>
  </si>
  <si>
    <t>ENSMUST00000097561</t>
  </si>
  <si>
    <t>CTTACATTTCCTGCATCATCTCCATTGATGGTCACTGTCACAACATGTGT</t>
  </si>
  <si>
    <t>AAGCTTGCAAGTGCTGCTCACCGGTGAACTTGGGAGCTCCTGCCACTCGA</t>
  </si>
  <si>
    <t>ENSMUST00000031121</t>
  </si>
  <si>
    <t>TCATAGTGGCACCGTCCTTGATCCCCTCCTTGCACAGCCCGAAGTCCGTT</t>
  </si>
  <si>
    <t>GGTCATGCACTTTCCTATCACATCTGATGTGATGGTGTCTGCTGGCATCT</t>
  </si>
  <si>
    <t>ENSMUST00000020227</t>
  </si>
  <si>
    <t>TTGGTGTTCACGATGAACATAGGCATGGTGGCGGAGAGACTGCGAGCGTG</t>
  </si>
  <si>
    <t>ENSMUST00000038169</t>
  </si>
  <si>
    <t>TCCCAGATACTTTAGTGCTTGCCTTTTATGTATCCTGATTGCCAGACACA</t>
  </si>
  <si>
    <t>ENSMUST00000029645</t>
  </si>
  <si>
    <t>AGCTTCAAGGTTCCCACGTAAACATCAGAACAGAGTGTCCAGAAGTGCTG</t>
  </si>
  <si>
    <t>ENSMUST00000067485</t>
  </si>
  <si>
    <t>ACTCCAGACCCACATCCAGCTTTGTGGGATCGAAGACAACGAAGATGAGG</t>
  </si>
  <si>
    <t>ENSMUST00000023161</t>
  </si>
  <si>
    <t>GCCTCATATTCTATGCCACAGGAAAGAGAACGCAGAATAAACACAGCAGG</t>
  </si>
  <si>
    <t>ENSMUST00000049289</t>
  </si>
  <si>
    <t>TTGTATCAGCTGGCAGCTGACGAATTTTAAGTCGAAGATTGTACCTTGAT</t>
  </si>
  <si>
    <t>ENSMUST00000105483</t>
  </si>
  <si>
    <t>TGAGTTGGCCACTTTCCTCAGGTGTTCCCAGCGCTGAGGTGAACTGTGGA</t>
  </si>
  <si>
    <t>ENSMUST00000178041</t>
  </si>
  <si>
    <t>CCCTCATCATTGACCTCAAATGTTTATCTTCTCACCATGCTTCCACATGT</t>
  </si>
  <si>
    <t>TGGAGCACCCAGTTTGCGTGGAGGTAATGGATGCCATCGAGGATCTGGTA</t>
  </si>
  <si>
    <t>ENSMUST00000044672</t>
  </si>
  <si>
    <t>GCTGCCACGCGATCGCGATTTGCTTCATCTTCCGATTTGTACCGCTCCGC</t>
  </si>
  <si>
    <t>ENSMUST00000080449</t>
  </si>
  <si>
    <t>CCACATTTGCAGTTGCTTCATCAATGATCAGTATTCGGTTATTCTTTAGA</t>
  </si>
  <si>
    <t>ENSMUST00000036554</t>
  </si>
  <si>
    <t>CGTAACCTCACAAATCCCTGCATGTCTCTTTATTCCCTTCTGCAGCGGCT</t>
  </si>
  <si>
    <t>ENSMUST00000077273</t>
  </si>
  <si>
    <t>TTACTAAGTCCATGCCGCTGAGCTTAGTCAAAATGTTAGCCAACAGGTGC</t>
  </si>
  <si>
    <t>ENSMUST00000019907</t>
  </si>
  <si>
    <t>GATGTGATGGTCGAGCGCTTGTTGTAATGCGCCAGGCGGGACGCCTCGCT</t>
  </si>
  <si>
    <t>ENSMUST00000091709</t>
  </si>
  <si>
    <t>TGTAGGCTCTGCAAGGTTGGTCTCTTGGCGATTAGCCGCTTTAACTTGTT</t>
  </si>
  <si>
    <t>ENSMUST00000069548</t>
  </si>
  <si>
    <t>ACAAGAGGCTTTCTGGAAGCCAAGTCCTTTAGAAACTTTCGGAAGGCTTC</t>
  </si>
  <si>
    <t>ENSMUST00000049411</t>
  </si>
  <si>
    <t>AAGTCAAACGTGAGGTCACACTTCCCCATCTTCTGTTTGTACACTAGATC</t>
  </si>
  <si>
    <t>ENSMUST00000082365</t>
  </si>
  <si>
    <t>GAAGAAGAAACCCAGACTTTCCTTTATCACGAAGCTCAAAGGCAAATGTG</t>
  </si>
  <si>
    <t>ENSMUST00000001921</t>
  </si>
  <si>
    <t>TTACAAAGGTCGAGAAAGAGCTCCTCAATGCCTTTGTTCTGTTTAGCGGA</t>
  </si>
  <si>
    <t>ENSMUST00000020343</t>
  </si>
  <si>
    <t>CCAGGAAGTTATGGGCTCCAGCTTTGATGTCTGTCAAGTGGACAAACTTG</t>
  </si>
  <si>
    <t>ENSMUST00000076384</t>
  </si>
  <si>
    <t>GGAAAAAAATTTAAAAAGCACACACCTCAAATGTGGACTTCTAAAGCCAG</t>
  </si>
  <si>
    <t>TCCTCTGGATTTGTCTCGGAGCCTTTCGGTAGATGACGATGCCTGCCACG</t>
  </si>
  <si>
    <t>ENSMUST00000026546</t>
  </si>
  <si>
    <t>TGAGTAGATGATCAGAATGATGCGTAGGCACACCAAGGTCCTGGTTACAT</t>
  </si>
  <si>
    <t>ENSMUST00000049941</t>
  </si>
  <si>
    <t>TCCTCGGAGGAAGGTTTAAGAACTTTTCCACCAGCTGTAGTTCCGGCAGA</t>
  </si>
  <si>
    <t>ENSMUST00000058738</t>
  </si>
  <si>
    <t>TCCTCAGCAAGAATGAGATTGTGAAAAGTGCCAAAGAGAGGACCAAGGTC</t>
  </si>
  <si>
    <t>ENSMUST00000023140</t>
  </si>
  <si>
    <t>TTTCCAGTGTCCTTTGCAGACAGGTCACAGCGCACAGGTAAGAGTGTTCA</t>
  </si>
  <si>
    <t>CAGGGTGAGTGGCCAAACAATACAAGGTGAAGGAAAGTGTGCTACTGGTG</t>
  </si>
  <si>
    <t>ENSMUST00000067479</t>
  </si>
  <si>
    <t>TTGAGTCGTCACTCACAGCTCCGTTAAACACACTGACAGAGTCATATCGG</t>
  </si>
  <si>
    <t>ENSMUST00000031731</t>
  </si>
  <si>
    <t>ATGATCTTGGAGCTCTTGGCTTCCTGGTAGTAGGAGAAGCAGCCGGTGAC</t>
  </si>
  <si>
    <t>ENSMUST00000085913</t>
  </si>
  <si>
    <t>TGGAACCACCAGAGCCCACCTGTCTGGAGGCTGGGCACAGGCAGGTTGGC</t>
  </si>
  <si>
    <t>ENSMUST00000000985</t>
  </si>
  <si>
    <t>ATTGAGTGTGTTCCAGATGTAGTCTCGTAACTTCTCATCTGACACGTCTT</t>
  </si>
  <si>
    <t>ENSMUST00000005826</t>
  </si>
  <si>
    <t>GGCAATGGAGGCTGCACCAACAATTGGGAGGCAGCGTGGAAGATTGTTCA</t>
  </si>
  <si>
    <t>ENSMUST00000047356</t>
  </si>
  <si>
    <t>ATGAACTGCCCTTCAGTCGCCTCGTCCGTGATGCCTAGGAAGGCAATGCC</t>
  </si>
  <si>
    <t>ENSMUST00000047095</t>
  </si>
  <si>
    <t>GCACGAACAGTGTGCAAGGCATCTTCCCAGCCAAAGTCGGTGACAGTCAT</t>
  </si>
  <si>
    <t>ENSMUST00000091672</t>
  </si>
  <si>
    <t>CATTTCGTTTCCAAACTGGCTGAATATCTGAACAAATTCCTGAAAGCTGT</t>
  </si>
  <si>
    <t>ENSMUST00000107612</t>
  </si>
  <si>
    <t>GTACTAGAAGGTGGACCATTTCACTGCTATATTTGCTGACTGGAGTTATG</t>
  </si>
  <si>
    <t>ENSMUST00000026677</t>
  </si>
  <si>
    <t>CGTAACCTCTCTTCACTGATGGCTTCAGGTCTGTCGATCTTATTTCCAAG</t>
  </si>
  <si>
    <t>ENSMUST00000020653</t>
  </si>
  <si>
    <t>AGAAAGGTCAGAGAAGGGATGATATTCACTAGGTCAGCAGCAAATCCTTC</t>
  </si>
  <si>
    <t>ENSMUST00000032473</t>
  </si>
  <si>
    <t>TGGCTATTACTCAGTAGCTTTGCCTGCCTTCTTTCCAAGGCCAGCTGTTT</t>
  </si>
  <si>
    <t>ENSMUST00000034964</t>
  </si>
  <si>
    <t>ATATTTGTCGTAGATGTCCCGCTTTTTAGCATCCGATAACACTTCATATG</t>
  </si>
  <si>
    <t>ENSMUST00000196528</t>
  </si>
  <si>
    <t>GTGATCTGCCACCTTCAGCATCACTGCCACGTAAGGATACTTGAGAGATC</t>
  </si>
  <si>
    <t>ENSMUST00000100339</t>
  </si>
  <si>
    <t>TCACTTCGCACTTCTCAAACAATGTAAAATTGGGCTCGAACCCGCCACCA</t>
  </si>
  <si>
    <t>ENSMUST00000193987</t>
  </si>
  <si>
    <t>ATTCAGCACACCTTCATGCCAGGTTCCCACATGGACATAGTCATAGCGAT</t>
  </si>
  <si>
    <t>ENSMUST00000044306</t>
  </si>
  <si>
    <t>TTTCACGAACCCGCCTCCTCAGCTTTAAACTCTCGGAGATGCTATTAGTA</t>
  </si>
  <si>
    <t>GGTCGTAGTCCTGGTAAGCCTCGATGCACTGTCTACACGTGGTCATCTCA</t>
  </si>
  <si>
    <t>ENSMUST00000208933</t>
  </si>
  <si>
    <t>CTGCCCGAGATGCTCATGTGCTCCTGCTCACTCAACATCTCTGGCCGTTC</t>
  </si>
  <si>
    <t>ENSMUST00000100527</t>
  </si>
  <si>
    <t>CTGGCTGTCCAATCCACCGACTATTAACACATGTCACAGTGTCTGAGCCA</t>
  </si>
  <si>
    <t>ENSMUST00000111976</t>
  </si>
  <si>
    <t>GCTGTTCAATTCTTCTACAGAAAGCCAGGAGGTTGCTATAGTTTTTCACC</t>
  </si>
  <si>
    <t>ENSMUST00000028511</t>
  </si>
  <si>
    <t>TCGTAAGCATCGTTCATGGACAGGTTGAGCTTCTGCATGAGGTACGCCAC</t>
  </si>
  <si>
    <t>ENSMUST00000020118</t>
  </si>
  <si>
    <t>TGCTTGACTAAGTAGGTCTTCTCGTCGTTGAACTGCTCGTCCTCGGTCCT</t>
  </si>
  <si>
    <t>ENSMUST00000113360</t>
  </si>
  <si>
    <t>CAGCATTGCTCTCCTGCTCATAGATGGCATCGCGCTCAGGCTGAGGCAGA</t>
  </si>
  <si>
    <t>ENSMUST00000140979</t>
  </si>
  <si>
    <t>CAGTCATACTCGTAGTCAAACACGTAGCCGCTGCGGTCAAAGAGGTCAGT</t>
  </si>
  <si>
    <t>ENSMUST00000085435</t>
  </si>
  <si>
    <t>GTCGCCCCGGGAGGTGACGCCGAATCGTCCTCGGTCGCGCGTGGGTAGCT</t>
  </si>
  <si>
    <t>ENSMUST00000002466</t>
  </si>
  <si>
    <t>GTGGCTCCAGGTTCATGGTGAGGCTGGCAGAGACACTGCAGTGACCCTTA</t>
  </si>
  <si>
    <t>ENSMUST00000026452</t>
  </si>
  <si>
    <t>AATGTGAGGTCTCAGAATGTGAGGTACAGGAGGCTGCTCATCACATGTGA</t>
  </si>
  <si>
    <t>AAGAAGAGCGCCGAGGCGAAGTCCCACGCAGGGTCCGAAGCGTTGGCAGC</t>
  </si>
  <si>
    <t>ENSMUST00000085818</t>
  </si>
  <si>
    <t>TACTCATCCTTCAGTGCTTCTTTGTCCAGGCAAAATGTGGCAAGGCCCCT</t>
  </si>
  <si>
    <t>ENSMUST00000073339</t>
  </si>
  <si>
    <t>TACTACCACCAGCTACACCTCCCTTAAGGTCATCGACTTCACAGCCAGGT</t>
  </si>
  <si>
    <t>ENSMUST00000113922</t>
  </si>
  <si>
    <t>GAGATGATAAGATCCACACCTCTCTGAGGTCGAAGAATCAAGGGATATGG</t>
  </si>
  <si>
    <t>ENSMUST00000070200</t>
  </si>
  <si>
    <t>TGCTCTTCACCTCCTCAATCTTCATTTTGCCGAGTGTCTAGGAACACAAC</t>
  </si>
  <si>
    <t>ENSMUST00000032165</t>
  </si>
  <si>
    <t>GGAAATTCGTCTGCCTTCTTCCTGTAGTGAAGCAGCTGGTCCAACTCGGC</t>
  </si>
  <si>
    <t>ENSMUST00000028826</t>
  </si>
  <si>
    <t>AAGTTGGCCTGCGATGCTGTCTGACCAAACTGCTGCTCTATAAACTTGAA</t>
  </si>
  <si>
    <t>ENSMUST00000042812</t>
  </si>
  <si>
    <t>TGTGGAACTTGCTGTCAAGGTGGCTACCCATCTCATCCTCATAGAAGGTC</t>
  </si>
  <si>
    <t>ENSMUST00000050214</t>
  </si>
  <si>
    <t>GTGAGGAGAAGGTACTCAGGACGTTGAAGTCGTGGTGACGCTTAGAGGAC</t>
  </si>
  <si>
    <t>ENSMUST00000034215</t>
  </si>
  <si>
    <t>ACTACTGTCACAGGTGATATTCTGTACCAGGTAGGCATCCAGATCCCGAC</t>
  </si>
  <si>
    <t>ENSMUST00000017290</t>
  </si>
  <si>
    <t>CATGCCACTGAGCTGTGACTTGGTTTTGATGAGGTACTGAGCCCGGCGGA</t>
  </si>
  <si>
    <t>ENSMUST00000109191</t>
  </si>
  <si>
    <t>CCCTCATCCGTCTCCATCTGGATCTCTTCCTCTTGATCTAGATTGACATC</t>
  </si>
  <si>
    <t>ENSMUST00000027601</t>
  </si>
  <si>
    <t>GCTGCCACCTGAGAAGGATGGTAGTGCACCATGTCATAGTCGACGAGCGT</t>
  </si>
  <si>
    <t>ENSMUST00000034742</t>
  </si>
  <si>
    <t>CCACTGCCCACGATGCCCACGCAGACTCCACAGAACAGGTTGGACAGACC</t>
  </si>
  <si>
    <t>ENSMUST00000036380</t>
  </si>
  <si>
    <t>CACGTTCTGAGCCAATCAGCACCGTGCCCTGCTCAGCTCGCAGACAGAAA</t>
  </si>
  <si>
    <t>ENSMUST00000030140</t>
  </si>
  <si>
    <t>CTGTGGCTACACATGAAGAAGTGATGAGGAGGCTCTGGATCCAGGCAGGT</t>
  </si>
  <si>
    <t>ENSMUST00000022059</t>
  </si>
  <si>
    <t>TGATGTGCTTCTGGTATTGAGTGGTCTTGTAGTCACAGTTGGGATACTTG</t>
  </si>
  <si>
    <t>ENSMUST00000080126</t>
  </si>
  <si>
    <t>ACACGTGCCTGCGCGCTGCAGCGGAATCGCGGCTGTCTAACGCAGTGCCA</t>
  </si>
  <si>
    <t>ENSMUST00000102845</t>
  </si>
  <si>
    <t>GGTCCTTCACACCGATGATGAAGGTGTTGGTTCTCCGACTGCCGTGGACC</t>
  </si>
  <si>
    <t>ENSMUST00000029131</t>
  </si>
  <si>
    <t>CCGGACACTTCTTGCAATAGTTCCCCGACAGCTTCCACCAGGTCATCCAC</t>
  </si>
  <si>
    <t>ENSMUST00000003319</t>
  </si>
  <si>
    <t>CATTGGTGGAGGTGGAGATGTGTGTGTGCATACAGGGAATCCTTGATACA</t>
  </si>
  <si>
    <t>ENSMUST00000054883</t>
  </si>
  <si>
    <t>CAGTGTCCAGGATGTGAGGCAGTACGGCCACGACACAGAGCTGGTGCTCC</t>
  </si>
  <si>
    <t>ENSMUST00000057288</t>
  </si>
  <si>
    <t>TCTTGTTCCAAGATGCTGATGAAGAAACTGTGGGAACCAAGTAGCAGTGG</t>
  </si>
  <si>
    <t>ENSMUST00000161365</t>
  </si>
  <si>
    <t>AAAGCCGAAGGAGTGTATGTGCCCTGGGCTGCAATGATGTGCTCTTCCTT</t>
  </si>
  <si>
    <t>ENSMUST00000068580</t>
  </si>
  <si>
    <t>AGTAAGAGACTCTGTAAAGCTGAGTTTGCGGAAGGATGTCTCCACACCAC</t>
  </si>
  <si>
    <t>ENSMUST00000029812</t>
  </si>
  <si>
    <t>CAATAGTATCAAACTTGGAGCCCATATTCTCATCCAGCAGATGGCCAAAC</t>
  </si>
  <si>
    <t>ENSMUST00000024885</t>
  </si>
  <si>
    <t>CCCTGCCCTAGCCTTCTCAGCTAGTGAATCAGGGTGCTCCAGCTGGGCCC</t>
  </si>
  <si>
    <t>ENSMUST00000033674</t>
  </si>
  <si>
    <t>TCGTGCAAGATGAGCTGCTCCACCTCAAACTTCATCTCTCCAGGATTATA</t>
  </si>
  <si>
    <t>ENSMUST00000022368</t>
  </si>
  <si>
    <t>TGAAAGGTCTTTGTCGAACACCTCTCCTGAGCGCAGCGCCGAGACCAGGT</t>
  </si>
  <si>
    <t>ENSMUST00000085299</t>
  </si>
  <si>
    <t>TGGCGCATTATGTTGTTCAGCTTGTCAGTGTTGAGGTTCTCGAAGACGAG</t>
  </si>
  <si>
    <t>TCTCCAGTCCACGGTACAGCCCAGTCCATGTATGTCTAGGATGTACCTGT</t>
  </si>
  <si>
    <t>ENSMUST00000027809</t>
  </si>
  <si>
    <t>ACATGACGGCGATGATATCTGAGTTCTGGATAGTAGACAAGCGATGAGCA</t>
  </si>
  <si>
    <t>ENSMUST00000102709</t>
  </si>
  <si>
    <t>CGGTTGTAGACTTTGTCAAGTTCCTCCATGATAAACTTCAGGTCTGAGCA</t>
  </si>
  <si>
    <t>ENSMUST00000164273</t>
  </si>
  <si>
    <t>AGGTGTTCCCAGGCGAAGACCAGCAAGGAGAGGCCCATGGCCACGAGGAG</t>
  </si>
  <si>
    <t>ENSMUST00000002848</t>
  </si>
  <si>
    <t>CTGCTCAGCGCGCTCTGCTATTGGTCAGTGTCTTTGAAGAAGCGACGCTC</t>
  </si>
  <si>
    <t>ENSMUST00000098950</t>
  </si>
  <si>
    <t>TGTGACAGGCGTCATCGTTCCATTTCCCAGAGTCTCGTTCCCTCTTGATA</t>
  </si>
  <si>
    <t>ENSMUST00000027871</t>
  </si>
  <si>
    <t>AGCTGGCCGGTGCTGTTGCAACTGTTGGGATCAGAGCTTTCTTTGCAGCA</t>
  </si>
  <si>
    <t>ENSMUST00000059193</t>
  </si>
  <si>
    <t>GTGGTCCAGGAATTTCGGTGGCCGTGGGACTTTGACTGGAACTCACAGCT</t>
  </si>
  <si>
    <t>ENSMUST00000078505</t>
  </si>
  <si>
    <t>GCGAGTCCTTGTAGCCTACGATGGCCGCGTCCTGACAGGTCCCGTCCGCC</t>
  </si>
  <si>
    <t>ENSMUST00000018437</t>
  </si>
  <si>
    <t>AAGGTATGCCCGGCAGTATGGACATGTCCATTTATTATTGTTCTTTATAC</t>
  </si>
  <si>
    <t>ENSMUST00000050004</t>
  </si>
  <si>
    <t>TGTAGTTTCAGTGTTAGCCTGAAGTGAAGTCTGGATGTCCACAGGACTCT</t>
  </si>
  <si>
    <t>ENSMUST00000045218</t>
  </si>
  <si>
    <t>GCTAAGACTGCCTGAACATCAGCATAAGCTTGGAGTTCCAGAAGAGCTTC</t>
  </si>
  <si>
    <t>ENSMUST00000115419</t>
  </si>
  <si>
    <t>CAGTGGTCACAGAAGCAGAGCAGATACACAGCCAGGTCAAATGAGCTTCC</t>
  </si>
  <si>
    <t>ENSMUST00000024957</t>
  </si>
  <si>
    <t>TGCACTTCCACAGCCTTGCCACTGTCACTTTCATCACTGTCATGGCAAGC</t>
  </si>
  <si>
    <t>ENSMUST00000020991</t>
  </si>
  <si>
    <t>GCACCTTCTTGTCCAGCTCCACCTTAACCATCGACGACTCTTCGATGTCT</t>
  </si>
  <si>
    <t>ENSMUST00000111089</t>
  </si>
  <si>
    <t>TGATCAGTGTCTTCCTTTGAAACGTTAGTCTCTTTTTCTTCCACTTCAAC</t>
  </si>
  <si>
    <t>ENSMUST00000030207</t>
  </si>
  <si>
    <t>CTCCGCTTGGCCTGCTCGTAAATCCCCGAGTCGCTGGAGTCGATGGATTT</t>
  </si>
  <si>
    <t>ENSMUST00000048934</t>
  </si>
  <si>
    <t>TGTGACTGGTTGTCATGACCTCTCTGTGACTGGTTGTTCTGACCTCTCCA</t>
  </si>
  <si>
    <t>ENSMUST00000101185</t>
  </si>
  <si>
    <t>CTCTTGTTCTCGCCTGAAGAGCTCTCATCACTGGACACAAACTCTTTGCT</t>
  </si>
  <si>
    <t>ENSMUST00000168266</t>
  </si>
  <si>
    <t>CCAGCCAGCCATGGTATAGAGGTATTCCCAGCAAGTCAAAGATGCTGCAT</t>
  </si>
  <si>
    <t>ENSMUST00000168223</t>
  </si>
  <si>
    <t>AGGCCAGGAAGGTACGTATTTCCATAGGCTTCAGTGTGACTGAGGTAGGG</t>
  </si>
  <si>
    <t>ENSMUST00000034121</t>
  </si>
  <si>
    <t>GAACGCCGCAGGTGAGAGGCCATTTCATAACATTTCTTGTTGATCAAACC</t>
  </si>
  <si>
    <t>GCCCAGCCCTTGCACCTCAAGCACTCTGAGCTTCGGCATGGTGAGGCAGG</t>
  </si>
  <si>
    <t>ENSMUST00000148631</t>
  </si>
  <si>
    <t>TTCTTGGCATCTTTCAGGTTAGAGATTCGGCTCCGCACCCGATTCTTGTA</t>
  </si>
  <si>
    <t>ENSMUST00000103042</t>
  </si>
  <si>
    <t>CTTGTGCTGCGTCTCACCTTGGTTTTACTGCTTGTTCTCTGAAAGCTTTG</t>
  </si>
  <si>
    <t>ENSMUST00000150006</t>
  </si>
  <si>
    <t>AGGAACTTCTCAGCAAACCAGCGGTTGAAGCACTGGTCGTACTCGCGCTT</t>
  </si>
  <si>
    <t>ENSMUST00000031508</t>
  </si>
  <si>
    <t>AACCACTCTGCACATAAAGTTCTCTGACACGGCCAGGAGCACGTTCTTCA</t>
  </si>
  <si>
    <t>ENSMUST00000073049</t>
  </si>
  <si>
    <t>GTCTTGCCCTGGTAGTCAAAGCCCACGGCACTCTTGTCTACACGGTCAGC</t>
  </si>
  <si>
    <t>ENSMUST00000103079</t>
  </si>
  <si>
    <t>GGCGCTTGGCCCGTATAAGCATAGTTCTCACTGCGGAGGAACTTGACCTG</t>
  </si>
  <si>
    <t>CTTTCCAGCTGGTCACTCCACATCAGGGCTGAGGAGCCTGGGCAGGGCAA</t>
  </si>
  <si>
    <t>AAGCTTTCTCGTCCTCGATCATGATGGCCATGTCCTTCTGAACAGTTGAC</t>
  </si>
  <si>
    <t>ENSMUST00000047714</t>
  </si>
  <si>
    <t>GCTTTCCCACAGGACATACACATGTAAGGCCGCTCTCCTGTGTGGATCTT</t>
  </si>
  <si>
    <t>CCACATACACAGTATAGTCGAATGTGTAACAGGTGCTCCCGTCACCAAAC</t>
  </si>
  <si>
    <t>ENSMUST00000020188</t>
  </si>
  <si>
    <t>TCTCCCTGATGTTAGGATCCCTGATTGGCACACCAGCAGGGCAGAAAGAA</t>
  </si>
  <si>
    <t>GAGTAATCCATTTGCATGATGCTCTTTAGGCTTTCCAGGAAGTCTTTCAG</t>
  </si>
  <si>
    <t>TCTTGATGACTCTGAAGCCGGTACTTAGCGTCAGGGACTGGCTGTAACCA</t>
  </si>
  <si>
    <t>ENSMUST00000020308</t>
  </si>
  <si>
    <t>TACTTCTCGGCAAGTTCCCGGGCCTCCTCCTCTTTCACTGCCCTCTGGTC</t>
  </si>
  <si>
    <t>ENSMUST00000184146</t>
  </si>
  <si>
    <t>CCCAAGTAGGTGATGCCAGAATCCTCGTAGAAGCTAGCACTGGTGTTGAC</t>
  </si>
  <si>
    <t>ACCTTAGGAACTAGCTCCGGCCTGCCAGCCCTCGATGGGCCCTGCCGCCC</t>
  </si>
  <si>
    <t>TTGTAGTGATGATACCTCACGGATTTTTCATTATGGAAGAACGAGATCCT</t>
  </si>
  <si>
    <t>ENSMUST00000164044</t>
  </si>
  <si>
    <t>CTCCCACCAAGGCTAGCAGCAGGTTCCGAGGCTGGTGGAACTGCTCCCAG</t>
  </si>
  <si>
    <t>ENSMUST00000035276</t>
  </si>
  <si>
    <t>TCCTGAAAGAGGTCTCATTCTCCATGGTCGTAGAAATCCTTGTAGTTGTG</t>
  </si>
  <si>
    <t>ENSMUST00000002379</t>
  </si>
  <si>
    <t>TGGATGGAGTTATCCTTGGTGTTATTCTCATGGCGGCAGTCCAGGCGAAG</t>
  </si>
  <si>
    <t>ENSMUST00000114840</t>
  </si>
  <si>
    <t>CTTGGCAGGCAGCCTCAGATTTGCCAAGATATTATCCATTTCAGAATTCA</t>
  </si>
  <si>
    <t>ENSMUST00000156859</t>
  </si>
  <si>
    <t>CGAGTTTGATGAACTGAGAGTGACTGGCGTACAACTTGAGCTGGTCGCTG</t>
  </si>
  <si>
    <t>ENSMUST00000031250</t>
  </si>
  <si>
    <t>TCAGCCTGGAACTGAGGTCATCCTTTAGCGCAGGCAGAACCAGGATGAAT</t>
  </si>
  <si>
    <t>ENSMUST00000118125</t>
  </si>
  <si>
    <t>ACCACATCAGACCGTAGGAGCATCTGAATGCGGCCTGCTGGCTTGTTCCC</t>
  </si>
  <si>
    <t>ENSMUST00000030404</t>
  </si>
  <si>
    <t>CCAACATTCAAAGCTTCCAATCCATGTTTCACCGGCAAGGCAGAGCCAGG</t>
  </si>
  <si>
    <t>GTGCCAGAAGAGGTGACTTTCTCCTTTCCAATCAGGAGCTCTTTATCTCC</t>
  </si>
  <si>
    <t>GTGCGAGCCAGCAATGCACAGGTGTGCCATGTTGATGCGTTTCACTGCTC</t>
  </si>
  <si>
    <t>ENSMUST00000035269</t>
  </si>
  <si>
    <t>CTGCAATGGCCTTCTCCCCAGCAGTGAGCGCTGTATCTGCCTGCAAGATG</t>
  </si>
  <si>
    <t>ENSMUST00000050011</t>
  </si>
  <si>
    <t>CGATAGCTGTTCCTGGTGACATCATAGAAGTAGGAAACCGTGACGGCCTG</t>
  </si>
  <si>
    <t>ENSMUST00000098326</t>
  </si>
  <si>
    <t>GGCTTGCTGCTTCTTAAGAACCAAAAAGCTGTAGAACTTTGCTGCTGCCT</t>
  </si>
  <si>
    <t>ENSMUST00000022927</t>
  </si>
  <si>
    <t>ATAGGAAGCGTCTGCCTCTATGCCCCCATTATCAATGATGTACTGGAAAG</t>
  </si>
  <si>
    <t>ENSMUST00000015667</t>
  </si>
  <si>
    <t>ACACATCTCTCTTGAGGAGGTCTGTGACAATGATTTCATACTTTGAATAC</t>
  </si>
  <si>
    <t>ENSMUST00000113138</t>
  </si>
  <si>
    <t>GCAGGAGCTGTCCACGCTGAGAGTTCTGGAAATAACGAGGTTGTGTTTCA</t>
  </si>
  <si>
    <t>ENSMUST00000057503</t>
  </si>
  <si>
    <t>GTCTCCTCACTGAATTTGTAGCCCTCCAGCAGCAATACGAGGATGTACAG</t>
  </si>
  <si>
    <t>ENSMUST00000114376</t>
  </si>
  <si>
    <t>GTTGTCACCGCCCAGGACATCTGCCGACAAACTGTCCACCTCGCACACGT</t>
  </si>
  <si>
    <t>ENSMUST00000021085</t>
  </si>
  <si>
    <t>TAACACCAACCACAGCAGGAGCAGCTTGAAGAGAGTCACTCGCATGTCTT</t>
  </si>
  <si>
    <t>ENSMUST00000044725</t>
  </si>
  <si>
    <t>GGATAGTGACCACTACTACATTCTCCATGGCTGCTAGCATGGATCCATCA</t>
  </si>
  <si>
    <t>ENSMUST00000172032</t>
  </si>
  <si>
    <t>ATCGCTCGGGCCGACGAATGATGGCCCGGCGCCGTCCGGTTCGTCTCACG</t>
  </si>
  <si>
    <t>ENSMUST00000092430</t>
  </si>
  <si>
    <t>GCTTCAGACAATGAGGTGACCGACTCCTCTGGCTCTGAAAGATTGTTCTA</t>
  </si>
  <si>
    <t>ACATGGCTTGCATAGTACTCGTAGTTCCTCAGTGCAGCCAGGACACCGGC</t>
  </si>
  <si>
    <t>ENSMUST00000027916</t>
  </si>
  <si>
    <t>CTCCTTCTTCGAGACTTTCACAATTTTTATGCTGCTGCCCGAAGTCTTCT</t>
  </si>
  <si>
    <t>ENSMUST00000016396</t>
  </si>
  <si>
    <t>TTGTCACTCATGGTCTGGATGTCATCCTCTAACTCCAGGATACGGGCCAC</t>
  </si>
  <si>
    <t>ENSMUST00000023818</t>
  </si>
  <si>
    <t>TGTCAAAGTGGTCATTCTCACCCTTTTCTGCCAAGTACACCAGAAATGAG</t>
  </si>
  <si>
    <t>ENSMUST00000149964</t>
  </si>
  <si>
    <t>AGACCTGGCTGTTGTTCTCTTTCATTATGGAGTCATCAAGATGCAGGTCT</t>
  </si>
  <si>
    <t>ENSMUST00000065894</t>
  </si>
  <si>
    <t>GTGTTATAGTCGTGTAGCCACTTCTGGTGGCCACAGTAGCGTACTTTGGC</t>
  </si>
  <si>
    <t>ENSMUST00000021372</t>
  </si>
  <si>
    <t>TGGTCAGCCTCCTGGATGGTCCTGTCCGCAATACTGCCCAGCTGCTCATC</t>
  </si>
  <si>
    <t>ENSMUST00000014221</t>
  </si>
  <si>
    <t>TCTAGTGGCAGTGCCTTCATTGAAAACAGCTCAGGCTGAAGAGTTAGCTG</t>
  </si>
  <si>
    <t>GCATTGCGGAAGCCCTTGATAGCCTGGAAGACTCCACCACCAATGACACC</t>
  </si>
  <si>
    <t>ENSMUST00000033498</t>
  </si>
  <si>
    <t>TTGTGTTTGCCGTGAATCTCCACAAAATCCTCCAGTACCTTCACGGTGAG</t>
  </si>
  <si>
    <t>ENSMUST00000019192</t>
  </si>
  <si>
    <t>GGCAAATTCAGACACTTCTCCCACTCGGCCGGCCTCAGCTCCAGAGTATC</t>
  </si>
  <si>
    <t>TCCTGGTTCAATACCTTTTAGTGGTATATGGGAACTTAGTAGAAACCATT</t>
  </si>
  <si>
    <t>ENSMUST00000109552</t>
  </si>
  <si>
    <t>TCTGGTTGAAATCCCTTGTTTGTCTCATCAAATGATGGCCTGGAGTCCAT</t>
  </si>
  <si>
    <t>ENSMUST00000023835</t>
  </si>
  <si>
    <t>GTGCTTGATCTCACAATCTTCTGCCAGCTCTGTGTTACTTTCCTTGGAGC</t>
  </si>
  <si>
    <t>ENSMUST00000039492</t>
  </si>
  <si>
    <t>CAATGGAGGATTCTGCTGGTGGTGTAGTGGGCATCTCTGGCATCGACTCA</t>
  </si>
  <si>
    <t>ENSMUST00000025305</t>
  </si>
  <si>
    <t>CCCTCACTTGTTCAAAGCCGGCTCTAGCCTCTGCCGGAGCGGCTGGGAGC</t>
  </si>
  <si>
    <t>TGGCCTTGTGTCCCTCGGCTACCTTCTTGCCCGTGGATGCATCAAGCAGG</t>
  </si>
  <si>
    <t>ENSMUST00000061799</t>
  </si>
  <si>
    <t>TTTGTTGGCTTCGGAGGCTTCATATTACCAACTACTTTCTCTGCATTAAC</t>
  </si>
  <si>
    <t>ENSMUST00000005841</t>
  </si>
  <si>
    <t>TGGTGCATACGCTCCTGTGCGATGTCCCGCGGCAATCGGTCCATGTGATC</t>
  </si>
  <si>
    <t>ENSMUST00000028288</t>
  </si>
  <si>
    <t>TTCACCAGGGACATGCGGTAGCCACCACCTAGCAGCTCCAGGTCCAGGCC</t>
  </si>
  <si>
    <t>ENSMUST00000146100</t>
  </si>
  <si>
    <t>GCCGAGTAGATCTCAAAGTGACTTTTAGAAATTCTTCAAGTGATTTCAAG</t>
  </si>
  <si>
    <t>ENSMUST00000026845</t>
  </si>
  <si>
    <t>TTCCGCTTGCTTGGTGGACTTGCCCCCAGCCTTCAGCTCCTTCAGTTTCT</t>
  </si>
  <si>
    <t>ENSMUST00000043757</t>
  </si>
  <si>
    <t>CCTGTGTCCTGAGTGCTGGAGGCTTCCTTAGTGAGGCCAAAGTCACTGAC</t>
  </si>
  <si>
    <t>ENSMUST00000034863</t>
  </si>
  <si>
    <t>GAGTGAATGTGGCTGTCAGGTACCTCCGTTTCCTTGCTGAGTATGGCCTC</t>
  </si>
  <si>
    <t>ENSMUST00000090568</t>
  </si>
  <si>
    <t>TGGTGGTCACAATTTCGCCCAGCTTAAGTTTGTATAGAATTGTTGTCTTC</t>
  </si>
  <si>
    <t>ENSMUST00000163300</t>
  </si>
  <si>
    <t>GGTCCTTGGTCCTAGTTTCCAGACTCAGAACTATCTAGCATCTTCTGGTA</t>
  </si>
  <si>
    <t>ENSMUST00000021164</t>
  </si>
  <si>
    <t>GGTGTAGTCTGTCTTGTTCTTGACTCGGACCAGTACAATGAAGTACAGGT</t>
  </si>
  <si>
    <t>ENSMUST00000049308</t>
  </si>
  <si>
    <t>TGTTGATTGCTGTACTGAGGCTGCTGCAGTTGCTACTGCCTGCTGTTGTT</t>
  </si>
  <si>
    <t>ENSMUST00000014911</t>
  </si>
  <si>
    <t>AAACATGACTTCTTGGCCTGATGGTGGCAAGGCTTTGTGCTTGAGTGGCT</t>
  </si>
  <si>
    <t>ENSMUST00000115390</t>
  </si>
  <si>
    <t>GTCGCAGCTCTCTCATTGTGCGCCAGCGAGGCCGACCGGCTGTCCTTTCC</t>
  </si>
  <si>
    <t>ENSMUST00000060303</t>
  </si>
  <si>
    <t>GTTTACAGCGCCGAGAAACATATCTGCCAGCAGAACTGTGTTCATCCCAA</t>
  </si>
  <si>
    <t>ENSMUST00000034868</t>
  </si>
  <si>
    <t>ACAACTCGAGGCTGGAGCTCTGCCACATGGTGGTGGATCCAGGAAGCATA</t>
  </si>
  <si>
    <t>ENSMUST00000206124</t>
  </si>
  <si>
    <t>GCTCCATTAATCCAAGAGGCATAATCACTGCATAGGAAAGTGGCCAGATT</t>
  </si>
  <si>
    <t>ENSMUST00000029877</t>
  </si>
  <si>
    <t>GATGGCAGCCTCTGTGCAGTTGTCCCCAAGCTGCTGGGCACATATCTTAC</t>
  </si>
  <si>
    <t>ENSMUST00000005255</t>
  </si>
  <si>
    <t>CCATGTTGAAGCCTAACTGCATGATTTTGATGTGGTCTACCTGAGTAGTC</t>
  </si>
  <si>
    <t>ENSMUST00000112804</t>
  </si>
  <si>
    <t>AAATCAACTGTCCCAGGAAACAAGTGAGCTGGTTTGCTTCTGTCTTCACT</t>
  </si>
  <si>
    <t>ENSMUST00000112933</t>
  </si>
  <si>
    <t>GCAATCAGCAGAGTCAACACCAAGTCACCCAGAACAATCCCAGCCAGTAC</t>
  </si>
  <si>
    <t>ENSMUST00000032800</t>
  </si>
  <si>
    <t>TCAGTGAGGCTGTCCTTCGACGTTTGACCTGGACCTCGACCTCGGGCACG</t>
  </si>
  <si>
    <t>ENSMUST00000194059</t>
  </si>
  <si>
    <t>TTGAGCTCACTCAGGATGGACTTGTATGGCAGGACCTGGATTCTGTATTC</t>
  </si>
  <si>
    <t>ENSMUST00000183274</t>
  </si>
  <si>
    <t>TCAGTGACAGTGTCAAAAGTGAGTCAGCTCTTAGCAGACATTGGAAGAAA</t>
  </si>
  <si>
    <t>TCCTCCTGGTACTCAGGAACAATCTGGTCTGAAGTTCCTATTTCTGAGTC</t>
  </si>
  <si>
    <t>ENSMUST00000067543</t>
  </si>
  <si>
    <t>TCGTGGCGCACCGCGGATCCCGACAGCCCGGGACTGCAGTTTGGCGTGGC</t>
  </si>
  <si>
    <t>GACCAACAGGAATTTTGATTGGTGCCCCTGAATCCAGTACTTTCTGGCCT</t>
  </si>
  <si>
    <t>ENSMUST00000026459</t>
  </si>
  <si>
    <t>GAAGATGCAACACGCGCAGGCTACCAGGAGAAGGAGGCCGGCAACGATCG</t>
  </si>
  <si>
    <t>ENSMUST00000201401</t>
  </si>
  <si>
    <t>TCTCTGTAACATACTGGCAACGTTTGAGGTCATGGTCTCCGTCAGGCAGA</t>
  </si>
  <si>
    <t>ENSMUST00000017534</t>
  </si>
  <si>
    <t>AGCCTGCTGCAGCTCTTCTTCCTTTTGTATGAACAGCCGTCGCTGCTCAT</t>
  </si>
  <si>
    <t>GAGGCAGGTTGTAAGAGAGGATCTTGTGCAGTTGCTGAACTCTGGCCTCC</t>
  </si>
  <si>
    <t>ENSMUST00000025760</t>
  </si>
  <si>
    <t>CGATGACCTTGGTTTGCTCGAACACGACCTTCTCGGTGATGCCGGCTTCC</t>
  </si>
  <si>
    <t>ENSMUST00000172132</t>
  </si>
  <si>
    <t>TGCTGGCATCATCGCAGACAGCTATGAGGATGCTGCTATCCCTACTGAAA</t>
  </si>
  <si>
    <t>ENSMUST00000107234</t>
  </si>
  <si>
    <t>TTTGGAATGCTCAAGTCTGTGTGTTTCCAGACTTGGTTCATCCAGCTGAC</t>
  </si>
  <si>
    <t>ENSMUST00000086833</t>
  </si>
  <si>
    <t>AAAGCCCATTCTCCTGGCAGCGGATCAACGGCAGGTTGCGCTGAGCCAGC</t>
  </si>
  <si>
    <t>ENSMUST00000090971</t>
  </si>
  <si>
    <t>CTGTCTCGGCCAGATGCCAAGCTTTGCCATCCTCCTGGTAGGGTGTAGAC</t>
  </si>
  <si>
    <t>ENSMUST00000032489</t>
  </si>
  <si>
    <t>TATACCAGCTCACCAACTTCCTGATAGGAATGGCCCCTTTGAAGTAATCC</t>
  </si>
  <si>
    <t>ENSMUST00000034232</t>
  </si>
  <si>
    <t>CTCCCACCCTCTTTGGCCTCGCTTTCAAACACACCGCCCGCACTTCCTAT</t>
  </si>
  <si>
    <t>ENSMUST00000029679</t>
  </si>
  <si>
    <t>GTGAACAGAGCAAACACCACGCCCTGGAGGGACCAGCTGGCCAGTGCAAA</t>
  </si>
  <si>
    <t>ENSMUST00000091514</t>
  </si>
  <si>
    <t>CCTGCGTACACAGATGTAGAATGTTGCAAATATCTTCTTCAGAAACCTCT</t>
  </si>
  <si>
    <t>ENSMUST00000191142</t>
  </si>
  <si>
    <t>ATGCCTTTAAGGCCGGAAACACGTCGGAAGCGAAAAACCGCGCTGCTCCG</t>
  </si>
  <si>
    <t>ENSMUST00000018431</t>
  </si>
  <si>
    <t>TACTGAGGCTGCTGCAGTTGCTACTGCCTGCTGTTGTTGCTGCTGCTGTT</t>
  </si>
  <si>
    <t>CTGCGGCCATGTCTGTTGGCTTCCTGGTCAGCAATGGTGTCCTCATGTCC</t>
  </si>
  <si>
    <t>ENSMUST00000128088</t>
  </si>
  <si>
    <t>AGAGCACGAGGCGAGGCAGGCCGTCTGCGGCGAGTGAGGGACCCAGCTCT</t>
  </si>
  <si>
    <t>ENSMUST00000027123</t>
  </si>
  <si>
    <t>TTCTGTAAAGTTCAGCCCGGTGCTTACAGCAACCAAATCTGCTCAGCAAG</t>
  </si>
  <si>
    <t>ENSMUST00000024916</t>
  </si>
  <si>
    <t>ACTCCATCGTATTCCAGGCCAGATCGGCTAGAAGGAAGTCATCCATTGCT</t>
  </si>
  <si>
    <t>ENSMUST00000109099</t>
  </si>
  <si>
    <t>GCTTCCAGTCAGCCTGAGCCAAGATGTAGAGCACAACCACCCCAAAACAG</t>
  </si>
  <si>
    <t>ENSMUST00000019734</t>
  </si>
  <si>
    <t>GCCTGCATATGAGGTTGTCATGCTTGGAATGTTGAACTTGGCCTTATTCC</t>
  </si>
  <si>
    <t>ENSMUST00000105481</t>
  </si>
  <si>
    <t>GACAAGCTCCTCGGTACTGCAGATTCACCACAGCAACAGACACTGCCTTG</t>
  </si>
  <si>
    <t>ENSMUST00000073120</t>
  </si>
  <si>
    <t>CGCTGCTTTACAAATGGCTCTGTGTTCTTTCATTTTTGCAGTTTCTTCTC</t>
  </si>
  <si>
    <t>ENSMUST00000052120</t>
  </si>
  <si>
    <t>GCCATTATAGTAGGCCCTCTTGACTCCGAAGCCCATAGGACAGAAGTCAT</t>
  </si>
  <si>
    <t>ENSMUST00000169489</t>
  </si>
  <si>
    <t>AACATCCACAGCCTTTCTTTGGTCTGGCTCCATTCTGTGCCTTCTTTCTT</t>
  </si>
  <si>
    <t>CTTCTCCCTCTCTCCTCTCTCACACGCGCGCGCACACACATACACACACA</t>
  </si>
  <si>
    <t>ENSMUST00000075316</t>
  </si>
  <si>
    <t>CACTCACTGCCACTGCGCAGGCGCCGCGGCAAGCTGGGAGCGCGTGTGCC</t>
  </si>
  <si>
    <t>ENSMUST00000045887</t>
  </si>
  <si>
    <t>CCGCGCTTACAGCTCCCGTTCTTCTTGAGGCCCACAAACCAGTTCTTCTC</t>
  </si>
  <si>
    <t>CCTGTAATAAGATAGGCACAACTGTCTGGTCCAGGTAGGCACGGGTGGGC</t>
  </si>
  <si>
    <t>ENSMUST00000164832</t>
  </si>
  <si>
    <t>ATTCTGACGATCACTTCCTCATTCTCGTCTGGCGTTTGGTCACGAGGCAC</t>
  </si>
  <si>
    <t>ENSMUST00000100052</t>
  </si>
  <si>
    <t>AAACTTGCATTCTTCGTCGGAGCGTGAGCACGTTCCTCTCTGGTACTGTC</t>
  </si>
  <si>
    <t>ENSMUST00000088419</t>
  </si>
  <si>
    <t>GGACAATCCTCCTCAGCAGCCTGCTTGGGAGTGGCTGTCTATAGAGCTGA</t>
  </si>
  <si>
    <t>ENSMUST00000177785</t>
  </si>
  <si>
    <t>AAGACAGGCAAGACGGCCTCATCCTCCCGTACTTCCTCAAATACCACACC</t>
  </si>
  <si>
    <t>ENSMUST00000074370</t>
  </si>
  <si>
    <t>ATACATCTACCCTGAGTGTCTCAAAAATCTCACGGAACTCAGAGTAGATT</t>
  </si>
  <si>
    <t>TATTCCACAGTCTTGCTGATCGTGTGCAGGACGAAGCTGGCCTCCCGCTC</t>
  </si>
  <si>
    <t>ENSMUST00000105894</t>
  </si>
  <si>
    <t>GCATGGCTCCATTCTTCACTCCAGTACTGTCTGCCATCAGTGCCGAGACC</t>
  </si>
  <si>
    <t>ENSMUST00000022915</t>
  </si>
  <si>
    <t>ACACAGTCTGAGGAACCCTCACAGCTCCAACTAAGGGACGGGCGGCTCCT</t>
  </si>
  <si>
    <t>ENSMUST00000084296</t>
  </si>
  <si>
    <t>CCTCAGTTTCAGGAGTACTCTCTTTCCTTCTGGGAGGCTGCCCAGCTCCC</t>
  </si>
  <si>
    <t>ENSMUST00000190091</t>
  </si>
  <si>
    <t>CTCACCCTCAGCATTTCTACGCCATAAGGTAGTGGTTGTGGTGTGACAGT</t>
  </si>
  <si>
    <t>ENSMUST00000047762</t>
  </si>
  <si>
    <t>TTGAGGTAGCGGTCCTTGAGCGACTGCCAGGAGTGCTGCGTGAGCGAGCT</t>
  </si>
  <si>
    <t>ENSMUST00000052138</t>
  </si>
  <si>
    <t>GGCCTTCCATGATCATGCGTAGCATCAGGATTTGGCGCCGGTGCCAGAAT</t>
  </si>
  <si>
    <t>ENSMUST00000121004</t>
  </si>
  <si>
    <t>TGCCACACTTCTCGGATGCCAACTTTTGGTACAGTAGATTATCAATATAT</t>
  </si>
  <si>
    <t>ENSMUST00000180362</t>
  </si>
  <si>
    <t>ACTCAAATGACTATGACCCTGGTCTTGAAGGCCATAGGCAATATCTTCCC</t>
  </si>
  <si>
    <t>ENSMUST00000121598</t>
  </si>
  <si>
    <t>TAGCCGAAACCATTGCTGCCAGGGTACGAGGAGTAGCCTCCGAAGAGCGC</t>
  </si>
  <si>
    <t>ENSMUST00000093944</t>
  </si>
  <si>
    <t>AGTTACTGCTTGGATCTCAGCCTCTGGGCTCTGTAGGCTCTCCCGACTAG</t>
  </si>
  <si>
    <t>ENSMUST00000000342</t>
  </si>
  <si>
    <t>GTCGTACTGTGTGCTCCTCTGCAGTGCATGCATATCCAGTTCAGGACTGC</t>
  </si>
  <si>
    <t>ENSMUST00000169036</t>
  </si>
  <si>
    <t>CCACACTCTGAGCACCAACAGACCTGGGCGCGCACAAAAGCGCCAAACAG</t>
  </si>
  <si>
    <t>CTCGATTTCGCTTGGTCCGGAGATTGCAAGCTAGCGACACAATCACAAAC</t>
  </si>
  <si>
    <t>ENSMUST00000187667</t>
  </si>
  <si>
    <t>GCCGGCTGTAGCCAGACTCATACTTTTCAGTTTGTTGTCTTTCTTCCACT</t>
  </si>
  <si>
    <t>ENSMUST00000049272</t>
  </si>
  <si>
    <t>GAACCCAATGATGAACCTGATGATTCCTCTGACAGTGAGCATGGTGACGG</t>
  </si>
  <si>
    <t>ENSMUST00000061516</t>
  </si>
  <si>
    <t>CCTCCTTGCTGCCGAAGTTGAGGCCCCAGACCTGGCGGGCATCTCGCCAC</t>
  </si>
  <si>
    <t>ENSMUST00000032561</t>
  </si>
  <si>
    <t>GGTAGACTATATTCTCCATAAGCACTGCCTGCTCATCAAACTCCAGCTCT</t>
  </si>
  <si>
    <t>ENSMUST00000097590</t>
  </si>
  <si>
    <t>TGGCTAGGCTCTTGCAGTGCTGGCTTACCCAGGAGCGCTCCCAGTGCTCG</t>
  </si>
  <si>
    <t>ENSMUST00000057893</t>
  </si>
  <si>
    <t>AGAGCTTTGTGATTCCCATGGACTTAAGGACCTCCACCAGGTTGTAATTC</t>
  </si>
  <si>
    <t>ENSMUST00000023450</t>
  </si>
  <si>
    <t>TTGTCTAGGCGGCCCTGTTGCTGGTACAGGAAGTAAGCAGTGGTGGCCTG</t>
  </si>
  <si>
    <t>ENSMUST00000097563</t>
  </si>
  <si>
    <t>GGCAGGCGGATACGGTTGCTGACTTCCCGAAGGTTGATGAAGTGCTCTGA</t>
  </si>
  <si>
    <t>ENSMUST00000025891</t>
  </si>
  <si>
    <t>TAGGAAGGAAGTGGGTTACCTTCATGGTAGGCGACACTCGGTTCCCCTTC</t>
  </si>
  <si>
    <t>ENSMUST00000060336</t>
  </si>
  <si>
    <t>GCGCATTACTTGAAGTGCACCTGGCTGCAGGTAAGCATGTTAACGAAGGC</t>
  </si>
  <si>
    <t>ENSMUST00000122091</t>
  </si>
  <si>
    <t>ACGACTGGATCAGGGTGAAGTGAATCTGCAGAGCGATATCATCCTCCTCT</t>
  </si>
  <si>
    <t>ENSMUST00000015456</t>
  </si>
  <si>
    <t>CCTCTGAGGTTGATAACAAAGACTTTCTTTTCTGTACTGCCCCACCCTGA</t>
  </si>
  <si>
    <t>ENSMUST00000160505</t>
  </si>
  <si>
    <t>CAGAGTTCTCTCAGCTACCAGCTCTGCTGTGACACTCCAGGACTGTGGAC</t>
  </si>
  <si>
    <t>ENSMUST00000170259</t>
  </si>
  <si>
    <t>GTCCACCAGAGCTTCCTTGACTGCCTCCTGTCCGCACAGCACCACAATTC</t>
  </si>
  <si>
    <t>ENSMUST00000005685</t>
  </si>
  <si>
    <t>AGCACAGTATGGTAATAGTCTCCTTCATTGTAAGCTGAGCGGCCCAGCCC</t>
  </si>
  <si>
    <t>ENSMUST00000093107</t>
  </si>
  <si>
    <t>ACAGACCCACAAGGTAGGCCTCGCTCGCCTCCTGCAGAGCCATGACAGCC</t>
  </si>
  <si>
    <t>ENSMUST00000091752</t>
  </si>
  <si>
    <t>GTCTGATCCACAAGGACCCTGGAGTTGATGATTCGCCCAAACCGAGAAAA</t>
  </si>
  <si>
    <t>GGTCCGTCTTGAAGTCCTGCGCGATCTCGCGCACCAGGCGCTGGAACGGC</t>
  </si>
  <si>
    <t>ENSMUST00000098843</t>
  </si>
  <si>
    <t>CCTTAAAGGTGTTCAGTTTGTGGTTAGCAATGCGCCCAGCCACCACAATC</t>
  </si>
  <si>
    <t>ENSMUST00000006704</t>
  </si>
  <si>
    <t>TCCAAGAACCGAGGATAAGAATTGTTCTCCATCAAACTGTACACCCTCTT</t>
  </si>
  <si>
    <t>AGCCACCTTGCTGAATGATGAACTCTGCGGCGTGCTCCTCCAGGTACATC</t>
  </si>
  <si>
    <t>ENSMUST00000009256</t>
  </si>
  <si>
    <t>AGCTGAGCTCTCGACTCACAGATATTACTGGTGGATAGAGCCTCAGGGCC</t>
  </si>
  <si>
    <t>ENSMUST00000030487</t>
  </si>
  <si>
    <t>ATTTCGTCTTCTGAGATGGAGTCCTTGCGACTTGTGCTTCGAAGGCGAAC</t>
  </si>
  <si>
    <t>ENSMUST00000043305</t>
  </si>
  <si>
    <t>ATGGCCCTGACCTGAGACTGCAGGTAGGAGACCACTACGACATGGTACAG</t>
  </si>
  <si>
    <t>ENSMUST00000056925</t>
  </si>
  <si>
    <t>GTTCCGCCAGTGATGAGGAGCTCATAGGCAGGATCTCTACTCCGTCTGCA</t>
  </si>
  <si>
    <t>ENSMUST00000034876</t>
  </si>
  <si>
    <t>TTGGGTTTTGATTTCCTTTCCTTCTTTTCCCCTGCAGGTTTCTTCTGCAC</t>
  </si>
  <si>
    <t>ENSMUST00000112220</t>
  </si>
  <si>
    <t>CCTGCGCCACATTCGCAGCCAAGGAAAAAAGTAGAAGCAGCCCCAGTAGA</t>
  </si>
  <si>
    <t>ENSMUST00000108018</t>
  </si>
  <si>
    <t>GAGCTAGCACTTCTCCCAGCTCCGATCGGTTTGTCTCCTGCGGCGCAGAC</t>
  </si>
  <si>
    <t>ENSMUST00000142351</t>
  </si>
  <si>
    <t>CATCGTTGACGTCTGTGGCGTCGTTGATGAAATCCATGCTGTCCACAGAG</t>
  </si>
  <si>
    <t>ENSMUST00000001147</t>
  </si>
  <si>
    <t>GAATCTTCTCCTGGGAGCAGCTCCTCCCAGAGAGTCTCTCCGGATGCTCC</t>
  </si>
  <si>
    <t>ENSMUST00000061101</t>
  </si>
  <si>
    <t>CTTGAGAAGGCTGCAGCTCTGTTGTGGAGAAACTCTGGAACAGGACAGGC</t>
  </si>
  <si>
    <t>ENSMUST00000178252</t>
  </si>
  <si>
    <t>TCGTGTAGAACTTCCTCCAGGAATTCAGTGTCTTGCCGGACCAGATCCAG</t>
  </si>
  <si>
    <t>ENSMUST00000054294</t>
  </si>
  <si>
    <t>TTATAGTAGTCAATGTGGTGGACACCACGTGCCAGCCCAAAGTCAGCGAT</t>
  </si>
  <si>
    <t>ENSMUST00000005452</t>
  </si>
  <si>
    <t>CCTCCAACATGGGCCTGGCAGTATCGTGCACAGAAAGAATGTGTGTCACC</t>
  </si>
  <si>
    <t>CCACCTGTTCCCAACTGTACTTCATATGACAGCCAAGCATTGTAACCAGA</t>
  </si>
  <si>
    <t>ENSMUST00000192447</t>
  </si>
  <si>
    <t>TGACCCAGGTCCATGAGGAAGTGTTCGATGTCTTCGTAGAGACTGTTGGT</t>
  </si>
  <si>
    <t>ENSMUST00000097952</t>
  </si>
  <si>
    <t>CGGCTACTTCCCTTGTAGTGGTGTTCATAAGCCATACTTTCCAACCAAGA</t>
  </si>
  <si>
    <t>ENSMUST00000091190</t>
  </si>
  <si>
    <t>CCTGATGAACCTCATCCTGATTTCTGTCACGCCATCTCCCTTCAGAGTGT</t>
  </si>
  <si>
    <t>ENSMUST00000030660</t>
  </si>
  <si>
    <t>TCCACATAATTCCTTACAGTTGGCTGAAGTTTCTTCATGAACTCTGCGGA</t>
  </si>
  <si>
    <t>ENSMUST00000109179</t>
  </si>
  <si>
    <t>AGCCAGTCCAGGACCATTCTGCAGTTCCTGGCTCTCTTACCCTCCCTTCT</t>
  </si>
  <si>
    <t>ENSMUST00000173004</t>
  </si>
  <si>
    <t>ACTCCCACTATCTCAATCACCAGAAGGCAGTCTGTCCACTGTACAGCCAT</t>
  </si>
  <si>
    <t>ENSMUST00000110521</t>
  </si>
  <si>
    <t>ATAGACATCACCCTGGTAGGTCGCTGGTGTGCCCTCCAGTGTGGTCCGTA</t>
  </si>
  <si>
    <t>ENSMUST00000045855</t>
  </si>
  <si>
    <t>GATGGCGCATTGGAAAGGCTGGTGTCAGATGCCATCAGCTCTGTTTGGAA</t>
  </si>
  <si>
    <t>TCCATTGGTGGTGAAGATGGCAGTTCCATTTCCATATGGGTTGTCATTTA</t>
  </si>
  <si>
    <t>ENSMUST00000085192</t>
  </si>
  <si>
    <t>GAAGGCCTTAACCCGAGCGTTGTATGTGCTGTTGAAGTGAAGGCCGTCCA</t>
  </si>
  <si>
    <t>ENSMUST00000167755</t>
  </si>
  <si>
    <t>TTATGAAAGGCAAGAAGTCACTTCCATACATGGAGAAGCCATCAGGGTGC</t>
  </si>
  <si>
    <t>ENSMUST00000109410</t>
  </si>
  <si>
    <t>GTAACTGTGACAATAGGAGATTGCCTTATCTTGTCCAGCATCATCTTGCA</t>
  </si>
  <si>
    <t>ENSMUST00000065928</t>
  </si>
  <si>
    <t>TTCTGAATGGCGATGCGCACCAGGTTGAGTTCCACGTCTGCCTCAGCGGA</t>
  </si>
  <si>
    <t>ENSMUST00000010201</t>
  </si>
  <si>
    <t>GAAGTGCAGTGCTGGCTCAGGACAAGGTTAGCAGCCTCTTGGATGAGGTG</t>
  </si>
  <si>
    <t>ENSMUST00000028838</t>
  </si>
  <si>
    <t>TCAGTCTCTATCCAGGGTGAGCGGTTCCAAATGGGCACAGTTTGGATCCA</t>
  </si>
  <si>
    <t>ENSMUST00000108522</t>
  </si>
  <si>
    <t>CATACTGATCCAGGAACTCCCGAATGGGTCCAGGCAGCTGGGTCACTTTC</t>
  </si>
  <si>
    <t>ENSMUST00000054002</t>
  </si>
  <si>
    <t>CCTCTAGCAGCTCCCGCTCAGTCTTATTGGAGGTCCCGTAGGTGAAGATG</t>
  </si>
  <si>
    <t>ENSMUST00000047286</t>
  </si>
  <si>
    <t>GCTTCTGTTCACAGATAGAAACCATCATTTTGTTGTCCACGGTCTCTGAA</t>
  </si>
  <si>
    <t>ENSMUST00000021880</t>
  </si>
  <si>
    <t>TGGTTCATGGATCATATAGTGGACCCATCCCTGACTCTGCTGAACGCCGA</t>
  </si>
  <si>
    <t>GCTGACAGTGTGTACCACCCAGCGTCGGACTTCTTGGCTGGCTGGATGAG</t>
  </si>
  <si>
    <t>ENSMUST00000095580</t>
  </si>
  <si>
    <t>CTTCTCCCGGAGGACCGTCACTGATTGAGATGATGTCCGCGAAGGGCCAG</t>
  </si>
  <si>
    <t>ENSMUST00000111432</t>
  </si>
  <si>
    <t>CACAACGGAAATGCGACAAACGTTTAAAGGCAAAGTCTATATTAGTTGTC</t>
  </si>
  <si>
    <t>ENSMUST00000026262</t>
  </si>
  <si>
    <t>TTTGTGCTAGCTCCTGGCATGGCTCCGCACACTGAGGAAGGCACTGGTCT</t>
  </si>
  <si>
    <t>ENSMUST00000070284</t>
  </si>
  <si>
    <t>ACCTTCAAGTGGCCACTCAGCACACTGTGGGCTTTTGTTCCTAGCATCAC</t>
  </si>
  <si>
    <t>ENSMUST00000081314</t>
  </si>
  <si>
    <t>ACTATCTGAGTTAAAGCAGAAGGATTATATGTGCCTTCGACCCCAATGAT</t>
  </si>
  <si>
    <t>ENSMUST00000168272</t>
  </si>
  <si>
    <t>TCATACAGAGCCTCATTGTCAATGGAATAGGTTTCATCTGTGTTCTCTAC</t>
  </si>
  <si>
    <t>ENSMUST00000056427</t>
  </si>
  <si>
    <t>GAAACGCTGGTCAAAGAGGCGTCCCGGAGCAGAGAAACCTGGTAAAGGAG</t>
  </si>
  <si>
    <t>ENSMUST00000044048</t>
  </si>
  <si>
    <t>TTCCTTCGAGTCATTGTCCTCGTCTTCCACGTGCTTCGACGTGAAGTGGA</t>
  </si>
  <si>
    <t>ENSMUST00000156546</t>
  </si>
  <si>
    <t>TGGAAGCTTAGTTTAGTGTGGTCTTTTCTTTCCTTTTCCCATTGTTCCAG</t>
  </si>
  <si>
    <t>AAGTCCAGCCCGTGGTTCCGATTGTTGACCATGTACATGGCCAGGGCAGC</t>
  </si>
  <si>
    <t>GTAGCTTTGCAACAGCGCTCTGCTTTGGCACAGGGACAGACTTGATAGCT</t>
  </si>
  <si>
    <t>ENSMUST00000099392</t>
  </si>
  <si>
    <t>TTGTGTTGGCCGTACACGTGTAGGTTCCGCCATCGTCATCCTTTACATCA</t>
  </si>
  <si>
    <t>ENSMUST00000020939</t>
  </si>
  <si>
    <t>CTTTGGAGGCAGCCTTCTTGGGCTTGGCTGCCTTCTTTGGAGTGGCCACT</t>
  </si>
  <si>
    <t>ENSMUST00000180086</t>
  </si>
  <si>
    <t>CCTGATCCCACAGCACTGCCTGAATTTCCCTATGCCCACTGTCCACTCTC</t>
  </si>
  <si>
    <t>GGTTGTCAGCTGATCCCACACGTGATCTGGCCCTTTACGACACACCCTTC</t>
  </si>
  <si>
    <t>ENSMUST00000004232</t>
  </si>
  <si>
    <t>GTCTGGTAGGAATTCTGCCTGGCCCCGCACTTGCCTGTCTGTCAGGTGTT</t>
  </si>
  <si>
    <t>ENSMUST00000106689</t>
  </si>
  <si>
    <t>CTCATCATTTCTGTCTCTGTGACTTTGCAAAATAAAAAGCTGGGTACCTT</t>
  </si>
  <si>
    <t>ENSMUST00000195955</t>
  </si>
  <si>
    <t>CGTGTCATTGAACCGATTCCAGTTAAAAGGCGGGAGTCCATCTTGTACCG</t>
  </si>
  <si>
    <t>ENSMUST00000032336</t>
  </si>
  <si>
    <t>CCAGGAATTCAGTGACCTCTTATCTGATCTTCACCGCTCCACCCCCAGCC</t>
  </si>
  <si>
    <t>ENSMUST00000032476</t>
  </si>
  <si>
    <t>GTCACTCGTGGCAAAGCCTGACCGCGGCGTCTCCGGCTGCCTGGCTGGGA</t>
  </si>
  <si>
    <t>CAGTAGAGGAAATGCATGGCAGAGCCATATCTGCTTCCAGAGTCTGGAGT</t>
  </si>
  <si>
    <t>ENSMUST00000096199</t>
  </si>
  <si>
    <t>AGCCCTCAGATCAGGACTAGTGTTTTAATCTCTAGTCTGCTGACTTATCA</t>
  </si>
  <si>
    <t>AGGCTTCCATCGAAGGAGTTTCCCTGATGGCAGCCTGAGATGGTGGCCTT</t>
  </si>
  <si>
    <t>ENSMUST00000061620</t>
  </si>
  <si>
    <t>GCCGTCGTTTCAGGCATGACAGACTTAACTACCGGAATGTGCAGAATATC</t>
  </si>
  <si>
    <t>ENSMUST00000059657</t>
  </si>
  <si>
    <t>CTTGCCCTCAGGCTTGGCCCCGCGACGCAGTTTGCCCACAACTGACAAGA</t>
  </si>
  <si>
    <t>ENSMUST00000043848</t>
  </si>
  <si>
    <t>ATAGGGTCCTATCTCCTAAAGAGGTTGTCTAGAACGTTGGAACCTGAGAG</t>
  </si>
  <si>
    <t>ENSMUST00000025196</t>
  </si>
  <si>
    <t>CTGTTGTGGAGTGAGAGTGTCTCCTTCACCTCCAAGACCATGGAGCCAAA</t>
  </si>
  <si>
    <t>ENSMUST00000111953</t>
  </si>
  <si>
    <t>AGTGTTTCGGCATGTTTCTTGAGTTTGTATGCATCCGAAGTTAACTTCCT</t>
  </si>
  <si>
    <t>ENSMUST00000101486</t>
  </si>
  <si>
    <t>CTGCAGAGAAGATGCTGATGGCAATGAGCAGAGCAAACTCAGCATCATTG</t>
  </si>
  <si>
    <t>TTGAACTCCTGGATCTGGGTCTGCTCAAACATGGAGAACACGTTGGAGCT</t>
  </si>
  <si>
    <t>GGCCTAGTCACCTCTGCTTCAGGCTGGAGCAGTACAGAAGCACCTTGCAA</t>
  </si>
  <si>
    <t>TGTGAGGCTAAGTGTCAGCTGCTTTTATAGAGGAAAGCTTGGCCAGCTGC</t>
  </si>
  <si>
    <t>ENSMUST00000069927</t>
  </si>
  <si>
    <t>TTTAAAGCCTCTTCTAAGAGTCGCCCATCATACTGAGGGTCCCGTGACCT</t>
  </si>
  <si>
    <t>ENSMUST00000108116</t>
  </si>
  <si>
    <t>GTTCCCTGTTGAACTCTTTCCTGCTCCAGTTTTTCCAAGTAAGACAATTC</t>
  </si>
  <si>
    <t>ENSMUST00000121957</t>
  </si>
  <si>
    <t>TTGGCGCGGCACGTGTAGCTCAGGTTCCTCCGCACGCTGCGCTTGAAGAA</t>
  </si>
  <si>
    <t>GCGCTCCAGCAACTATGGCCAAGCTGTTATGCATTCTAAACCTTGTTATG</t>
  </si>
  <si>
    <t>ENSMUST00000163701</t>
  </si>
  <si>
    <t>TGGATCTCCTTCAGGATTGCTGCTTCGACCTCTGGATACTCTGCGACGAG</t>
  </si>
  <si>
    <t>ENSMUST00000034811</t>
  </si>
  <si>
    <t>GCCTTCTCCAAGCTGTCTCTCTTCCCCGGAGCTCCACTGAACACCCCTTC</t>
  </si>
  <si>
    <t>ENSMUST00000023343</t>
  </si>
  <si>
    <t>TGTCCCATGTCTTTCAGGACTTCTTTTGCAGTTGGTGTCCGGTAAGGGTC</t>
  </si>
  <si>
    <t>ENSMUST00000021203</t>
  </si>
  <si>
    <t>TGCCTCAGAAGCTTCCAGATGTCGTCCACAGGCCGCAGAAAGAGGACGTC</t>
  </si>
  <si>
    <t>ENSMUST00000032157</t>
  </si>
  <si>
    <t>AGGTGGGTCCCACCGATTTGCCAGCGCTCTGGGCGCTCACCCCAGTGAAT</t>
  </si>
  <si>
    <t>ENSMUST00000010795</t>
  </si>
  <si>
    <t>TTTCCTCTTCTCCTCACTCAGCGTTTTTAAATACTCTCTCCGCTCGTGTT</t>
  </si>
  <si>
    <t>ENSMUST00000032895</t>
  </si>
  <si>
    <t>AGCACCTTCTTCACATTCACCACGCCGTAGAGTGCTGCCGTCACGTGCTG</t>
  </si>
  <si>
    <t>ENSMUST00000202447</t>
  </si>
  <si>
    <t>GCTTAGACCACAACATTGGCCATCTAGTTCCAAAGCTTCAACGATGTGTG</t>
  </si>
  <si>
    <t>ENSMUST00000022612</t>
  </si>
  <si>
    <t>CAGGTAAAACTCTATGGCGCGTATTTGTAGCATAGTTACCAAGTCTCTGA</t>
  </si>
  <si>
    <t>ENSMUST00000188784</t>
  </si>
  <si>
    <t>CCTCAGACACGGCCAGTTTCTCGATGGCACCAACATACTTTATTCGGAAC</t>
  </si>
  <si>
    <t>ENSMUST00000076260</t>
  </si>
  <si>
    <t>AGGCCCTGGCGGAAAGCTAGGCAATGCGGTCGGATCTGCTTGTTCAGCCG</t>
  </si>
  <si>
    <t>ENSMUST00000049453</t>
  </si>
  <si>
    <t>AATCACCATGCTGGACAGATCAAGTTCTTCCAACAAGATTTGAGCCACAC</t>
  </si>
  <si>
    <t>ENSMUST00000164877</t>
  </si>
  <si>
    <t>CTGCGACACACCCTCTTCAGCCATCAAAATCTGGCAGAAGATGATGGCGA</t>
  </si>
  <si>
    <t>ENSMUST00000003635</t>
  </si>
  <si>
    <t>AGAAATGGTGCTTTGCAGGTCAGTTTTAGGGTTTGGATTCGCTGCTGCTG</t>
  </si>
  <si>
    <t>ENSMUST00000111159</t>
  </si>
  <si>
    <t>AGCGCTTGCTGCTTCCGATATGTGTGCAGAATAGCAACAGTAATGGACAA</t>
  </si>
  <si>
    <t>ENSMUST00000165335</t>
  </si>
  <si>
    <t>GGCAAATACACAGAGGAAGCCCTCCCCTGTGCGCATGTACTGGTCCCGCA</t>
  </si>
  <si>
    <t>ENSMUST00000026572</t>
  </si>
  <si>
    <t>TACTGAAGCCTCAGAGTTCCAGGCTTCCAGCACCGCCAGCTCTAATTGGC</t>
  </si>
  <si>
    <t>ENSMUST00000017694</t>
  </si>
  <si>
    <t>CTCCAGGAAGAAACCGCCGCTGCATCAAAACATGAAAACTTCCTGTTCCG</t>
  </si>
  <si>
    <t>ENSMUST00000115812</t>
  </si>
  <si>
    <t>CAAGTTTGCAGGCACTGTTAGCCTTGCAGCCATTAGAGGACACTCTGTAG</t>
  </si>
  <si>
    <t>ENSMUST00000084343</t>
  </si>
  <si>
    <t>GCGCGGGAGAGAGTGGAGTGTGTGTGCGGAGCGTGTGAGCGCGCGTGTGT</t>
  </si>
  <si>
    <t>ENSMUST00000030025</t>
  </si>
  <si>
    <t>GTTTGGCACATAGAGCCCACGTGCTCCGCCTCGGAAGACCTCAGTCTGGA</t>
  </si>
  <si>
    <t>ENSMUST00000023807</t>
  </si>
  <si>
    <t>CTGCTGAACAGGAAGCCAGAAGCTTGCCACTGTGGTCAAAGGAAATGTCC</t>
  </si>
  <si>
    <t>ENSMUST00000021091</t>
  </si>
  <si>
    <t>GCAGATAGGTTCCTTTCTGACATCCCATTGTGCCAACAGGCACAGTACAG</t>
  </si>
  <si>
    <t>ENSMUST00000026917</t>
  </si>
  <si>
    <t>CACTGCCACATGAAGCTTTGCTGTTTTCTTGGATGGTCCTGAGGCTTCAT</t>
  </si>
  <si>
    <t>ENSMUST00000072186</t>
  </si>
  <si>
    <t>TTGAAGAGAGTGTACACCAGAGGATTGATGCCTGAACACACATAGCCAAT</t>
  </si>
  <si>
    <t>ENSMUST00000096299</t>
  </si>
  <si>
    <t>GAACGCCTTTACCAAACGGAGTGTTTCTTCCACACTGCGGCCCACCGGAA</t>
  </si>
  <si>
    <t>ENSMUST00000025961</t>
  </si>
  <si>
    <t>TTGGTGACTTCAGTAAGAGGAGACTCATCAACTGCAAGGTGATCAACACA</t>
  </si>
  <si>
    <t>ENSMUST00000113173</t>
  </si>
  <si>
    <t>CCGTTGTGGCTTCTGGGCCGAGGCCCAGCGGCAAAGAAGAATCGGGCGCC</t>
  </si>
  <si>
    <t>AGAGGTAGACGGGTTGGAGTTGGGCGAAGACTCTTTGGATGAGGAGCGGA</t>
  </si>
  <si>
    <t>TGGTTCTGTCCAGGTCTCTGGTGATGCAGGCTGACGATAGTGGGATGCGA</t>
  </si>
  <si>
    <t>ENSMUST00000020974</t>
  </si>
  <si>
    <t>GTTTCCACAGAGATGAGCTTCTTCTTGTCAAACTCCCTCAGGTGCAGCAG</t>
  </si>
  <si>
    <t>ENSMUST00000006137</t>
  </si>
  <si>
    <t>AGGTCAGCACCTGCTGGATCCAGTTGATCACACGTGTGACACGGGTGTAG</t>
  </si>
  <si>
    <t>ENSMUST00000017086</t>
  </si>
  <si>
    <t>CCATTTCCTCCTTCATCCGCCATCTCAGTTTGTCACTGACTGCTGAGATG</t>
  </si>
  <si>
    <t>ENSMUST00000014546</t>
  </si>
  <si>
    <t>TTGAGGTGGTCAGCATCCCTGCACCAAACAGGTCACGCACCACCATGAGC</t>
  </si>
  <si>
    <t>ENSMUST00000089129</t>
  </si>
  <si>
    <t>CTCGAAGACAGACGTCCCGCGCTCTAGCCCAAGGACACGCCGGCCCGCGC</t>
  </si>
  <si>
    <t>ENSMUST00000161401</t>
  </si>
  <si>
    <t>AATGGTCGAGTTGTCCACTGGCTGTAATGTCAGCTTCTGGTCATAGATGT</t>
  </si>
  <si>
    <t>ENSMUST00000029773</t>
  </si>
  <si>
    <t>GGACGCTGTGTATCCCTGTCTCCTCGGAGCCTAGAGAGGCTGCGTGAGCC</t>
  </si>
  <si>
    <t>ENSMUST00000030400</t>
  </si>
  <si>
    <t>TCACTCTTCTTCCATGCTCCTGGGCATCTTGGCTGCTCGCCTCTGCCTCC</t>
  </si>
  <si>
    <t>ENSMUST00000038128</t>
  </si>
  <si>
    <t>GACACAGCCAGGATAAGGCAGTTCTCCTTAGTGACGAACTGCATAAGCAT</t>
  </si>
  <si>
    <t>ENSMUST00000078352</t>
  </si>
  <si>
    <t>CTCTCTTCAACAGTATCTTTCTCCTGAACAGGAAGTGTCTTCGAATAGCT</t>
  </si>
  <si>
    <t>AGGTAAAATGCTTTTGGCAGATGCCCGCAGATTATCTCTGTTATCTTTGG</t>
  </si>
  <si>
    <t>ENSMUST00000029448</t>
  </si>
  <si>
    <t>GCCTGAGGAACTTGCCGGCTTCGATCCTGCGCCTTCTATCTCATTCTGAC</t>
  </si>
  <si>
    <t>ENSMUST00000029696</t>
  </si>
  <si>
    <t>TTCACAGCAAAGTGTGGCGCGATCTCCACGGCCATGGTGGCCACGATGAC</t>
  </si>
  <si>
    <t>ENSMUST00000111238</t>
  </si>
  <si>
    <t>CACCTCAATTCGCACAACATGGAGTTCAGACACACGAAGCCAACATCAAA</t>
  </si>
  <si>
    <t>ENSMUST00000194893</t>
  </si>
  <si>
    <t>GTAGAGTTCCTTTCTCTCCTCTTGTAAAGCACGACACAGGTTCTCCAGCC</t>
  </si>
  <si>
    <t>ENSMUST00000037964</t>
  </si>
  <si>
    <t>ACCTTGTGAGACAGAAATCCATGAAATTCAGAGAGGTAGATGTTAAGGAC</t>
  </si>
  <si>
    <t>TTGTGTGACTGGCAGGTGGCTAGACCACAGTGGCTCAGGACAGCTCACCT</t>
  </si>
  <si>
    <t>ENSMUST00000164387</t>
  </si>
  <si>
    <t>TGGCACCCATGGAGGACAGAGCCTTTTTCTTCTTCATGTCATCTTCAGCT</t>
  </si>
  <si>
    <t>ENSMUST00000179658</t>
  </si>
  <si>
    <t>CAACATTCCCAAGCTGAACACTCATTCTGCCAAGAACACAACGAAATGTT</t>
  </si>
  <si>
    <t>ENSMUST00000021820</t>
  </si>
  <si>
    <t>TCAGTAAACTGCTGCAGCGACACATAAGCGGTCTTATCCCGGACTCCACT</t>
  </si>
  <si>
    <t>ENSMUST00000199033</t>
  </si>
  <si>
    <t>GAATGAGGGTCCGAGATGTGTGGCTGGACTTCAGGCGGCTCAGGAGCTGC</t>
  </si>
  <si>
    <t>ENSMUST00000018005</t>
  </si>
  <si>
    <t>CCAGCCAAGGTTCGCATCTCATCTCGAAGGGCGTTGTCCTGGGAGATGTC</t>
  </si>
  <si>
    <t>TGTTGTTGTGGCGTGCCTGCTCTATTGTAGCACAGAAGTTGAAACAGCGG</t>
  </si>
  <si>
    <t>ENSMUST00000107876</t>
  </si>
  <si>
    <t>CTTGCAGATCACCCAGGTCACACTTTCATGAAGAGGAGGGTGAGTCAGAG</t>
  </si>
  <si>
    <t>ENSMUST00000181860</t>
  </si>
  <si>
    <t>TTCTGGATGTCAGCCTCTCGCTGCTTGATCAGGTTGTCTGCGGTGGCCTT</t>
  </si>
  <si>
    <t>ENSMUST00000024946</t>
  </si>
  <si>
    <t>AGCTGCCAGATGTCTGGAATCAAATCGACAGGAAGAGTTTAGCTCATTGG</t>
  </si>
  <si>
    <t>ENSMUST00000022976</t>
  </si>
  <si>
    <t>AGATGACGAGGATATTGACCAGAATAAGCAGAATCAAGGCAATGGCCACA</t>
  </si>
  <si>
    <t>ENSMUST00000115591</t>
  </si>
  <si>
    <t>GATGACCACACGGAATGAACACAATAGAAACCTCTCTGTCCATACACACT</t>
  </si>
  <si>
    <t>ENSMUST00000190341</t>
  </si>
  <si>
    <t>CCAGCCTCAGGATTATTTGGTGATTATTTGCCACTGCAACTCCGTCCTCA</t>
  </si>
  <si>
    <t>ENSMUST00000177639</t>
  </si>
  <si>
    <t>CCTGGATGGAAGAGACTGCTGCCATAGTCATGAGCTGCGGCGGGCACATA</t>
  </si>
  <si>
    <t>ENSMUST00000170089</t>
  </si>
  <si>
    <t>CCGCTTGCCTGATGTGGTCCCATGTTCAAATTCAATCTTGTGGACTCCGT</t>
  </si>
  <si>
    <t>ENSMUST00000112911</t>
  </si>
  <si>
    <t>TTCGGAGGCTCTGAGTAAGGAGTCTTGGGCCCACAGCAGAACAAAAAAGA</t>
  </si>
  <si>
    <t>ENSMUST00000151698</t>
  </si>
  <si>
    <t>ACCGCCCACTCGTACCACACTTTCTTGGAATTGCTGCATCGCCAGAAACG</t>
  </si>
  <si>
    <t>ENSMUST00000023873</t>
  </si>
  <si>
    <t>ACTCTCGGATCCCAAGATGTCCGCCCGCCCCCAGCTCGCCTGTCTGCTGC</t>
  </si>
  <si>
    <t>ENSMUST00000007216</t>
  </si>
  <si>
    <t>GCGCTTCTCGAACGGATGCTCCTCTTTGTACACGAACTTCATTCTCCCGA</t>
  </si>
  <si>
    <t>ENSMUST00000018711</t>
  </si>
  <si>
    <t>ATAATAAGCGGCATCCACGGTATATACGTCTTCCACGTAGTCCAGGTCAA</t>
  </si>
  <si>
    <t>CCAAACGTGTGCTCTTCCATGGTATCTGTGTCCTTCAGAAGACCTCCAAG</t>
  </si>
  <si>
    <t>ENSMUST00000142742</t>
  </si>
  <si>
    <t>TTCAGCAAAGATGCAGCCCAGGCTCCAGATATCCACGGCTGTGGAGTAGT</t>
  </si>
  <si>
    <t>ENSMUST00000026416</t>
  </si>
  <si>
    <t>CCCTTGCCTTACGGACCTCTTCTATCAGGTCTTTCAGATACTGGATCTCC</t>
  </si>
  <si>
    <t>ENSMUST00000109605</t>
  </si>
  <si>
    <t>ACTCGTAAGTGCCTGTGTCCTCTGCGGTGAGCCCATCAACAGAGAGCGAA</t>
  </si>
  <si>
    <t>ENSMUST00000067036</t>
  </si>
  <si>
    <t>AAACTCTGGTCACAAACTGACTGCTTCAGGCCTTTGGTCATCAGAATGTA</t>
  </si>
  <si>
    <t>ENSMUST00000071402</t>
  </si>
  <si>
    <t>CTGTGACATCTTCCAACACCATATTGACAAAGTCATCAAATCCTAGAAGT</t>
  </si>
  <si>
    <t>ENSMUST00000170382</t>
  </si>
  <si>
    <t>AGCCTGTGACATAGCAGACATAGTTTCTCGGGAGAATGGTGCCAGCGGGT</t>
  </si>
  <si>
    <t>ENSMUST00000102481</t>
  </si>
  <si>
    <t>CCTCCAACTACAATCGTTGCATTCTCTTTGCCATTTGTAGCATCAACCAA</t>
  </si>
  <si>
    <t>ENSMUST00000032322</t>
  </si>
  <si>
    <t>CCCTCTGCTTCCGCAGGCTTCCTGGGCTGGTGGGTGATGGACTTGGTGAC</t>
  </si>
  <si>
    <t>AACCGGTTGCTGCCAGTCCTCTCCTTGTGCAGGCTGTAGTCCAGAAGCCT</t>
  </si>
  <si>
    <t>ENSMUST00000059844</t>
  </si>
  <si>
    <t>GCTCATAGCACACTACAGGACGACAAGGCCCAGGCCACACTGAAGGAAGA</t>
  </si>
  <si>
    <t>ENSMUST00000193337</t>
  </si>
  <si>
    <t>CAAGAAGAAGAAGAACTTCCTGACTGCAGTGCAGACATAGAAGGAGTAGA</t>
  </si>
  <si>
    <t>ENSMUST00000021410</t>
  </si>
  <si>
    <t>ATTGGCCACTCAAGTCCATCTCCTTCAGGAACTCCCGACCATGTAAACAC</t>
  </si>
  <si>
    <t>ENSMUST00000076891</t>
  </si>
  <si>
    <t>TACCGAAGCCGTGGCGCATCTAAGCTGCCCCACGCCAGCCGCCGCCGCCT</t>
  </si>
  <si>
    <t>ENSMUST00000009157</t>
  </si>
  <si>
    <t>TCGAACATAAGCCCGATGAGGACGCAGAGCACCAAGCAGAAACCGATGTC</t>
  </si>
  <si>
    <t>ENSMUST00000037998</t>
  </si>
  <si>
    <t>AGCTGTGTGGCTGTGGAGACCACGTGGGAGGCGATCTGCTGGGACAAACG</t>
  </si>
  <si>
    <t>ENSMUST00000108468</t>
  </si>
  <si>
    <t>TTCCACACCATGTTCAGCAGTTCATTGGAATTCACATTGTGCACCACAGC</t>
  </si>
  <si>
    <t>ENSMUST00000037534</t>
  </si>
  <si>
    <t>TGCTCACCATCCGCTCGATCTCCTTCGGAGAGATGGGCCTGGTCCGGCTT</t>
  </si>
  <si>
    <t>ENSMUST00000176540</t>
  </si>
  <si>
    <t>ACAAACAGCCTGAAGTCACGGATGTGTGTAGCATCTTTGGATAAGATGAT</t>
  </si>
  <si>
    <t>ENSMUST00000060435</t>
  </si>
  <si>
    <t>CAGTTCAGGTCCAGGACTCCATCCTCCGACTCGCTCAGGAGGTAAATGAA</t>
  </si>
  <si>
    <t>ENSMUST00000061721</t>
  </si>
  <si>
    <t>AAAGAAGTTCACTAGCACAGACTCTGTTAGGATGGAGGCCAGGATCTGCT</t>
  </si>
  <si>
    <t>ENSMUST00000101270</t>
  </si>
  <si>
    <t>CACAAAGTACCCAGCATGAGCCCTAGGAGAAAGAGGAAGACATCAAGCAT</t>
  </si>
  <si>
    <t>ENSMUST00000072403</t>
  </si>
  <si>
    <t>TAAGGTAAGTCCACATCTTGAGGTTTCTCCTTATAGCCTATGAATGAGCC</t>
  </si>
  <si>
    <t>CCTTCCTGCAGCTCATAGAGAATTTGTGAGCTCACTTGAAAGGAACAGGA</t>
  </si>
  <si>
    <t>ENSMUST00000145481</t>
  </si>
  <si>
    <t>CACCCTTCTTCTCGCCTTTGAGCTTTTTCCTTGTTATGTGTCCACGGAAG</t>
  </si>
  <si>
    <t>ENSMUST00000102817</t>
  </si>
  <si>
    <t>GTATGCAAGTGCTTGAAGCTTCCTTCCGACAGATGAACAATATGCAGAGA</t>
  </si>
  <si>
    <t>ENSMUST00000047629</t>
  </si>
  <si>
    <t>GATGTCCGCATACACAACCGACTCTGACTTATTAATCTTGCCGCTGTGGT</t>
  </si>
  <si>
    <t>ENSMUST00000111435</t>
  </si>
  <si>
    <t>GGTTCATATAGTCAGCCACCTTGGTACGAACATAATCTTTCTCAAGTGCA</t>
  </si>
  <si>
    <t>ENSMUST00000179568</t>
  </si>
  <si>
    <t>ATTAGCTGGATCGTCAAGGCGCTTTTCCCAACACCACCTGCTCCAACCAC</t>
  </si>
  <si>
    <t>ENSMUST00000029445</t>
  </si>
  <si>
    <t>TCTTCAGATTCTCCAGGCTTACGGATGTCATCAATCTTCAGAATCATCCT</t>
  </si>
  <si>
    <t>ENSMUST00000022842</t>
  </si>
  <si>
    <t>CACCGTCAAGCTCTGGATGGTCTCAAAATCAACCCTTGGTAGGGTGTTCA</t>
  </si>
  <si>
    <t>ENSMUST00000031326</t>
  </si>
  <si>
    <t>TCAGTTACAGCAGCACTGGTGTCATCCACAGTAGGATCATCCTCATCAAT</t>
  </si>
  <si>
    <t>TGGCTGAAGGTGTCCGTACGAAGGTGCTTTCGAGGACCACTGCTGCTGCT</t>
  </si>
  <si>
    <t>ENSMUST00000028355</t>
  </si>
  <si>
    <t>ACTTGCTGTGTAATATTGGCACCTTTCTTTCCTTAGATGGCAAGTAACAC</t>
  </si>
  <si>
    <t>GAAGCCATCTTCACGCTGAGCGCGAAGAAGCAGTTCCGTTGGCGACTGTC</t>
  </si>
  <si>
    <t>ENSMUST00000038099</t>
  </si>
  <si>
    <t>ATGTGCACCTCCCCGAGAAGCAGATTCTCCCAAAATCCTTGCTCACTCAG</t>
  </si>
  <si>
    <t>ENSMUST00000077730</t>
  </si>
  <si>
    <t>GGTTATCAAAGGAGGCAGCAAGTCTACAGTTGTATCGAGGAGCCCACTAA</t>
  </si>
  <si>
    <t>CCCTTGGACCAGTAATCCAGCGCATACGCCAGAAGCCGCATAGCAATCGT</t>
  </si>
  <si>
    <t>ENSMUST00000150843</t>
  </si>
  <si>
    <t>GTCTGCAGAGGTTGAAATGGAATCTGATGATATAGCAGAAGCTGATTTGG</t>
  </si>
  <si>
    <t>ENSMUST00000156801</t>
  </si>
  <si>
    <t>GCGATGTGCACCAGCTTCAGGTTCTCGGCAGTGAAGAGCAGGCTGTAGAA</t>
  </si>
  <si>
    <t>ENSMUST00000030893</t>
  </si>
  <si>
    <t>CTTGCAGTAAACTTGGAAGTATGGAAAGTTCTATAACAGAACTCTCACTT</t>
  </si>
  <si>
    <t>ENSMUST00000192807</t>
  </si>
  <si>
    <t>CCTGAGAGACAGAGCAGGCCTGTTCTTCATGTACTTGTTACCCAGCCATA</t>
  </si>
  <si>
    <t>ENSMUST00000021793</t>
  </si>
  <si>
    <t>CATTGCTCAGGCTGAAGATCAAACCCCAGAGAGGAAATGAGAAACAGGAA</t>
  </si>
  <si>
    <t>CGCTCCATTATGGTTTGTACGTGTTTTTTCCCTCCCAAATATTTCCAAGA</t>
  </si>
  <si>
    <t>CTAGGTCTCCTTCTCAGGCCCAGGAACCAGGAGGACTTTGCCTATGTTCT</t>
  </si>
  <si>
    <t>ENSMUST00000040430</t>
  </si>
  <si>
    <t>GTCAGTCCAAGGCCAGTTGATGAATGATATCTTGGAGTGCAGGTCACACG</t>
  </si>
  <si>
    <t>ENSMUST00000033486</t>
  </si>
  <si>
    <t>CGTTGGTCACAAGGAGATTGCCTTTCTTGCTCACACTGCTGACGTACTCA</t>
  </si>
  <si>
    <t>ENSMUST00000019231</t>
  </si>
  <si>
    <t>ATCATAATGTTGTCGTTGTGCCTGTCACCGATCCCAAGAACAAATGTGGC</t>
  </si>
  <si>
    <t>ENSMUST00000053215</t>
  </si>
  <si>
    <t>AACTCAGTAAACTCCTTGCCACACTTCTCATTGATGGAGACCCGGATCTC</t>
  </si>
  <si>
    <t>ENSMUST00000005606</t>
  </si>
  <si>
    <t>GGGACAGCAAAGCTCTATATCTCTTCCATTCCTCATCCTTAGATATTGAG</t>
  </si>
  <si>
    <t>ENSMUST00000075837</t>
  </si>
  <si>
    <t>TCTGTACAAAGACCGCGTGGTCACTAAGGCACCTGACCCAAACGTCACCT</t>
  </si>
  <si>
    <t>ENSMUST00000025393</t>
  </si>
  <si>
    <t>GTAGGTCTCCAGCTTGACCCTGATTCTGAACGTAAATGACCGGAAGTTGG</t>
  </si>
  <si>
    <t>ENSMUST00000000767</t>
  </si>
  <si>
    <t>TTTAGCAGCAGCACCACGTGGTTCCCGTAGCGCGGATTACGGTCAGACTG</t>
  </si>
  <si>
    <t>ENSMUST00000036016</t>
  </si>
  <si>
    <t>TTATGACAACTTGCTCTGTAGGCTTCGGCAGCTTCTTTACAGTCTCCTAG</t>
  </si>
  <si>
    <t>TCACAGGTCCTCCTTCGGTCGGCCTGCACTGGAGGCGCAGCGGAAGCCCA</t>
  </si>
  <si>
    <t>ENSMUST00000171300</t>
  </si>
  <si>
    <t>GACCTGGTCATAGGTGCTGGCATTTAGCCCAGAGGCGGCCATGTAGGTGC</t>
  </si>
  <si>
    <t>ENSMUST00000096224</t>
  </si>
  <si>
    <t>TTTTCCCTGCGCGAGGTCATGACGCCACAGCGCTGATCCACCCACCTCTC</t>
  </si>
  <si>
    <t>ENSMUST00000028817</t>
  </si>
  <si>
    <t>GTAACTGCGACTCCTGCTGTTGCTTCTGCTACGGCTTCTGCTACGACTAC</t>
  </si>
  <si>
    <t>ENSMUST00000107920</t>
  </si>
  <si>
    <t>CAAAATACATAGTCTTCAATGTACATATAATGGTTCCACACTCTCTCCTT</t>
  </si>
  <si>
    <t>ENSMUST00000113142</t>
  </si>
  <si>
    <t>CAGGAAGCATGCTGCAGGTACAGTAGAAGAGATGGCCTTCTTTGTGCAAC</t>
  </si>
  <si>
    <t>ENSMUST00000033643</t>
  </si>
  <si>
    <t>ATGATGACCACTGCTTTGGAGGCCCCAGGCCTGGCTCCGTGGATTTGTGA</t>
  </si>
  <si>
    <t>GGAGCACTGCTCTTCCGTTCCTTCTGCCGAAGGTGGATCTTGGTGTGGCG</t>
  </si>
  <si>
    <t>ENSMUST00000105438</t>
  </si>
  <si>
    <t>GTAAGGACTGTAACCAGCTTTGAAAACGCTTCGGAATCTAGAAGCAAGCG</t>
  </si>
  <si>
    <t>CTTGGATCCGGCGTTATGCTGCTCTTGACGGAACTGCTGCAGGCTGTTCA</t>
  </si>
  <si>
    <t>TTCATCGTATCACACGGCTTTCTCTGCTCAATGTACTCATTCATGGTTGA</t>
  </si>
  <si>
    <t>GACACAGTTTAACAAGGCCCATGATAATGATGGCAATGAGTGCCAGGACC</t>
  </si>
  <si>
    <t>ENSMUST00000034378</t>
  </si>
  <si>
    <t>TTGCAGCCGGATCCAGAACGCTCACAGGCCGGGCTTCCGCGGACGCGCGC</t>
  </si>
  <si>
    <t>ENSMUST00000130325</t>
  </si>
  <si>
    <t>TCCTCCTCGAAGGTTGGCATGGACTAAGGATGTGGCTTAGTGCTAGAGCA</t>
  </si>
  <si>
    <t>CTAGAGGTTTATGGAGGTGTGAAGCGGCAGTCTGCTCTTGGAGATGGAGA</t>
  </si>
  <si>
    <t>ENSMUST00000012587</t>
  </si>
  <si>
    <t>CTTGTACAGACTAACTTTGAGGTCTGTTAATCTGCAGTCAGATTTTACCT</t>
  </si>
  <si>
    <t>CCGAAAGTTCTTCATTAACACTGCTGGAAGGAGGCACCACTGACTTCTTA</t>
  </si>
  <si>
    <t>ENSMUST00000124883</t>
  </si>
  <si>
    <t>ACACCTGCAGAATAGATGAGCTGCTGGTCTCGGACCTTCTTCTGCAAGTA</t>
  </si>
  <si>
    <t>ENSMUST00000028341</t>
  </si>
  <si>
    <t>TAAGATCTCCGTCGTAGATTCCTTTGCTGTAGATGTATAAGAGGAGAGGC</t>
  </si>
  <si>
    <t>ENSMUST00000095572</t>
  </si>
  <si>
    <t>GCCACTTCAGGATAGCCCTTCTTCTGGAGATAAGCGATGATTGACTGGCC</t>
  </si>
  <si>
    <t>ENSMUST00000135192</t>
  </si>
  <si>
    <t>CAGCTGTGAGAAGGCAGTCTGGTATCCTGGTGTATCTTCTATGTCAATGA</t>
  </si>
  <si>
    <t>ENSMUST00000002790</t>
  </si>
  <si>
    <t>TGGCAGGCATTGACCCATCTGGTTTAGTGTCATCCAGAGTGATTGAAATT</t>
  </si>
  <si>
    <t>ENSMUST00000026013</t>
  </si>
  <si>
    <t>AGGTATCGTGATTTCCATCATAGGTGGCCTTAAATTTCATGTAGATCAGG</t>
  </si>
  <si>
    <t>ENSMUST00000110731</t>
  </si>
  <si>
    <t>TCTGGCTGCAGGAAGCGGCCTTAGACCTTTTAAGGCTGGGAAAAGCGCGA</t>
  </si>
  <si>
    <t>ENSMUST00000022894</t>
  </si>
  <si>
    <t>AGGAGCCATCCAGTATGGAGTTCCTACCAGGGACTTTCTCTTGGGAACAT</t>
  </si>
  <si>
    <t>GGCTGTCCATTAAACCAACGGTTATTCAAGTCGATCACGGCTTTCTCTGC</t>
  </si>
  <si>
    <t>ENSMUST00000014684</t>
  </si>
  <si>
    <t>AGTCGTAGGAGTAAGGATAGAGCATCATCTGTGAGTAGGAGTGGACGGTC</t>
  </si>
  <si>
    <t>ENSMUST00000011607</t>
  </si>
  <si>
    <t>ACCGTGTCCTCAGTTGGTGACCACTGCAGATCCTCCACAGACCGTGTGTG</t>
  </si>
  <si>
    <t>ENSMUST00000131384</t>
  </si>
  <si>
    <t>GTGTGCTCGTTCTTCTTTGAGACTTTTTCACAGGCAGCAACAGCAACACC</t>
  </si>
  <si>
    <t>ENSMUST00000110942</t>
  </si>
  <si>
    <t>CCTTCATGCTGATACCTTGTAAGCCCCCACCCTCACTCACTGACGCTGTA</t>
  </si>
  <si>
    <t>ENSMUST00000112657</t>
  </si>
  <si>
    <t>CCCTGGCTAAGAGTAACAAGAAGCCCACAAGGAGAGCAAGGAGGAGCAGG</t>
  </si>
  <si>
    <t>ENSMUST00000072438</t>
  </si>
  <si>
    <t>CCAGCGTGAAGGCCATGACATAGGTGGCGATTCTGCCATTGTCCTCTTCC</t>
  </si>
  <si>
    <t>ENSMUST00000106289</t>
  </si>
  <si>
    <t>TAGTAATATCCTGAGTCCTCCACCTTGGCAGGTACAAACCAAAGATGTTC</t>
  </si>
  <si>
    <t>ENSMUST00000027241</t>
  </si>
  <si>
    <t>ENSMUST00000105106</t>
  </si>
  <si>
    <t>TCTTCACAAATCGGCGCTTGGTCTTGGAGGTAACAGCCTTACAGAAGGAT</t>
  </si>
  <si>
    <t>ENSMUST00000029508</t>
  </si>
  <si>
    <t>ACCTGATGGAGTCTGGCTGCTCGTCATCTGCAATGCTGCTCAGCAGCTTC</t>
  </si>
  <si>
    <t>ENSMUST00000139820</t>
  </si>
  <si>
    <t>TGATGGCCAAGTAGATCACACTCTTGAGGAGCAGGAGAAGGTAGGTGTAG</t>
  </si>
  <si>
    <t>ENSMUST00000164407</t>
  </si>
  <si>
    <t>GCCTGTTCCTCTTCTTCCTCTTCCTCATAGTCACTGTCTCCTCCATATTC</t>
  </si>
  <si>
    <t>ENSMUST00000035201</t>
  </si>
  <si>
    <t>CTGACCCGCAGGATGTTGATGTCGTTCTCGCAGCAGAACGCACGGATGAG</t>
  </si>
  <si>
    <t>CCATATTGCTTTGAAATGCGACTGTCTCGCCCACCTGCGTCACACCAAGT</t>
  </si>
  <si>
    <t>ENSMUST00000105875</t>
  </si>
  <si>
    <t>CACCTACTGCCCGGTCAGCTTCTCTGCCCGTGGACCAGCCTCCTCTGTAA</t>
  </si>
  <si>
    <t>GGTCTTGTTCGTGGATGCTCTGTCTGGACCCTCAATAAGGAATTTCCAGG</t>
  </si>
  <si>
    <t>ENSMUST00000106484</t>
  </si>
  <si>
    <t>TGGCAGCGGAAGTGGTTGCGAGGATTGTGCCAGAAGGTAGCAGAGACCCT</t>
  </si>
  <si>
    <t>ATCAAAGTCCAGTTGCACCAGTCCTTGACAGAGTCCATGCAACTCTTGTA</t>
  </si>
  <si>
    <t>ENSMUST00000129680</t>
  </si>
  <si>
    <t>TCTTGACGGTGTCCGGATTCGATCCAGAGAAGCCGAACTCAGAAAGCGTT</t>
  </si>
  <si>
    <t>TTCAGCAAGCCCGCCATGACAGCGTCCAGCGCCTCCAGCGCACAGCCCTC</t>
  </si>
  <si>
    <t>ENSMUST00000023851</t>
  </si>
  <si>
    <t>CATGAATTGGAGTTCTGTTGTCACTTTCAATTTGTTCTTTGTCCCATAGC</t>
  </si>
  <si>
    <t>ENSMUST00000080405</t>
  </si>
  <si>
    <t>CTGTGCCGAGTCATGGTTGCTGGATCCCACTAATGGATAACCAGGTGTCT</t>
  </si>
  <si>
    <t>ENSMUST00000089018</t>
  </si>
  <si>
    <t>GAATACAGATGAGCCATCTCCATTTCCGACTTGGCCAAGTTGATAGCTTT</t>
  </si>
  <si>
    <t>ENSMUST00000166897</t>
  </si>
  <si>
    <t>ATCCTGCCCACACCTAGGTTGCTCTCCACAATGCTGACAGAATGCCTCTG</t>
  </si>
  <si>
    <t>ENSMUST00000195708</t>
  </si>
  <si>
    <t>GAAGGATCATGGGTCCACTGTCCATCCACGAAGAACTTGTACTGATGCTC</t>
  </si>
  <si>
    <t>ENSMUST00000111999</t>
  </si>
  <si>
    <t>CCTTTGTATGTGGCCACACACTCAGCATTGGTGTGCAGGTCAGGCTGGAT</t>
  </si>
  <si>
    <t>ENSMUST00000029663</t>
  </si>
  <si>
    <t>CTTCGGTCTCCTGTTCCGACAGCTTCTCTTCTGACAGAACTGACATCCAT</t>
  </si>
  <si>
    <t>GTCCCGACAATTTCTTTATCACTCTTCATCACAATGTGAATTCTTGACCC</t>
  </si>
  <si>
    <t>GAACTGGCTTCTCAATGCTGACATTTGCAAGTGCATCCTCTCCAAATATA</t>
  </si>
  <si>
    <t>ENSMUST00000033012</t>
  </si>
  <si>
    <t>TACTGGTGGCTGCCTGCATATACTTCCTCGTGACAGTCCCGCCGGTACAC</t>
  </si>
  <si>
    <t>ENSMUST00000027780</t>
  </si>
  <si>
    <t>GGTTGATGCCAACGAACACGGCAATACAGCGCATAACGCTGGCCCATTCT</t>
  </si>
  <si>
    <t>ENSMUST00000059155</t>
  </si>
  <si>
    <t>TGGCAGCAGTTGTCATAGTATGGATCACTCTTCTCATAGAGTCTGGCGCA</t>
  </si>
  <si>
    <t>ENSMUST00000119180</t>
  </si>
  <si>
    <t>CCTGATGCTTCTGACTTCTTGGCATGATGTAGTCCTCCAGCCCAATTGAC</t>
  </si>
  <si>
    <t>ENSMUST00000105510</t>
  </si>
  <si>
    <t>AGCAGGACAGCCTGGAGCTCATGGTCGGAGCCCACCTCAGAGGAGATGAC</t>
  </si>
  <si>
    <t>ENSMUST00000053413</t>
  </si>
  <si>
    <t>GAGTACTGCTTGAATTTGTCATGGTTAATGTCTGCAGTGCCTGCACTCCA</t>
  </si>
  <si>
    <t>ENSMUST00000023769</t>
  </si>
  <si>
    <t>TACTGAACTGCAGGTCAAAGACCCTGGAGCGTCTCCGCTGCATCCGCTCC</t>
  </si>
  <si>
    <t>ENSMUST00000110387</t>
  </si>
  <si>
    <t>ATTCACAGGTGAAGCTTCCTGGAGTGTTCTGGCAAACACCCTTGGACCCA</t>
  </si>
  <si>
    <t>ENSMUST00000028633</t>
  </si>
  <si>
    <t>GCCCGCACAGTCTGGATGGCCTGTTGATTCTTGAACTTGACCAGGCCCAG</t>
  </si>
  <si>
    <t>ENSMUST00000038945</t>
  </si>
  <si>
    <t>GCGATAGCAGATCATAGCAATGATTCCAGCAATGAGCAGGATGGCCGCGA</t>
  </si>
  <si>
    <t>ENSMUST00000191899</t>
  </si>
  <si>
    <t>CATTGTGCGGATAACAAAGCACAGTTCCATAATTTCCCGATAGATGTGCT</t>
  </si>
  <si>
    <t>ENSMUST00000054742</t>
  </si>
  <si>
    <t>AAGGTTCAGGCCCTCATAGAGATTTTCATCTTCATAGTCATCTGGCATGT</t>
  </si>
  <si>
    <t>ENSMUST00000003469</t>
  </si>
  <si>
    <t>GCGCGTGTCGTTCTGTGAGAACATCTTGTTTCGGTTGGCGACCAGCCAGC</t>
  </si>
  <si>
    <t>ENSMUST00000041357</t>
  </si>
  <si>
    <t>CAGGTACAGACTTCAGGTTCACTCCAGGCATTTAGCTACTTAGTGGCTGA</t>
  </si>
  <si>
    <t>CAGACTGGAGCCCACCCGTAAAGATCTGGTCAATGATGCAATTGCAGTGG</t>
  </si>
  <si>
    <t>ENSMUST00000041683</t>
  </si>
  <si>
    <t>GTCCCTTCGTTCCTTCGTTCGGGTTAGTACTTCCCTTCCGCGTCACCTTC</t>
  </si>
  <si>
    <t>ENSMUST00000069077</t>
  </si>
  <si>
    <t>GAGAACCTCAGCGGCAGCAGACGATGGCTGGATTGCTGATACAAAGCTGT</t>
  </si>
  <si>
    <t>ENSMUST00000146114</t>
  </si>
  <si>
    <t>AAGAAATGCACTGTCTGGAAGCGGTTCTTCACTTTGAAAACGAAGTGCAG</t>
  </si>
  <si>
    <t>ENSMUST00000169701</t>
  </si>
  <si>
    <t>CTGCAGCTGCTTGACCTGCTGCTGTAGCAGGTCCAGTTGCTGGCTCTGCC</t>
  </si>
  <si>
    <t>ENSMUST00000090339</t>
  </si>
  <si>
    <t>CTGCATCTTTAGCTTCTGCCGCCGCTGGCTGCTGCCTTTGCTGTGAAAGG</t>
  </si>
  <si>
    <t>ENSMUST00000040320</t>
  </si>
  <si>
    <t>CCTTCGCAGAGTGCTCCATGGTGACCACCACTTTGGTTTTGGAACTGGAC</t>
  </si>
  <si>
    <t>ENSMUST00000110690</t>
  </si>
  <si>
    <t>CGGTTAGTTGGAGGTCAGGTCTCCTCCAGCAGAACGCCTACGGCTGGTTT</t>
  </si>
  <si>
    <t>ENSMUST00000081339</t>
  </si>
  <si>
    <t>GTCCCAGATGCCTGCCCGTTCATTTTGCCAACGCTGCTGCTATCCTTGCT</t>
  </si>
  <si>
    <t>ENSMUST00000198948</t>
  </si>
  <si>
    <t>TGCAGAACTGGCCCAGAGTGGTGGTGCTGGCCGAGCACTTGGAGAAGCTA</t>
  </si>
  <si>
    <t>ENSMUST00000025751</t>
  </si>
  <si>
    <t>GCAATTGGAACCGTTATTCAGTTCTAAATGTCATGTGTAATTTCATACAG</t>
  </si>
  <si>
    <t>CACCCAGCCCGTTACTTCATGCTTTTCTGGACCACCCCGGGTCTGAATGG</t>
  </si>
  <si>
    <t>ENSMUST00000163898</t>
  </si>
  <si>
    <t>CATTTGCCTGAGCTGCAGGAAGAAAATGCTGGCCTTCTTCTGATGTTCCT</t>
  </si>
  <si>
    <t>ENSMUST00000172167</t>
  </si>
  <si>
    <t>TGTGGCCAGTAGAGATGTCCATGTTGGACTGGACAGGCTCCTCAGACCAG</t>
  </si>
  <si>
    <t>ENSMUST00000070733</t>
  </si>
  <si>
    <t>GGATCTCTCATTACCACACAGTCTGTTAGTGTTCCCCATTGCTCAAAATG</t>
  </si>
  <si>
    <t>ENSMUST00000036004</t>
  </si>
  <si>
    <t>AGTCACAGAGACAAAGTAACATGACACTCCTGATTCTGGATTACAAATTT</t>
  </si>
  <si>
    <t>ENSMUST00000076698</t>
  </si>
  <si>
    <t>GTAGTGCAGTAGTTCAACCTCTTCTCCTCCATTAGCACCAGATCCTCAGG</t>
  </si>
  <si>
    <t>ENSMUST00000000834</t>
  </si>
  <si>
    <t>TACTCCTGCCTGGACAACCAACTGTGACCCATCATTAAACTGAACCCACA</t>
  </si>
  <si>
    <t>ENSMUST00000026858</t>
  </si>
  <si>
    <t>TCAGAGAATGTGGCAGCGAGAGGCCTTCTCCTCTGAGGACGGGCTGAGTT</t>
  </si>
  <si>
    <t>CATGTGGCGAAGACCTCACAAGCTTTTCAACGTAAGGGACAGGAATCATC</t>
  </si>
  <si>
    <t>ENSMUST00000006293</t>
  </si>
  <si>
    <t>CTGTTCTGGATCCTCTCGGTTCTGTGGCCAGGAGGCAGCCAGGACTCTGG</t>
  </si>
  <si>
    <t>ENSMUST00000032182</t>
  </si>
  <si>
    <t>AGGAGGACGGAACTTTAGGAACGGATGACACTACCACGGCCTGCGGTCTA</t>
  </si>
  <si>
    <t>ENSMUST00000030348</t>
  </si>
  <si>
    <t>TTTCCCAGGACAATCTGCTCAAACTCCGGCTTGAAGCACTCATTCACTGC</t>
  </si>
  <si>
    <t>TGGCCATGATAGACTGGATGGTGTTGCTGTAGACCACGGCACGGTACTGC</t>
  </si>
  <si>
    <t>ENSMUST00000192615</t>
  </si>
  <si>
    <t>CTGCAATTTGGTTGCACTTCCAAATGAGGCTATAGTTGATTTCATCAGTT</t>
  </si>
  <si>
    <t>ENSMUST00000034905</t>
  </si>
  <si>
    <t>CTAGATCCTCATCTTCATCTTCAGTAGCCTCTTTCTCCTCCTCTTCCTCC</t>
  </si>
  <si>
    <t>ENSMUST00000079421</t>
  </si>
  <si>
    <t>CTCTGATTTAAGTGGTCTGGGTCCTCGCCAATATTACCACTGGACGATTT</t>
  </si>
  <si>
    <t>ENSMUST00000151380</t>
  </si>
  <si>
    <t>AGCACATGGCCCTGACCAGTACACTTTGCACTGGCACAGCCTGATGGCAT</t>
  </si>
  <si>
    <t>ENSMUST00000076521</t>
  </si>
  <si>
    <t>GCCAGACAAGATATCTTCCACTAATCTCTTGTAAACCCAGGCATCACCCT</t>
  </si>
  <si>
    <t>ENSMUST00000045607</t>
  </si>
  <si>
    <t>ACATTCCTCATTGAAGTCCCTGCTTTTCCTTGTACTCCAGTCTCGAACCT</t>
  </si>
  <si>
    <t>ENSMUST00000033182</t>
  </si>
  <si>
    <t>TTCTACACTGCCTACTGCTTACATTTTCCAAACCCATCAGCATCACTCCT</t>
  </si>
  <si>
    <t>TGCCTTCCTGGTAAAGAATGTAGATAAAGTAACATCAGCTACCACGTCCT</t>
  </si>
  <si>
    <t>ENSMUST00000161908</t>
  </si>
  <si>
    <t>TGGTGTACTTGACTCCAGAGCCCTTCCCGTCCAGGATGCCATAGCCGGTG</t>
  </si>
  <si>
    <t>ACCTTGTAGGCCTCTGACTGCTGGTATGCCCACAGCTCCTTCAAGTACTG</t>
  </si>
  <si>
    <t>ENSMUST00000122993</t>
  </si>
  <si>
    <t>CTCTGAAAGTCATCATGACAAGCATTACAGAAATGTGTTGTTCCGAAACA</t>
  </si>
  <si>
    <t>ENSMUST00000159855</t>
  </si>
  <si>
    <t>TGCTATCATTGCCGGGCTGAGAGGCTGCGGAAAGTGCGCGGTAGCAGGAA</t>
  </si>
  <si>
    <t>ENSMUST00000120272</t>
  </si>
  <si>
    <t>AGTTTCTTGAATCGACTTCCCCACTCGTTAAGGTAGTTGTAGTCCTGATC</t>
  </si>
  <si>
    <t>ENSMUST00000080797</t>
  </si>
  <si>
    <t>GTGACGTCATCGCTTCTTGAATGTTCAGGTCCCAGCCCAGATCCAAGGAA</t>
  </si>
  <si>
    <t>CTACAGAAATGCTGCTGCAAGAGTTAGAGCGTCTGTGTAGCTGCGGCTGG</t>
  </si>
  <si>
    <t>ENSMUST00000034815</t>
  </si>
  <si>
    <t>TGGAGTTTTCCATTGAGTGTAAGATAAATACTTGAACTCTCTGTCCAGGT</t>
  </si>
  <si>
    <t>ENSMUST00000073772</t>
  </si>
  <si>
    <t>TACACAGCACCAGTTTAAACAGGATTATCAAACACCTGCAGCAGCGCGTG</t>
  </si>
  <si>
    <t>GGTACTCATTGAGAGACTGGTATTTCATCTCTCTGCTCTGGTCAATGGAG</t>
  </si>
  <si>
    <t>ENSMUST00000035065</t>
  </si>
  <si>
    <t>TCACAGCCCTCCAGAGGAACACGGCGGCCGACCTTCAGCGGCTCCCTCCG</t>
  </si>
  <si>
    <t>ENSMUST00000110534</t>
  </si>
  <si>
    <t>AGAATGACGAAGGATCCTTCTTTCTAGGCTGGGAAGAGGGTTGCAAGTCG</t>
  </si>
  <si>
    <t>ENSMUST00000024802</t>
  </si>
  <si>
    <t>TGATACAGCCTCCATGATCTTGTGTCACCCACTTCAACAGAACTGCGCTT</t>
  </si>
  <si>
    <t>ENSMUST00000070725</t>
  </si>
  <si>
    <t>TGGACAACAAAGGAGACAAGACCTTGGAGCCGGTACTCAGGCATAGTGCC</t>
  </si>
  <si>
    <t>ENSMUST00000044976</t>
  </si>
  <si>
    <t>ATAATCCCTGCTGCTTGCTTGGCCTGCAGGTAAGTGATGAAGGCAGCCTT</t>
  </si>
  <si>
    <t>ENSMUST00000105786</t>
  </si>
  <si>
    <t>CCCAGTTCTTTCGGAGTATGATTATCAGCAATTCTCTGACCTTCAAAGAG</t>
  </si>
  <si>
    <t>ENSMUST00000091374</t>
  </si>
  <si>
    <t>TCCACTGCTTCTCACTCAAGCTGATGTACTTGGACCTCCAGTTGGCAACG</t>
  </si>
  <si>
    <t>ENSMUST00000036161</t>
  </si>
  <si>
    <t>CTCTAAGGTTGGATTCACGATTGCTCTTCTACTTAGCAGTCTGGTCGACA</t>
  </si>
  <si>
    <t>ENSMUST00000021810</t>
  </si>
  <si>
    <t>GAGAGCCTGTTCTTCAGCACTGTTTTCTTCCTTCTTTCTCTTCAACTCTT</t>
  </si>
  <si>
    <t>ENSMUST00000090413</t>
  </si>
  <si>
    <t>TGGTCCTACAGGAGGCTTGGCAAAAGGAATTCCCAGGAAGGTGTGGACAC</t>
  </si>
  <si>
    <t>ENSMUST00000043209</t>
  </si>
  <si>
    <t>CGAAGTAGTTCCTCTGGCGTCTTCCGGCGCCCAAACAACAGGTCCATGGT</t>
  </si>
  <si>
    <t>ENSMUST00000005711</t>
  </si>
  <si>
    <t>TCACTCTCGAAGCACACAGAGCAGTCGCGGCTGCCTTTGCGCCTCAGCCC</t>
  </si>
  <si>
    <t>ENSMUST00000082237</t>
  </si>
  <si>
    <t>GAGGTATCCTAGGTAACATGTGGATATACTGGTATTGGACTTCTCAGTGA</t>
  </si>
  <si>
    <t>CTCAAGAGGTATGTTCCTATGAGCTAGCCTGAGCTTCCTTGCAATGCGCT</t>
  </si>
  <si>
    <t>ENSMUST00000032194</t>
  </si>
  <si>
    <t>CACAGACATTGCTAGCTGGAGGTGACGCCAGATTCTAAATAGAAAAGCCA</t>
  </si>
  <si>
    <t>GATCTCCTGGCTTGTTTGAGGCGTTTCAGGCTTTCCTCCATCTTCTTCAC</t>
  </si>
  <si>
    <t>ENSMUST00000034460</t>
  </si>
  <si>
    <t>AACCTGGCTTTCAGGCTGAGAATCTTCTATTATCAGGCAAGGAGTGTCTT</t>
  </si>
  <si>
    <t>ENSMUST00000110648</t>
  </si>
  <si>
    <t>CTTCAACTCGTTCTCAGTTTCACGCAGCACTCTCATGTAGTAGGTACCTT</t>
  </si>
  <si>
    <t>AGCCGTTCATGTAGGTCTGCGAGCTGGTCATGGAGTTGTACTGCAGGGCG</t>
  </si>
  <si>
    <t>ENSMUST00000099151</t>
  </si>
  <si>
    <t>GTCTTCTAAGAGAATTCCTCCTAGTCCCCGCTGGTCATGATTGTCTAAAA</t>
  </si>
  <si>
    <t>ENSMUST00000170705</t>
  </si>
  <si>
    <t>CCACCCTAGTTCAGAGGCTGTTGGCTGCTGTGTGCATCTTCTCTTTCACT</t>
  </si>
  <si>
    <t>ENSMUST00000034369</t>
  </si>
  <si>
    <t>TCAGTATGGCTACAAAGCAGGCTATGGTTGTGTTCCAGTCTCCACTGGCG</t>
  </si>
  <si>
    <t>ENSMUST00000041806</t>
  </si>
  <si>
    <t>GTAGACACCAAGGTCAACACCAGCTAGCAGGAAGCCCAGGAGAAACCGAA</t>
  </si>
  <si>
    <t>ENSMUST00000050772</t>
  </si>
  <si>
    <t>TGGCAGCTGTTGAACCCCTGGATCTGGTGTAGAATCCGCAGCTGGAGACA</t>
  </si>
  <si>
    <t>ENSMUST00000025262</t>
  </si>
  <si>
    <t>TTTGTCACACTCACTGCATTGGTACGGTTTCTCTCCTGCATGAATTCTAT</t>
  </si>
  <si>
    <t>ENSMUST00000105738</t>
  </si>
  <si>
    <t>AACAAGTTCCGCAGGGTGCTGAGCTCTCGCGACAGCTGCTCCACCTTCTT</t>
  </si>
  <si>
    <t>ENSMUST00000070642</t>
  </si>
  <si>
    <t>TCCTCGTCTTCAAATGCCTCTTCCCCATCATTGACCGTGGCGTCCTGGTA</t>
  </si>
  <si>
    <t>ENSMUST00000001513</t>
  </si>
  <si>
    <t>AGCATTTCGGATCTCCATGACCATCAGACGGATCTCCTGGTACTCCGCCT</t>
  </si>
  <si>
    <t>ENSMUST00000174259</t>
  </si>
  <si>
    <t>TGAGAAGCCCTTAGCTCCTGGATCTTCTGGGACAGAGTCTTGGTCCAGAA</t>
  </si>
  <si>
    <t>ENSMUST00000059449</t>
  </si>
  <si>
    <t>CCTGTTGGCATCCTTAGGTCTCTTTAGCTGGACCTTGAGCCTCTTCATGC</t>
  </si>
  <si>
    <t>AGCCATACTGTCCAGCAGAGCCACTGCTGCCAGCCTGGCCTCCACTGCTG</t>
  </si>
  <si>
    <t>ENSMUST00000090469</t>
  </si>
  <si>
    <t>GGAGATCCTGCTGATACCAGCTCATCCAGGGATACTGGGAATTCTTCAAG</t>
  </si>
  <si>
    <t>ENSMUST00000103262</t>
  </si>
  <si>
    <t>CCCAAGTTTCGATCCCACCAGGACTGGATAATGCGCGTCCAGCCGGCGCT</t>
  </si>
  <si>
    <t>ENSMUST00000025910</t>
  </si>
  <si>
    <t>GCAGGCAGTCCACTTCAGTGCCTGTGATCCCGGCCAGCAACTCTGTGAGC</t>
  </si>
  <si>
    <t>ENSMUST00000171031</t>
  </si>
  <si>
    <t>CAAGAGTTCTCACTTACGCTGTATTCCTCCATGGCAGAACCTGATCCACT</t>
  </si>
  <si>
    <t>ENSMUST00000017148</t>
  </si>
  <si>
    <t>AAAGCTGGCAGAGGCCGGTAGCGTAGAAGAGCCCTCCGCGCCGCATGGTG</t>
  </si>
  <si>
    <t>ENSMUST00000164119</t>
  </si>
  <si>
    <t>ATGACAGTCACTACACAATCCACTTTTAATTCTGATCTGCATGAGTGAAC</t>
  </si>
  <si>
    <t>GCAGGAGGCATAGAAGTGTGGAAATCTTCATGTTGAGGTCAAAGACTTCG</t>
  </si>
  <si>
    <t>ENSMUST00000000194</t>
  </si>
  <si>
    <t>CTGTTTCCTGCAGTCCAGGCGAGATTGACAGCAGTCTCCAACTTCTTGTT</t>
  </si>
  <si>
    <t>AGAAGTCTGTACAGGTGCGCTGGCTCCTCTGGCTGCAGGTCAGTGCACAG</t>
  </si>
  <si>
    <t>ENSMUST00000010286</t>
  </si>
  <si>
    <t>AGCCTCCCTTGTCGCCGCGGGTCTCCGAATGTGCACGCCCCGGCAACTGC</t>
  </si>
  <si>
    <t>ENSMUST00000066134</t>
  </si>
  <si>
    <t>GGACCACTTCTTCTTGAGGTCACCTAGTCCGGTGCGGAGCGCCGCTCCAG</t>
  </si>
  <si>
    <t>ENSMUST00000037119</t>
  </si>
  <si>
    <t>AATACTATCCTGAAGTCGACTCACCTCCATCAGAAGTGGATCTTTGTGAC</t>
  </si>
  <si>
    <t>ENSMUST00000138127</t>
  </si>
  <si>
    <t>CCTCAGCCTCCTTCTCAGCAATTGTCAGTTTCTCTCCAGTATCTCGTCTG</t>
  </si>
  <si>
    <t>ENSMUST00000046514</t>
  </si>
  <si>
    <t>TGTCTGGCTTTCAGGCTCAGGCACCTTCCAGTCCATCTTTCGGCCCTTCT</t>
  </si>
  <si>
    <t>ENSMUST00000005825</t>
  </si>
  <si>
    <t>GTAACCAAAGTTCACTGTCGTACATGGAGGTATCGATGTCCTCAAACAGG</t>
  </si>
  <si>
    <t>ENSMUST00000008528</t>
  </si>
  <si>
    <t>CGCAGGTGGTGACTTCACCAGCCATAGACAGGTACAGCTTCCCATCAGGA</t>
  </si>
  <si>
    <t>ENSMUST00000121148</t>
  </si>
  <si>
    <t>CCCTGTTCCTTGAAGGCACATTGCTCAGGTAGCTGCCGCTCTGCCTTGCC</t>
  </si>
  <si>
    <t>ENSMUST00000112022</t>
  </si>
  <si>
    <t>CCTCTACGTGACTGGTTGTCATGACCTCTCCGTGACTGGTTGTCATGACC</t>
  </si>
  <si>
    <t>ENSMUST00000179348</t>
  </si>
  <si>
    <t>TCTTCATCCTTCTCTTCAGCCAGCAGGTTGGCAGGCTCCATCACCTCTCC</t>
  </si>
  <si>
    <t>ENSMUST00000021536</t>
  </si>
  <si>
    <t>CACCTCCAGGAGTTGGGCTGGTGGTCACATCTGACCAGTCAGATGCAGAG</t>
  </si>
  <si>
    <t>ENSMUST00000079812</t>
  </si>
  <si>
    <t>TCACAGGATCGCTCACAGGATCACTTACAGCAAGACAGATCTGTCCATTC</t>
  </si>
  <si>
    <t>ENSMUST00000057567</t>
  </si>
  <si>
    <t>CTCCTCCTGGATCATATACTCATCTTCGTCGTAGACATAGTTGTACTGCA</t>
  </si>
  <si>
    <t>ENSMUST00000110616</t>
  </si>
  <si>
    <t>CTCCATCAGGAAGAGAATGAAGAATATGCAGGAACATGGACAGCATGACC</t>
  </si>
  <si>
    <t>ENSMUST00000108130</t>
  </si>
  <si>
    <t>AAGGCTCTCTGCTTCTGCCTGCAGTGCGCCGAGCTCTCCAGCTGTGCTGT</t>
  </si>
  <si>
    <t>ENSMUST00000169088</t>
  </si>
  <si>
    <t>CGCCTTGCAACGCGAGTCTGTGTTTTTGCAGGAACATTTACACGTCTGCG</t>
  </si>
  <si>
    <t>CGACGTGGCACCAGAGTGCATACGTTCACACGACGGCGGCACATGTTAGT</t>
  </si>
  <si>
    <t>ENSMUST00000046091</t>
  </si>
  <si>
    <t>CATCCTTCTGGCCTTGGCAATCTTCCGTTGCTCTTCAGTAGCTCTATCAA</t>
  </si>
  <si>
    <t>ENSMUST00000065796</t>
  </si>
  <si>
    <t>GCACGATGTTCGCACTCCTGTTCGTCCCAAGGCAGCCAGCTCATCAGTCA</t>
  </si>
  <si>
    <t>ENSMUST00000031251</t>
  </si>
  <si>
    <t>AGATTTTATAGCTGATTGGTTGGTATCTTTCCCACCAAGGTCTTGATGGG</t>
  </si>
  <si>
    <t>ENSMUST00000098673</t>
  </si>
  <si>
    <t>GAAAGAAAACCAATCTCTCTATGCCTTTGTTGTCTGAGCTCCAAGCAAGA</t>
  </si>
  <si>
    <t>TCATCGTCAATCAACACCACGTCCTTCTTCAGACACTTGATTGCAAAGTA</t>
  </si>
  <si>
    <t>CACCCTGGATGTCAGGGACTGCATTCCGACGGCCTGTCCGGTCGCAGGAG</t>
  </si>
  <si>
    <t>ENSMUST00000099105</t>
  </si>
  <si>
    <t>AAATAGCCAGTCGAGTTCACAAACTTCTCAAAATCCGCATTGCTGACTTC</t>
  </si>
  <si>
    <t>ENSMUST00000032191</t>
  </si>
  <si>
    <t>GGCTAGCCGCCACCGGCAGCATAGCTCCGCAAGCGGGAAGGTCACACGCG</t>
  </si>
  <si>
    <t>ENSMUST00000043627</t>
  </si>
  <si>
    <t>CTACTTCATGTTCTCAATGACAGCTATGTCCTCACCAGCACAGTGTGGTG</t>
  </si>
  <si>
    <t>ENSMUST00000110920</t>
  </si>
  <si>
    <t>TTCTGCAGGATCTGGCGAAGGTGTTCCTCTTCTTCCCGCTGCAGGATTCG</t>
  </si>
  <si>
    <t>ENSMUST00000093786</t>
  </si>
  <si>
    <t>GATAGCATACCCCATGCAGAAGGCTACATCTGCAATGGCATACACACTCC</t>
  </si>
  <si>
    <t>ENSMUST00000026084</t>
  </si>
  <si>
    <t>GATTGCATGAAGGAATACCACAATCTTAGAATTTGTGAGGTTTGATTCAG</t>
  </si>
  <si>
    <t>ENSMUST00000025237</t>
  </si>
  <si>
    <t>TTTCTCTTCTCCTGGCCCTTGCGCCGCCGTGCTCGCATCTTGGCTCGAAA</t>
  </si>
  <si>
    <t>ENSMUST00000079510</t>
  </si>
  <si>
    <t>AGTCCCAGGACACGGTAGCCTGTCTTCTGGATTCCATCCTCATCCGTTCT</t>
  </si>
  <si>
    <t>GACTGACTGATTCTGAAACAGTACTTGTCATAAATGAGGACAGCAACAGC</t>
  </si>
  <si>
    <t>GCCTTCCGGTTGAGGAGTGGTATCCGGGAAGTGTCTCTGGTGAGGGACTT</t>
  </si>
  <si>
    <t>ENSMUST00000055984</t>
  </si>
  <si>
    <t>ACCTGATTTCAATGGGTGCCATGGTTATAGGAGCCACGGACTCACAGAGA</t>
  </si>
  <si>
    <t>ENSMUST00000022567</t>
  </si>
  <si>
    <t>TCTCCTGCAAACCATGTGAATTTCCCCAGGAACAATGAGAATTGTTTCAG</t>
  </si>
  <si>
    <t>ENSMUST00000004134</t>
  </si>
  <si>
    <t>ATGTTATCCATGTCGCACTCCAGGTTCTCCATATACATATCAAGATCCAG</t>
  </si>
  <si>
    <t>ENSMUST00000062000</t>
  </si>
  <si>
    <t>GTTAGCCCAAGGATGAAGGTGATCTGACCCACAACAAGTGCAGCTGTGGC</t>
  </si>
  <si>
    <t>ENSMUST00000024984</t>
  </si>
  <si>
    <t>AGTCTTGTTTGGTTTTGAAGCTTCCTACGAATTTAGTGTGATCCGGAGAC</t>
  </si>
  <si>
    <t>ENSMUST00000034159</t>
  </si>
  <si>
    <t>GGCTTGTAGATATCGTTGTACTTCTTCTCCAGAGCCTGGAATTCCTTGTC</t>
  </si>
  <si>
    <t>ENSMUST00000059539</t>
  </si>
  <si>
    <t>AATGGACTTTACCCAGACATCCCTCAAATCCACAGATGACCAGATTGTGC</t>
  </si>
  <si>
    <t>ATAGCGATGATGGCGCCCGTGCCAAGCCCTGCACCCACGATCCTGTCCAC</t>
  </si>
  <si>
    <t>ENSMUST00000025166</t>
  </si>
  <si>
    <t>CAATCTGAGACAATGTTGCAGGCTTGCGGAGGGTTCTAAGCACCACAGAA</t>
  </si>
  <si>
    <t>ENSMUST00000060576</t>
  </si>
  <si>
    <t>TGCTTGGCATTGGCACCACATGTATCCTTCAGCCATTCTCGGAAGAGGTC</t>
  </si>
  <si>
    <t>ENSMUST00000170010</t>
  </si>
  <si>
    <t>ACACTGTTAGCTCTCGTAATCACTTCCTCTTCACTATCAAACGGAACAAC</t>
  </si>
  <si>
    <t>ENSMUST00000042699</t>
  </si>
  <si>
    <t>TCAAATACACGGACCTCCAAGCACTGAGTGACATCCTGTGGCTCAGGAAG</t>
  </si>
  <si>
    <t>ENSMUST00000006151</t>
  </si>
  <si>
    <t>GTATGACGGCTACCACTTTCTGGATAACGGTATCCATCTCCATGGCGCCC</t>
  </si>
  <si>
    <t>ENSMUST00000021046</t>
  </si>
  <si>
    <t>CACAGCAGTCCACAAGCCTGCACTTTGGGCAGGGATTTGAATTACAAACA</t>
  </si>
  <si>
    <t>CGTTGCCCACACCCACGATGATGATTGACATGGGCAGGCGGGAGGCTCGC</t>
  </si>
  <si>
    <t>ENSMUST00000165262</t>
  </si>
  <si>
    <t>GTCCTTCTGCTGCCAAGGACACCACTGTCTCATGTCTTCCCATTTCTTCC</t>
  </si>
  <si>
    <t>ENSMUST00000075282</t>
  </si>
  <si>
    <t>ATGATCCAGTCCACCAGCTTGTTCTCCAGATCCGCGTCATACTTCTGCTC</t>
  </si>
  <si>
    <t>ENSMUST00000096057</t>
  </si>
  <si>
    <t>TGAGTCCCACAGCACTGGAGAACCTGGTAGCTCCAACAATGTCCATAAGG</t>
  </si>
  <si>
    <t>ENSMUST00000063318</t>
  </si>
  <si>
    <t>CTCTGCTGCTTTCGGAGGTCCATTTTCTTCACTGCCACTTGCTTGCCTGT</t>
  </si>
  <si>
    <t>ENSMUST00000035264</t>
  </si>
  <si>
    <t>CTGGTCCTGACAGAACACAATGTCTGACCAAGTTCAGCTTACAAAGCTGT</t>
  </si>
  <si>
    <t>TAAGTACGGTCTTCATAGTGAACCTCCTTGAACAGAAGTTGAAGAGGTCT</t>
  </si>
  <si>
    <t>ENSMUST00000163205</t>
  </si>
  <si>
    <t>AGATGCTGATGGCTTAAAGAGAGGTAGGTAAAGTCCAAATTTGTTCTCAA</t>
  </si>
  <si>
    <t>ENSMUST00000015256</t>
  </si>
  <si>
    <t>CTCTCAGGATCCAGGCTTCCTTTCCCCACTTTCCTCATGCATGTCACTAC</t>
  </si>
  <si>
    <t>ENSMUST00000026891</t>
  </si>
  <si>
    <t>CTCTTCATGTTGAAGGCATAGGATTCGAGCGCGTTCTTGGCGGCCACCCT</t>
  </si>
  <si>
    <t>ENSMUST00000087328</t>
  </si>
  <si>
    <t>GGAGCAAGAGTCCATATCTTAGAGTAATGTTTGTGGTTTCTGTTCCAGCT</t>
  </si>
  <si>
    <t>ENSMUST00000025966</t>
  </si>
  <si>
    <t>AAATCGGGACTGCAGCAGACTATCATGAGCTGTATGCGGGTGTCCATAAC</t>
  </si>
  <si>
    <t>ENSMUST00000004136</t>
  </si>
  <si>
    <t>AGCACAGATGATGGTGTTATGGGCTCCAGAGACAGCTGGCCCGTGATCAG</t>
  </si>
  <si>
    <t>GATTTGGTGTCCAGTTCTACTCTGTACACTCCTTCTACAAACTTCTCATC</t>
  </si>
  <si>
    <t>ENSMUST00000075312</t>
  </si>
  <si>
    <t>GTGCTCCGCGCCTTCAAGATGAAGTTGTGCATGAGGTTGGCATACTGTGT</t>
  </si>
  <si>
    <t>ENSMUST00000109682</t>
  </si>
  <si>
    <t>TCCAGAGAAGCAAGACCAGAGGAAAAGCTGTAATAGGATCTGTTGTGGCA</t>
  </si>
  <si>
    <t>ENSMUST00000097558</t>
  </si>
  <si>
    <t>TATGAGAAAGATCCAAGGCCGCATCCACCTCATCCAAGATATAAATTGGA</t>
  </si>
  <si>
    <t>ENSMUST00000102915</t>
  </si>
  <si>
    <t>GGTGTTTCCAAAAGGCTACCTTTGTGGCCCGGTAATGATCACGAACCCTT</t>
  </si>
  <si>
    <t>ENSMUST00000151528</t>
  </si>
  <si>
    <t>CAGGCTCAGGTCTCCCTGTTGTTGTGGAAACAGATAGTCAGGGATCATGG</t>
  </si>
  <si>
    <t>ENSMUST00000165033</t>
  </si>
  <si>
    <t>CCAGGATGGAAGAGTCCTCGCCGTTGCTGCCTGGCGTCCGCTGCAGCACA</t>
  </si>
  <si>
    <t>GCTCCTTTGGTTTGAACAGCTTCATCCTGTTGACTCTCCATGATGAAGAC</t>
  </si>
  <si>
    <t>ENSMUST00000084535</t>
  </si>
  <si>
    <t>CCACCTCCAGACTGAATCTCAATGTCAGGCTCTGATGATCCTCTCTGGAA</t>
  </si>
  <si>
    <t>TCTTCTCCCACCTCAACCAGCCAGTCCACAAGGATGGCCCTCATGCTGTT</t>
  </si>
  <si>
    <t>CTTTCTTAACCACTTCAATGGAGGTAAAATGACATAAGGCGGCAGCAGCC</t>
  </si>
  <si>
    <t>ENSMUST00000170901</t>
  </si>
  <si>
    <t>TTCCATTTGCCAAACATGAGGTTCTGAGGTACATCGAGACGGCAAGGCAT</t>
  </si>
  <si>
    <t>ENSMUST00000168071</t>
  </si>
  <si>
    <t>TGATTAACGCTGTGAAGTAAGTGTTTTGGAAGGCAGCTCCACGAGTTGGC</t>
  </si>
  <si>
    <t>ENSMUST00000021362</t>
  </si>
  <si>
    <t>ATCAGAACGTTCCTATACAGGCTTTTGTTCTTCTTGGTATTTCTTGTTGC</t>
  </si>
  <si>
    <t>ENSMUST00000030903</t>
  </si>
  <si>
    <t>CTCTAGACTCTTGACTATCTGACTTTGGGACAGGAGGCACCTCAGTCTCC</t>
  </si>
  <si>
    <t>ENSMUST00000033179</t>
  </si>
  <si>
    <t>TCATTGTAGAGTGAAAGTGGAGACTCCCGACCGAGGATGTACACTTGGCC</t>
  </si>
  <si>
    <t>ENSMUST00000102840</t>
  </si>
  <si>
    <t>CGCTGAGTTCCACGTAGGAGTCGCTGCGCAGCGCCTTCAGTAAGCCACCC</t>
  </si>
  <si>
    <t>ENSMUST00000023460</t>
  </si>
  <si>
    <t>CATAGGGTGTCTGTACCATCTTAACTGAAGACTTCCCAAAGAGCTGGCTC</t>
  </si>
  <si>
    <t>ENSMUST00000018792</t>
  </si>
  <si>
    <t>ATGTTCCTGCCTTCTCTCAACTTCTCCGGCTCAAATCTCCGCTCTTGTTT</t>
  </si>
  <si>
    <t>ENSMUST00000001384</t>
  </si>
  <si>
    <t>GGAACCTGGCACAAGCACGTGATCTTGCCAGCCTCATTGTCCACCGTGAA</t>
  </si>
  <si>
    <t>ENSMUST00000034441</t>
  </si>
  <si>
    <t>TCCAACGCGTCACTATAAGTTTGTTTCTCACTTTCCTGATCTCATCTAGC</t>
  </si>
  <si>
    <t>ENSMUST00000048687</t>
  </si>
  <si>
    <t>CGTCTCCACGTTGCGTTGTTTGGCTTTATCTCGGCTCTTGCGCACCGCGA</t>
  </si>
  <si>
    <t>ENSMUST00000205391</t>
  </si>
  <si>
    <t>GAACATCCAAATCTCCCAAGAAATCTAAGTTGACAAGCTCAGCTTCTGTC</t>
  </si>
  <si>
    <t>ENSMUST00000079534</t>
  </si>
  <si>
    <t>TGGGACGTGGCTGCAGAGCAGCTTCGGAAGGCCACGCCCACCAAGGCTGT</t>
  </si>
  <si>
    <t>ENSMUST00000020150</t>
  </si>
  <si>
    <t>CCTTCTTCCATGGCCTGACTCTCGTGTTGTTTGCCAGCGGCTCCTTCTAC</t>
  </si>
  <si>
    <t>ENSMUST00000114792</t>
  </si>
  <si>
    <t>AGAGGATTGCCATCCAAGCGCAGATGCTTGATCTTGGAGTAAGACAGTGG</t>
  </si>
  <si>
    <t>ENSMUST00000038160</t>
  </si>
  <si>
    <t>AATGCCAACCACAGCGATGCCATCAGGCTGCTTCAGAGCCTCTCCAAAGG</t>
  </si>
  <si>
    <t>ENSMUST00000029076</t>
  </si>
  <si>
    <t>TCTTGCAGGGTGTTCAATCGGCGGCTCCCTCCACGCGGGCTCCACCGGCG</t>
  </si>
  <si>
    <t>ENSMUST00000058119</t>
  </si>
  <si>
    <t>CTTGAGCGTAGCCTGCTCTTGCAGCCCAAAGCGCTGCCCAGGCACTAGCC</t>
  </si>
  <si>
    <t>ENSMUST00000021684</t>
  </si>
  <si>
    <t>AAATTAGGCTTTAGACACCGCCTCTTCTAGAACACTGGACTCTTAACAGC</t>
  </si>
  <si>
    <t>ENSMUST00000112227</t>
  </si>
  <si>
    <t>GCCTGGTGGTAAGCATTTCCTGCGTCGTGTTGGTCTCCGGGATCTCCATC</t>
  </si>
  <si>
    <t>ENSMUST00000026036</t>
  </si>
  <si>
    <t>GCCCGCACCTCCTGAGAGAAGCTCAGGGTAGGCGGGACAAGCAGGTTGCC</t>
  </si>
  <si>
    <t>ENSMUST00000034834</t>
  </si>
  <si>
    <t>CCTGGAAGAGCTTCTGCTTCTCTGCCACACGGTTTTCTAAGTGGCTTCTG</t>
  </si>
  <si>
    <t>ENSMUST00000098594</t>
  </si>
  <si>
    <t>TTCACGCTCCGAACTGCCGCAGCCATCTTGCACAAGCCTCGCCACCAGAG</t>
  </si>
  <si>
    <t>ENSMUST00000026289</t>
  </si>
  <si>
    <t>ACTGCTCTTCGTACATCCTTTCCTTGCCTTCTTTAAAGAGCCGGATCGCT</t>
  </si>
  <si>
    <t>ENSMUST00000114471</t>
  </si>
  <si>
    <t>ATGCAGCCTTCTGTTCTGCTTGGATGAGCCAGGAAGCCTTCTTGCCTCAT</t>
  </si>
  <si>
    <t>ENSMUST00000161980</t>
  </si>
  <si>
    <t>CTGCTTCTTTGCCCATGGAGGAGGTGAGGACTCCTTTCCTCTTGTCATCT</t>
  </si>
  <si>
    <t>ENSMUST00000074002</t>
  </si>
  <si>
    <t>CAATGTGCTCTTTGCCTGACTTCCTAAGCCTGGCAGATCTGCTTTCTTCA</t>
  </si>
  <si>
    <t>ENSMUST00000030033</t>
  </si>
  <si>
    <t>TCAGCACACCGGCACATTTCACTGTGGCACAGCTTGCTGAGCATCCCATC</t>
  </si>
  <si>
    <t>ENSMUST00000024988</t>
  </si>
  <si>
    <t>TATAGGCCGAGCGTCGCTGCGTCTTCCAGTGCTCAGAGTAGTGACCGAAC</t>
  </si>
  <si>
    <t>ENSMUST00000024894</t>
  </si>
  <si>
    <t>TGCTTCCTGCAGTGGCAGGTGTCCCCCGGTCCTTGGTCAGTTGTGCTTTG</t>
  </si>
  <si>
    <t>ENSMUST00000115337</t>
  </si>
  <si>
    <t>AATACACATCTCCTCCAGGAATTCTAACAGTAGTCAAGAAAATAAAAATG</t>
  </si>
  <si>
    <t>ENSMUST00000064068</t>
  </si>
  <si>
    <t>GAGCCGAAAGGCCGGAAGAGTTCCTGCAAGTCAGTCTCACGAGTGTCCTC</t>
  </si>
  <si>
    <t>ENSMUST00000004206</t>
  </si>
  <si>
    <t>AAGAAGGCGTTTGCTGTGAGGCACTCCCAAGCCTATCACTCGTCCAATTC</t>
  </si>
  <si>
    <t>ENSMUST00000060396</t>
  </si>
  <si>
    <t>TGAGGCGAGTTGAGATCCCGCAGGTCCACAGCTTCTTTGCAAACATTCAG</t>
  </si>
  <si>
    <t>TCCAAGTAAGTGGTCAAGTCTTGATCAACATGCTCAAACACTAGTGTAAG</t>
  </si>
  <si>
    <t>ENSMUST00000165117</t>
  </si>
  <si>
    <t>CAGCAGCTTTCATTGGCGATACTCTGCCACACGAAGTCACCTTCGCCCGC</t>
  </si>
  <si>
    <t>ENSMUST00000054674</t>
  </si>
  <si>
    <t>CTCACTGCTGGCCCTCACCTTGACTGGATCAGATGTGTCCATGGCTGAGC</t>
  </si>
  <si>
    <t>ENSMUST00000117355</t>
  </si>
  <si>
    <t>GGAAGACGATGCCCTCAGACACCATGACCTGGTTATCATCCTGCATCCGG</t>
  </si>
  <si>
    <t>ENSMUST00000053266</t>
  </si>
  <si>
    <t>AATGGAGACTTTCCAGTAAGCACTTTAGGATAAAGGCAGGAAACGAATGG</t>
  </si>
  <si>
    <t>GACTTAACAGGTGAGGTCAGACATTTCAAAATCCATTTATGTTGCTTTCA</t>
  </si>
  <si>
    <t>ENSMUST00000096014</t>
  </si>
  <si>
    <t>CCCTGGCGAGCACAGTAACCACCTTCCTGCCCGTCAGGTGTGTATGAAGC</t>
  </si>
  <si>
    <t>ENSMUST00000000910</t>
  </si>
  <si>
    <t>GGCAGCACAGACACTGTTGCTACGTAGATAAATCCGCCTGCAGTGAATGG</t>
  </si>
  <si>
    <t>ENSMUST00000169397</t>
  </si>
  <si>
    <t>TTTCTTCATGCAGCAAACATGGCATAATTCCTTATCATCTTTGCCATCAG</t>
  </si>
  <si>
    <t>ENSMUST00000067880</t>
  </si>
  <si>
    <t>GAGTCCCTCATGGCGCACGCACTTTCCACTGCCTCCTCCAGTCCTGGCTT</t>
  </si>
  <si>
    <t>ENSMUST00000027921</t>
  </si>
  <si>
    <t>AGATGGAGAGCATGACGTAACTGCCCAGGGTGGGCAGAACAAAGTACAGG</t>
  </si>
  <si>
    <t>ENSMUST00000032944</t>
  </si>
  <si>
    <t>TGACCATGGTCATGTCCCAGCCATTCACCTGCATGATCTTGTCTCCAATC</t>
  </si>
  <si>
    <t>ENSMUST00000040687</t>
  </si>
  <si>
    <t>GTCCCACAGCTTCTCTATGCTGTGTGATAGCCTCTCGTAGTTGGAGACAT</t>
  </si>
  <si>
    <t>ENSMUST00000047199</t>
  </si>
  <si>
    <t>CAACCACATTGCTCCTTCAGCTTCTTCAAGGCTGCTATATGGCCCTTCGC</t>
  </si>
  <si>
    <t>ENSMUST00000102541</t>
  </si>
  <si>
    <t>CTATGTCATAGACACGGCGACTTGTTCGATGAAGCTGGCCAGGTTTATAT</t>
  </si>
  <si>
    <t>ENSMUST00000020298</t>
  </si>
  <si>
    <t>AGGTGCGTTTCAATGTTCTTGTTGTACAGAGTGAAGAGGGCAGCAGACAC</t>
  </si>
  <si>
    <t>ENSMUST00000047405</t>
  </si>
  <si>
    <t>TTGCGACCTCGGCAGTGCGTTACCTGCTCTCCGAGCCCGATCGCCTACCT</t>
  </si>
  <si>
    <t>ENSMUST00000195015</t>
  </si>
  <si>
    <t>CATCCAGGAAGTCAAATAGGTACTTAACAGCAATAGGCACAGGCCGATTC</t>
  </si>
  <si>
    <t>ENSMUST00000002079</t>
  </si>
  <si>
    <t>ATAGTCACGCAAGTCTTGCTCACTTAAGTAAGTGATCTCATTATTCTTCA</t>
  </si>
  <si>
    <t>ENSMUST00000082219</t>
  </si>
  <si>
    <t>TTACAGTCATGTTGGTAAGGAGTCTTAATCCAGCCATCTGGACGGCTGAG</t>
  </si>
  <si>
    <t>ENSMUST00000113199</t>
  </si>
  <si>
    <t>CACAGCCCAGAACTTCAGGAACTTTTCTCTCAGGTGCTCCTTCATGGAAG</t>
  </si>
  <si>
    <t>ENSMUST00000028161</t>
  </si>
  <si>
    <t>ACCTGTGTCTTCCTTCTTCGGCTCTTCACTGTCTCCAGACTCCATGACTT</t>
  </si>
  <si>
    <t>ENSMUST00000029018</t>
  </si>
  <si>
    <t>CCTTTGGTGACCAGCTCTGTGAGTAAGATTCCAAAAGACCATACGTCAGA</t>
  </si>
  <si>
    <t>ENSMUST00000063091</t>
  </si>
  <si>
    <t>CCCTGATGGTACACATGGCATGTGTAATACTGCTCCTTCCCAAGAGGCAC</t>
  </si>
  <si>
    <t>ENSMUST00000172912</t>
  </si>
  <si>
    <t>GACCTGATAGAGTTGGTCACCTGGAGAGAGAGTGCTTTGCACATCCCGGT</t>
  </si>
  <si>
    <t>ENSMUST00000032573</t>
  </si>
  <si>
    <t>CCACCTCTGGAACCTCGTCAGGATCCAGCGTGTCCATTCCCAAGCGTGTT</t>
  </si>
  <si>
    <t>ENSMUST00000063084</t>
  </si>
  <si>
    <t>GCCTATACAAGGGTCTGGGCAATCTCGAAGGTGACTTTCAAATTGACCTT</t>
  </si>
  <si>
    <t>ENSMUST00000034000</t>
  </si>
  <si>
    <t>TGTGGTATTGATCGGCTGATCAAGTTCTTCTATCTGGTTGTTGTCCAATT</t>
  </si>
  <si>
    <t>ENSMUST00000001254</t>
  </si>
  <si>
    <t>CAGTGGCCAGCCCGTGACTCCCAAAACGCTTCCATCTTAGTCACCTCAGC</t>
  </si>
  <si>
    <t>ENSMUST00000005923</t>
  </si>
  <si>
    <t>GCAGCACGTCCTTGAACTCGCTGCTGGCACGGAGAACAATGTCCTTGGTG</t>
  </si>
  <si>
    <t>ENSMUST00000043964</t>
  </si>
  <si>
    <t>CATAAGCCGCGTTGATGGTGGCAGCGGCCAAGGCCTCCGGCATGGACATT</t>
  </si>
  <si>
    <t>ENSMUST00000016034</t>
  </si>
  <si>
    <t>TAAAACCCAACCCAAAACCTATGGGGCCAGCACCTGGTCCTGTTCTCTCA</t>
  </si>
  <si>
    <t>ENSMUST00000103749</t>
  </si>
  <si>
    <t>AAGTGCCTGGCCACCCTGTCGTTCACCCTGGTCAGGATCTGCATGATCTC</t>
  </si>
  <si>
    <t>ENSMUST00000026062</t>
  </si>
  <si>
    <t>ACGGTGCTGACCACAACATCGTATTCCTCAACCTCGGCTCGGAGGCAGTC</t>
  </si>
  <si>
    <t>ENSMUST00000168612</t>
  </si>
  <si>
    <t>CAAATTGTGGAACCCTATGCCACTTTCCTCAGCACTGAACCGTGATCCTT</t>
  </si>
  <si>
    <t>GTTACTGGATGCCCACCAGCTTTATAGTCCAAAGTACCTCCTCTCTGCCC</t>
  </si>
  <si>
    <t>ENSMUST00000039652</t>
  </si>
  <si>
    <t>TTGGCAGGCTTGGTTTCCTCGATCTCAGAAGACAGCCATCGGTAGGTACG</t>
  </si>
  <si>
    <t>ENSMUST00000205002</t>
  </si>
  <si>
    <t>AAATCAGACCCTCCAGGCTTTTGTCCCAAGTGAGGATACCTTGCCTTTAA</t>
  </si>
  <si>
    <t>AAGACTCTGTGCCCTGAAGAAATCTGGTTTATCAGCAGGAATGTTGACTG</t>
  </si>
  <si>
    <t>GATCAATGAATTACATCAAAACTACAGGCAACAATTAGTATAAATAAGAC</t>
  </si>
  <si>
    <t>AGCTGAGACTTGACTCCCAGCACCCCATAGTCAAGTCCAGTGTTCCAAAC</t>
  </si>
  <si>
    <t>GAAGATGCAGCGCCGAAGTATAGCCCCGGTCCAGGAAGAGAGGCTTGTAA</t>
  </si>
  <si>
    <t>ENSMUST00000046533</t>
  </si>
  <si>
    <t>TCTGTCCTCCAGTGCCCAATCCCATCGCTCCTTTCCCTTCCTGCTGAAGT</t>
  </si>
  <si>
    <t>ENSMUST00000200558</t>
  </si>
  <si>
    <t>ACGAGGCCACTGGATGCTGAAATCTTCTGTGAAGAAGAAACCTCCAGGCT</t>
  </si>
  <si>
    <t>ENSMUST00000047817</t>
  </si>
  <si>
    <t>ACAAATGCCTGTCATCATCTCGAGTGGCATAGACAGCCCACAGGCCCTCC</t>
  </si>
  <si>
    <t>ENSMUST00000029440</t>
  </si>
  <si>
    <t>CATATAACACCAAGACCAAAGCACCCCCTGTGCCACGAAGGATGTTGGAG</t>
  </si>
  <si>
    <t>ENSMUST00000091184</t>
  </si>
  <si>
    <t>TCTTCAGATTAGAGACCTTTGGCTTCAGATCGTTTGCAAAGCTCACTGCC</t>
  </si>
  <si>
    <t>CAGCACAGCTCACTTTTCCTCTGATTAGCTCGGTCCAAGCTGGAGTAAAT</t>
  </si>
  <si>
    <t>GGTAGCAAAGAGAGTCAATAACCCTTTCAGGAACGAGACTATTTCATTTC</t>
  </si>
  <si>
    <t>ENSMUST00000154111</t>
  </si>
  <si>
    <t>TCTTCCCAGGCCTCCTGGAGCCCTTGCCGTGAGCCACCTTGGCTCGGAAG</t>
  </si>
  <si>
    <t>ENSMUST00000030501</t>
  </si>
  <si>
    <t>GAGCTGTAATCACAAAGAGGAGGGAAGAAGGAAAGGAGAAGAGAGTAAGA</t>
  </si>
  <si>
    <t>CAGGCACCTGGTACCCTTTGGAGCTGGTGTCCAGGGTCTCAGTGAAGGGC</t>
  </si>
  <si>
    <t>ENSMUST00000007236</t>
  </si>
  <si>
    <t>TGGCGGTGGCCGGAGCAGCAGTAGCCCTGCAGGTGGCCAGAGGCTTTATG</t>
  </si>
  <si>
    <t>ENSMUST00000086075</t>
  </si>
  <si>
    <t>ATTGACCTCTACTACACACTTGTGAGCAAACTCGGACAGACACAGGTTTT</t>
  </si>
  <si>
    <t>ENSMUST00000081927</t>
  </si>
  <si>
    <t>AAGCTACTAGCGGATGCGTTCACCTTGAACCCGAACGCCTCGGCTGTCAG</t>
  </si>
  <si>
    <t>ENSMUST00000198017</t>
  </si>
  <si>
    <t>CTTGGATCTAGAGATGGTTCCATATTTGTGTTTCTTGATTTGCCAGCACT</t>
  </si>
  <si>
    <t>ENSMUST00000089620</t>
  </si>
  <si>
    <t>CAGCGGCACCAGCTCCATGAGCGGCCAGGGCTCCTTGAGCTGGGCGAGCG</t>
  </si>
  <si>
    <t>AGACTTTGCAAAGACAGTGAGAAGACGTGGCGCTTGTGGGCTGGGAGATC</t>
  </si>
  <si>
    <t>ENSMUST00000068063</t>
  </si>
  <si>
    <t>TTAGCCTTTGGCTTGCGTTGTGTTTTAACAGTCTTGAAATGAGGTCCCTG</t>
  </si>
  <si>
    <t>ENSMUST00000109140</t>
  </si>
  <si>
    <t>TGAGCTGTAGAGCCATCTCCATTCTTGCTCTGTCCTCAAGGTCTCCACGA</t>
  </si>
  <si>
    <t>AGCCTTTGACGAAGCTCATACGGATGGTGCACATGCGCGTCAGCTGGTAG</t>
  </si>
  <si>
    <t>ENSMUST00000034973</t>
  </si>
  <si>
    <t>ATGGCAATCCATAGCAGAACAGCATCGTTGGAGGAGCGAGGAGACTCCTC</t>
  </si>
  <si>
    <t>ENSMUST00000178224</t>
  </si>
  <si>
    <t>TCTGGATCAGACTGGCTCTCTCCATGACTGCGAGGATGGACAGACAGACG</t>
  </si>
  <si>
    <t>ENSMUST00000057311</t>
  </si>
  <si>
    <t>TAGCCTCTTCTGTCACCCTGTGCTTGACCTCAGGTGTCATCTCCAGAGTG</t>
  </si>
  <si>
    <t>ENSMUST00000005548</t>
  </si>
  <si>
    <t>CCTGCTTCTTCCTTGAATTGGCCCTGGGAAACAGGCCTGCTGACAGCACA</t>
  </si>
  <si>
    <t>ENSMUST00000028252</t>
  </si>
  <si>
    <t>TCAGAGTGATCTTCTTCTCTGGCGCGTTCTGGATCGCCATGGTGATGAGC</t>
  </si>
  <si>
    <t>ENSMUST00000054691</t>
  </si>
  <si>
    <t>TCATGGCGACCGGGACGCTGTGTATCCCTGTCTCCTCGGAGCCTAGAGAG</t>
  </si>
  <si>
    <t>TTGCCATTCCACTTAAACTGGTTCCCCATAATTTCAATAAACATCTCCTG</t>
  </si>
  <si>
    <t>ENSMUST00000022945</t>
  </si>
  <si>
    <t>GTACTCCATACACTGGCTCCAGACTCACCCTTGAGTTATACTTGATACTC</t>
  </si>
  <si>
    <t>ENSMUST00000114309</t>
  </si>
  <si>
    <t>GAGTCTCCATGCTTTCTTCTTCTTCTCCTTGAGGTGGTTCTTCTGTGTTC</t>
  </si>
  <si>
    <t>ENSMUST00000001042</t>
  </si>
  <si>
    <t>GGTATAGAGGACCACAGATCGATGCAGTCCCGCATAGTTGAAGAAGTCAA</t>
  </si>
  <si>
    <t>ENSMUST00000111308</t>
  </si>
  <si>
    <t>GGTGCTTGCTCTTCTTTCTCTGGGTGTAGTCTGTGTCAGAACCCTGAACC</t>
  </si>
  <si>
    <t>ENSMUST00000033664</t>
  </si>
  <si>
    <t>CGCTGATGTGTGAGGATGATTGTCTGTCTTTCTATGGAAGAGGTGGCTAT</t>
  </si>
  <si>
    <t>ENSMUST00000028363</t>
  </si>
  <si>
    <t>GAAGATAGGTGTTTCCTTGGCACACAGAACCCTCGCTGGTCTTCCTGGAA</t>
  </si>
  <si>
    <t>ENSMUST00000071442</t>
  </si>
  <si>
    <t>GCAGATATAGACCATCAGCATAAGTGCAATGCAGACGAAGCAGACTGGAC</t>
  </si>
  <si>
    <t>ENSMUST00000007757</t>
  </si>
  <si>
    <t>TCACGGCTCGGAATTAGATGCGTTTACAAACTCGGCCGGATGTAGGCGGG</t>
  </si>
  <si>
    <t>ENSMUST00000038608</t>
  </si>
  <si>
    <t>CCGTTCTCAAGCCGCCAGAGTACATGCTGTGTGCTGTCACCACCAATGCC</t>
  </si>
  <si>
    <t>ENSMUST00000005583</t>
  </si>
  <si>
    <t>CTTTCCTTTCAAGCTCTTCCCAGTTGATCTCTCGAAACAAAGGATGCTGG</t>
  </si>
  <si>
    <t>ENSMUST00000028118</t>
  </si>
  <si>
    <t>TTAACAAGTAGATGAGTCCATTGGCGAGAGAGTCAAGATGCTCCTGTCAT</t>
  </si>
  <si>
    <t>ENSMUST00000029257</t>
  </si>
  <si>
    <t>GTTTCTCTCCTGCATGAATTCTATAATGAACTCTCAGATAGCCTTTGTCA</t>
  </si>
  <si>
    <t>ENSMUST00000168483</t>
  </si>
  <si>
    <t>CACCTTTATCCGGCACAAGCTGGCCTCAATCTTAAGCTGTTCCACCATCT</t>
  </si>
  <si>
    <t>ENSMUST00000096259</t>
  </si>
  <si>
    <t>GCTTCTTCTTGTCAGTAGACAGCCTGGTCATTTCTTCTTTATCTGCTTTC</t>
  </si>
  <si>
    <t>ENSMUST00000022904</t>
  </si>
  <si>
    <t>AGTGCTGATAAAGTCACCAAGTTCTACAAAATCGGCAGTGACAATATTGA</t>
  </si>
  <si>
    <t>ENSMUST00000061925</t>
  </si>
  <si>
    <t>CAAACACAGCCTCTGCTGACGCAGTGGAGTCAATGCAGTTGGCCTTAATG</t>
  </si>
  <si>
    <t>ENSMUST00000042405</t>
  </si>
  <si>
    <t>AGCAGTGATGGCCAAAGCACTTTCTGGAGCAGGTGCAGCAAGCATTTCCG</t>
  </si>
  <si>
    <t>ACCAAGGAGGTCGGCTGGACTAGATAGACACAACGAGCGGAACGGCGTTC</t>
  </si>
  <si>
    <t>TCCATTGCAGGTCAGCTGCCACGATCCGGGAGTGGAATGCTCTCCATAAG</t>
  </si>
  <si>
    <t>ENSMUST00000178092</t>
  </si>
  <si>
    <t>CTTGCGGATGCCATCTTCTTCCACTTCGTAGTAGTCAGGCCCACAGGCTC</t>
  </si>
  <si>
    <t>ENSMUST00000020329</t>
  </si>
  <si>
    <t>GGCCTTCCGGAATTCTGACTGGATCCGCGCTTGTTTCTTATCATTCAGCA</t>
  </si>
  <si>
    <t>ENSMUST00000044620</t>
  </si>
  <si>
    <t>TAGAGATGGCAATAGCCCTGAAATCCTTGTACCCTTCGGAGATGGCCTTC</t>
  </si>
  <si>
    <t>ENSMUST00000030535</t>
  </si>
  <si>
    <t>GCACGGTCGCCTTGGCTGTGACTTTTCCAACTACTTCTACAATCCCAGAG</t>
  </si>
  <si>
    <t>ENSMUST00000012627</t>
  </si>
  <si>
    <t>TGACTGTGCTTTGTCCCTTGCTCTTCGTAAGCCAGGCTGAGGCCGCTGTG</t>
  </si>
  <si>
    <t>ENSMUST00000091853</t>
  </si>
  <si>
    <t>ACCTCTGATCTGCCGATCCGATCTATGTTGGAAATATCGTACACATCTGC</t>
  </si>
  <si>
    <t>ENSMUST00000022122</t>
  </si>
  <si>
    <t>GGTTCTCGTGACCGTTTCCGGAAATTCAAAGAACTCTCTGTCTGTGATGA</t>
  </si>
  <si>
    <t>ENSMUST00000067692</t>
  </si>
  <si>
    <t>AGCCTGTGACAGTATCACGCATCCTGAAGCCCCTAAGGTGATGACCACAA</t>
  </si>
  <si>
    <t>ENSMUST00000031018</t>
  </si>
  <si>
    <t>GTCCTCTCCCTGATGTTAGGATCCTTGATTGGCACACCAGCAGGGCAGAA</t>
  </si>
  <si>
    <t>ENSMUST00000100542</t>
  </si>
  <si>
    <t>AAGATGTGTTCCTCAGTGTTGCACTTGTATGAGTTTCCCACAGTGGCCTG</t>
  </si>
  <si>
    <t>ENSMUST00000033824</t>
  </si>
  <si>
    <t>TTTCAGGACGACAGTAGTGAATATCTGTTAGCTGGTTATCCTGAATCAAG</t>
  </si>
  <si>
    <t>ENSMUST00000031822</t>
  </si>
  <si>
    <t>AGACAAGGAGGGTCATCTGTGGCTTTTGATTGGCAGGCAGCAAAGTATGG</t>
  </si>
  <si>
    <t>ENSMUST00000065079</t>
  </si>
  <si>
    <t>GCACAGCTCTTGTACTCCACCAGCTCCTCAGGCTGAAACCACAAGCTGAT</t>
  </si>
  <si>
    <t>GCCATTTCCCACTTCTTCCTCAGCCCCAGAGTTGTTCCATGGCCTCCGCT</t>
  </si>
  <si>
    <t>ENSMUST00000130992</t>
  </si>
  <si>
    <t>TTGGCAGGATCCAGCCGTTGCTCTTGCAGAGGGTACAGATCTCAGCCACT</t>
  </si>
  <si>
    <t>ENSMUST00000073787</t>
  </si>
  <si>
    <t>ACGGTCATTTACATGCCCCGCCCCTCACCCAGCTCATTTTCACCCGCAGT</t>
  </si>
  <si>
    <t>ENSMUST00000033004</t>
  </si>
  <si>
    <t>TGCACTTGGCTGTCCTGGAGCAGATCTGGATGAACTTGTTCCACAGTTAC</t>
  </si>
  <si>
    <t>ENSMUST00000178271</t>
  </si>
  <si>
    <t>TGTCCTTCCTTCCTAGAGTATTGATGGAAGGTGTCGATGATGGTGGTTAT</t>
  </si>
  <si>
    <t>ENSMUST00000069960</t>
  </si>
  <si>
    <t>AGATGTCCACATCTCGCACGTCGGTGGGCGTGCAGGCCAGACCAGCCTCT</t>
  </si>
  <si>
    <t>ENSMUST00000093962</t>
  </si>
  <si>
    <t>TTGTCAGACGCCTTCCAATGTAGATCCCCAAGCCAATGGCCAGCAGATGA</t>
  </si>
  <si>
    <t>ENSMUST00000106112</t>
  </si>
  <si>
    <t>GGAGAGCATATCTCAGTGTTGTGCTCATTGACTCTGTCCCACCAATAAAA</t>
  </si>
  <si>
    <t>ENSMUST00000048959</t>
  </si>
  <si>
    <t>TAACAGCATATCCAATCGCTCGCGCCAGTGTCCGTCCGCGCCACATGCCT</t>
  </si>
  <si>
    <t>ENSMUST00000169314</t>
  </si>
  <si>
    <t>AGACCTCCGACAGCTCCTGCTCGTCCTCCGCGCTCTCGTTCTGCTGCTTT</t>
  </si>
  <si>
    <t>ENSMUST00000025106</t>
  </si>
  <si>
    <t>ACGTAGGTAGGGCTGCACGGCTGGTGGACGAGGCCATCTTCAGCCATCCT</t>
  </si>
  <si>
    <t>ENSMUST00000114668</t>
  </si>
  <si>
    <t>CAGCTGTCAATATCCCACCGTTCCTCGTCAGCATAGGTCTTCCCACTGAA</t>
  </si>
  <si>
    <t>ENSMUST00000112498</t>
  </si>
  <si>
    <t>GGCGCCCCATAGATCTGCGACATCGGCGCATCAGGGTGAGCCAGCAGAAT</t>
  </si>
  <si>
    <t>ENSMUST00000033797</t>
  </si>
  <si>
    <t>TGCTAGCAACCTGCTTCTTCATGCTTAGGGCCGACTGCAAACCAATTAGC</t>
  </si>
  <si>
    <t>GCTTTCTGCAAAGGCTTTACCACAATGTTTACATTCATAGGGTTTCTCTC</t>
  </si>
  <si>
    <t>ENSMUST00000108924</t>
  </si>
  <si>
    <t>GGGTACTGTGCGGGAAATCGGGCTTCCTCAAACTTACTTTCCTGCTTTGC</t>
  </si>
  <si>
    <t>ENSMUST00000093801</t>
  </si>
  <si>
    <t>CGGAATCACGCCAAGGAAAGGACGCGGGCTCTCCGCACGTATATATGGTC</t>
  </si>
  <si>
    <t>ENSMUST00000075641</t>
  </si>
  <si>
    <t>TAGATTAGCGCTAAGGAGCTACATTTAGGTTAATGGAGCCAGGGCCCAGG</t>
  </si>
  <si>
    <t>ATGAAGGTTCCTACTGCCGTCGCGTGCGCTCATCTGCTTCCCCGCCACAC</t>
  </si>
  <si>
    <t>ENSMUST00000172387</t>
  </si>
  <si>
    <t>TCCCTTCAAATAGCCGGCTCCGCCTTCCAGCCAATCGCCGCTAAGGACCG</t>
  </si>
  <si>
    <t>ENSMUST00000005607</t>
  </si>
  <si>
    <t>ACCGCAAGACCGACAGGAGCTTGTTCCGCATGGTCTTCCCAGCTTTGAAG</t>
  </si>
  <si>
    <t>ENSMUST00000022104</t>
  </si>
  <si>
    <t>TGTCTGCCTAGCAGTCTTAACATGTTATATTCACCAGGAACTGCACCTTG</t>
  </si>
  <si>
    <t>ENSMUST00000027874</t>
  </si>
  <si>
    <t>ATGGTGTGGATGCTGGACTTTCTATACAATGGAGATGACAGCCAGAGGAA</t>
  </si>
  <si>
    <t>AAAGCAGTCATCTGGAATTAGCAGTTCAGAGGCAAAAGGGCTGGAGTCAG</t>
  </si>
  <si>
    <t>ENSMUST00000114072</t>
  </si>
  <si>
    <t>TCTTTACCACTGATCCACAATCAACCCGTTTTCTACCAACAGTATAGGAG</t>
  </si>
  <si>
    <t>CTCCTTCTGCTCATCACACAGGTATTTCTGCAGCAGTCTTGCTCGCACTT</t>
  </si>
  <si>
    <t>ENSMUST00000044783</t>
  </si>
  <si>
    <t>GAAGCCTGTCATATTCTGAAGCTGTTGGGCCTGAGCCGTTGCCAAATCCG</t>
  </si>
  <si>
    <t>ENSMUST00000039118</t>
  </si>
  <si>
    <t>TCCCAGATCAGCACAAAACACTCTTTGGAAAAGGCTGCTCCTTCCTGGTA</t>
  </si>
  <si>
    <t>ENSMUST00000135673</t>
  </si>
  <si>
    <t>CAAGCAAAGTGACGGCTCTGGTAGTCCTCAGAGCCCACGAGGACCTGATC</t>
  </si>
  <si>
    <t>ENSMUST00000115342</t>
  </si>
  <si>
    <t>GCGTATCCTGTGGACAGGCATCCATCCTCAGTAAGGGCTTCATCTCCAGC</t>
  </si>
  <si>
    <t>ENSMUST00000026357</t>
  </si>
  <si>
    <t>CCTTGATTCGCTCCACCTTGTCTGTGGGTTCGATGTCTATCTCAATCTCC</t>
  </si>
  <si>
    <t>ENSMUST00000163750</t>
  </si>
  <si>
    <t>ACATGCAGTGGATATAGTTCCAGATAGCCCGTCTGAGCATTGAGGTATCA</t>
  </si>
  <si>
    <t>ENSMUST00000099931</t>
  </si>
  <si>
    <t>TGTCCCTGACATCGAAGTACCCACTACCCTCCAGGATGTAGCGGATCTCC</t>
  </si>
  <si>
    <t>ENSMUST00000020957</t>
  </si>
  <si>
    <t>CGTTCATTGGTATGCCGATAAATGTTAACATTGAGCTCCCTCCCAGACAA</t>
  </si>
  <si>
    <t>ATTTATTAAGGCGACCATCCAGGATGAAGAGAGAATCTTTGGAAGGTGTC</t>
  </si>
  <si>
    <t>ENSMUST00000038364</t>
  </si>
  <si>
    <t>GAGGCAAAGTCATCTACGAGTCTCTTGAACTGGTCAAATTTGAGAAGAAA</t>
  </si>
  <si>
    <t>CCATCTTCACTGGTGACCACTGTGTCCAGAGACACATGCTGTTTCTGCAG</t>
  </si>
  <si>
    <t>ENSMUST00000041272</t>
  </si>
  <si>
    <t>CCAGAAGGAATTTGAATCTTGCACTTCACTGAAGTAGCGCTCGATTTCAG</t>
  </si>
  <si>
    <t>ENSMUST00000120087</t>
  </si>
  <si>
    <t>TCACCCAACGGACTCTGCCACCGGTTGTTAAGGCAACGGCGTACTCGCAG</t>
  </si>
  <si>
    <t>TAGAACAGAAGGATGTGAACCATCTTCAAGTTACCCTTGGCTGCTGCCCG</t>
  </si>
  <si>
    <t>ENSMUST00000033805</t>
  </si>
  <si>
    <t>GATTTAAGTGGCCTTGTCCTTCGCTACTGTTAGTGTTGGCGGAGGATTTA</t>
  </si>
  <si>
    <t>ENSMUST00000001703</t>
  </si>
  <si>
    <t>CTGACCCACCTCCAGGTTCTCCCATGGTATCACAGTGCGAGCACGAGCAC</t>
  </si>
  <si>
    <t>ENSMUST00000001258</t>
  </si>
  <si>
    <t>GTCCCTGAAGATTTCATTGAGGTCTGAAATGGACTGCACAATCTGACGGA</t>
  </si>
  <si>
    <t>ENSMUST00000087908</t>
  </si>
  <si>
    <t>TCTTGGCTCTCTGTCTGTCCAGTTTCAAGAATTCACTGACGGTTAGTTCT</t>
  </si>
  <si>
    <t>ENSMUST00000081387</t>
  </si>
  <si>
    <t>GCCACCTCTGCTGGTATTGTGCCTTGATATCTGGATCTTTCGATGTCAAA</t>
  </si>
  <si>
    <t>ENSMUST00000001479</t>
  </si>
  <si>
    <t>CACCTGGAACTGCGGAAGCTAAGCCAGCTGCCGGGCACAGCCAGCCGGTC</t>
  </si>
  <si>
    <t>ENSMUST00000110557</t>
  </si>
  <si>
    <t>AGGTTCTGAATCTCCCGGCGGATTTTTCCCACCACGTCAAGGCTCCGAAT</t>
  </si>
  <si>
    <t>ENSMUST00000051186</t>
  </si>
  <si>
    <t>GTCGGCGAGATTTGTGGAGGAGCCTGAAAGTTCTTCATGATCTGACTTGG</t>
  </si>
  <si>
    <t>ENSMUST00000110907</t>
  </si>
  <si>
    <t>CTGAAGTCTTGGTGCATTAGTTCTTGCCAAAAGCAGATGTGATTGTGAGC</t>
  </si>
  <si>
    <t>ACTGTTGACATCCGATTCATGAGTTTCAAAGGCTTGCACGCACTGGCCAG</t>
  </si>
  <si>
    <t>ENSMUST00000076889</t>
  </si>
  <si>
    <t>TCCCAGTTGCTCAGTTTCCCATCGCACGCAAAGCAGGCCACTCTATCTCC</t>
  </si>
  <si>
    <t>TGCTGCACACTTATTTCTATCTGGTTCATCTGATTTGTCAGCTCTTCTGG</t>
  </si>
  <si>
    <t>ENSMUST00000112122</t>
  </si>
  <si>
    <t>CTTAATGGTGCCCAGTTTGAAGTCCTCACCAGAATCATTGTAGATGATAG</t>
  </si>
  <si>
    <t>ENSMUST00000097373</t>
  </si>
  <si>
    <t>GTTCAGGACTGGAAGCTGCCAGCTTCCCCTTGCGCAACCTGGCTCACCCC</t>
  </si>
  <si>
    <t>TAGCACAACTGTCTGATGTAGAGATGCGGTTACATTCTGTGGACTGGCTA</t>
  </si>
  <si>
    <t>ENSMUST00000055535</t>
  </si>
  <si>
    <t>ACACAGCTGCCAGAACAGTTAAAGTGGTAAACTCTTTCCACAGCCTCCAC</t>
  </si>
  <si>
    <t>AGCTTGGCTGCATTGACGATTGCCTGTCTGGTTTCATCAAGGTCTGTGAT</t>
  </si>
  <si>
    <t>ENSMUST00000029885</t>
  </si>
  <si>
    <t>TGAGGCAGTAGTTCTTGGTGGTGCTACCAAGGAGTTGTAGTTCCCAATCT</t>
  </si>
  <si>
    <t>ENSMUST00000022830</t>
  </si>
  <si>
    <t>AAGGTCATGGTGGAGCCAGCGTGGATAGTGCCGTACTCAATGTTGGTCTG</t>
  </si>
  <si>
    <t>ENSMUST00000003468</t>
  </si>
  <si>
    <t>GTTCTCATGACAGCCTTCTTTGGTTTTTCTCCGTAGCGGTCTATCAACCG</t>
  </si>
  <si>
    <t>CCGCCTGTACCTTCCTAGTACCTCTGGCCAGCAGCCTGTGTGCCCGTGCT</t>
  </si>
  <si>
    <t>ENSMUST00000185152</t>
  </si>
  <si>
    <t>CACTGGCACTGAGCCAAGGCAGCTTTGATGGCGGTCACCAGTTTCCGGAA</t>
  </si>
  <si>
    <t>ENSMUST00000044355</t>
  </si>
  <si>
    <t>GTTCCCAGCGGTACACAAAGACCACCCAGCGGAACACAAAGAGCACCCAG</t>
  </si>
  <si>
    <t>ENSMUST00000060501</t>
  </si>
  <si>
    <t>GACACACTTGTACCTCCTGCTGAGACTCCAAATATAGTGACCCTGTCACG</t>
  </si>
  <si>
    <t>ENSMUST00000034346</t>
  </si>
  <si>
    <t>CATCACCGGCTGTATCTAAGGATCTAAGATACTGTAGCTCTTCTGCTGCC</t>
  </si>
  <si>
    <t>ENSMUST00000048519</t>
  </si>
  <si>
    <t>GTTCCATATAGCGTTCCCGGTCAATACCCTGCTTGTCAATTAACACCATG</t>
  </si>
  <si>
    <t>ENSMUST00000033606</t>
  </si>
  <si>
    <t>GAGAGCAAGACTTCTGAACTTTACTGACGACACGCGTCTTCATAGGCTTC</t>
  </si>
  <si>
    <t>ENSMUST00000028010</t>
  </si>
  <si>
    <t>AGATAATCGTAGTCCTGGTCCTGATCCGACTCAGAGGAGTTCAGTGAGCT</t>
  </si>
  <si>
    <t>ENSMUST00000167688</t>
  </si>
  <si>
    <t>CTGACCAGGATGGAGGTGACATTGTAGCTATTGTTCTCTTGTAGCTCATA</t>
  </si>
  <si>
    <t>ENSMUST00000050785</t>
  </si>
  <si>
    <t>GTCTCCGAAGTTGCATGGAATCAATTAAGTCATACACGATGACCATCGAC</t>
  </si>
  <si>
    <t>ENSMUST00000099498</t>
  </si>
  <si>
    <t>CTGTCTTAAACCAATTGCCTTGATCAATTCGCGGATATAGCTTGATCTCA</t>
  </si>
  <si>
    <t>CAAACATCGAGTCTTTGGTCCCATTTAGACGAATCGGCTTCACATTACTC</t>
  </si>
  <si>
    <t>ENSMUST00000112101</t>
  </si>
  <si>
    <t>GAGATGGAGAGTTCATTATGTCCTTCAACTAAGTCATCCCATGAGCCTTT</t>
  </si>
  <si>
    <t>ENSMUST00000035606</t>
  </si>
  <si>
    <t>CTGTTCCTTCTTTAAGTACAGCCTTGTTCTGAAGTTCAGGGCCTGCGGCA</t>
  </si>
  <si>
    <t>CTCAGAGCCAATGTCAGTGATGCCCCCTGCAGTCAGGTCCTGTACCCTCT</t>
  </si>
  <si>
    <t>ENSMUST00000046425</t>
  </si>
  <si>
    <t>GATATTTGTCCTCATGGAAGGACGTAGCCTATAAATGCTGTGGCTATGAC</t>
  </si>
  <si>
    <t>ACTGCAGCGTCGGACTCTGCTATGTAAGAGCACCGTCTACTGAAGGAGTA</t>
  </si>
  <si>
    <t>ENSMUST00000018625</t>
  </si>
  <si>
    <t>TTAGTGTTCCCGTCAGGCTGACAGTCATCACAGTTTATAACAGCTGAGTC</t>
  </si>
  <si>
    <t>ENSMUST00000106100</t>
  </si>
  <si>
    <t>GTCAACCTCATGTGGCAGGTTCCCAATGAAGAGCTGGTGACTGTCAGGGT</t>
  </si>
  <si>
    <t>ENSMUST00000018727</t>
  </si>
  <si>
    <t>TGCGCTTGGGCTTGGGCTTGAGCCTGAGCCTGGGCCTGGGCCTGGGCCTG</t>
  </si>
  <si>
    <t>ENSMUST00000025375</t>
  </si>
  <si>
    <t>TTGCCTTTGGCCTTGTTCACATACTTCTCAGCCTTGGTTTCCGGAAAGGA</t>
  </si>
  <si>
    <t>ENSMUST00000103115</t>
  </si>
  <si>
    <t>CACCCTTGGATATTGAACATTGCTTGGCAGGATGTAAGGTCAAAGGTCTG</t>
  </si>
  <si>
    <t>ENSMUST00000084770</t>
  </si>
  <si>
    <t>AAGACCAGGTTAGAGATGCTGGACTCCAGCCAATCTCCCGAGATCATCTC</t>
  </si>
  <si>
    <t>ENSMUST00000067230</t>
  </si>
  <si>
    <t>GGTTTCGAGGATTGTGCCAGAAGGTAGCAGAGACCCTCAGGCGGCTGCTC</t>
  </si>
  <si>
    <t>GCTGATCTGATCCTTCAGATCATTTCGAGTATGAGTTCCTTCTGCCAGAA</t>
  </si>
  <si>
    <t>TGCTAGGAAAGGAATGGACTCTGGTAGCAGAACAATGTAATTCTCTCTCA</t>
  </si>
  <si>
    <t>ENSMUST00000059270</t>
  </si>
  <si>
    <t>AGGACAGCTGGAATGGACCTCTGGTGGGCATCCAGGGCGTGCCGAACCAT</t>
  </si>
  <si>
    <t>AGAAGGTGTTGACTTTGTCGGCTCCCCGAACCTCGTGAGGTAACAGTGGC</t>
  </si>
  <si>
    <t>ENSMUST00000064314</t>
  </si>
  <si>
    <t>ATGTCCTCGGATTCAGTCAGAAGGTCATCTAATAAGGATGACTTATACAG</t>
  </si>
  <si>
    <t>ENSMUST00000096229</t>
  </si>
  <si>
    <t>GAATAACTCCTAAACTCCAGCAGTCCACAGCGCGGCTGTACCCAGCAGTC</t>
  </si>
  <si>
    <t>ENSMUST00000066160</t>
  </si>
  <si>
    <t>ACATCAGACTTGCTCACAGTACAATAAATGCTAGCATTTCCAACCAGGAT</t>
  </si>
  <si>
    <t>ENSMUST00000027650</t>
  </si>
  <si>
    <t>TTTTCTTCCCCACAGGACACTTATAGCCAGCCTGCTCCACCAGCAGCCTT</t>
  </si>
  <si>
    <t>ENSMUST00000170738</t>
  </si>
  <si>
    <t>CAGCTGACGTCTTAACGGATATAGTTAGTAGGTAGTCTGAATGCGAACTA</t>
  </si>
  <si>
    <t>ENSMUST00000172070</t>
  </si>
  <si>
    <t>ATGCTCCGTCTTCATCGTAGTTGCTGAGGTCGAGACTAATCGTTCTGCTG</t>
  </si>
  <si>
    <t>ENSMUST00000087181</t>
  </si>
  <si>
    <t>TGGCAAAGGAACAATGGAGAATCACAAAGCTGGCAACTGCTACCGGTGTG</t>
  </si>
  <si>
    <t>TGAACTTGACTCTATCCCTCTCACTGAGCGCGTCTGAAATGTCCACCTGC</t>
  </si>
  <si>
    <t>ENSMUST00000005798</t>
  </si>
  <si>
    <t>GGCCAGGAGGGAGCCTCCCTCTTCTAGACCTCTGTCTCCATAGTGAGAGG</t>
  </si>
  <si>
    <t>ENSMUST00000035488</t>
  </si>
  <si>
    <t>TCAAGTCTCTGAAGGTCAGTACAAACGCACGGCTCTCTCCACTGGCCACT</t>
  </si>
  <si>
    <t>ACTGGCTAAGTCAGACGGCGGTTCTTCCTGCTTAAGGTCAGTGTCGGCAA</t>
  </si>
  <si>
    <t>ENSMUST00000071921</t>
  </si>
  <si>
    <t>TTGCTGCTGGAGTCCTCTCTGGCTTCAGTGTCCGAGTAACAGGAGTGTAG</t>
  </si>
  <si>
    <t>ENSMUST00000036387</t>
  </si>
  <si>
    <t>CCCGAAGTTTAGCAGCTATGATGTTTTCCTGTTCTGCTAATAACTGTTTC</t>
  </si>
  <si>
    <t>ENSMUST00000165774</t>
  </si>
  <si>
    <t>TTCTCACAGATCACGTCCACCAGACGTTCAAACGTCTGCTTGACATTAAT</t>
  </si>
  <si>
    <t>ENSMUST00000110093</t>
  </si>
  <si>
    <t>TCCATGGTGAAGTCAATTATGTCCTGACCACTGTTGTTTCCCAGGAAGAC</t>
  </si>
  <si>
    <t>ENSMUST00000028881</t>
  </si>
  <si>
    <t>AATCAATTGGAGGTAGGAGCTTATCAATGAAGTGCTTGACATCCATCATT</t>
  </si>
  <si>
    <t>CTTCAGCACCACTCCACTCCACATTCTCAGGAGGTTCAATATTTGGCTTC</t>
  </si>
  <si>
    <t>ENSMUST00000081721</t>
  </si>
  <si>
    <t>AGCTCCTGCATCTTCTCTTGCTGATCCAGCCGGTGCAGCAGGTCCTGTAG</t>
  </si>
  <si>
    <t>ENSMUST00000044210</t>
  </si>
  <si>
    <t>GACATAGGTGCTTCCTCCACCAGTTCCTCCATCCTCAGCTAGAAAGTCCG</t>
  </si>
  <si>
    <t>ENSMUST00000169681</t>
  </si>
  <si>
    <t>GAATGGCCAAAGACCCTGCTAAGGTGACACTGGGACATAGGGTACAGGGC</t>
  </si>
  <si>
    <t>ENSMUST00000054538</t>
  </si>
  <si>
    <t>ACCCTGTTCTTGTTGGTCTGTCTTTTGAGATTAGACCCCTCATCATATTC</t>
  </si>
  <si>
    <t>ENSMUST00000112121</t>
  </si>
  <si>
    <t>GATGGCAAGCCTTCCTCACTCTCCTCATCTTCACTTTCGTCCTCTGGCAA</t>
  </si>
  <si>
    <t>ENSMUST00000055539</t>
  </si>
  <si>
    <t>CCGCTCTCCAAGAAGACTTGACCGTTCAGCTCCTCCTTTATCATCCGACT</t>
  </si>
  <si>
    <t>ENSMUST00000063076</t>
  </si>
  <si>
    <t>TTGCCCTGGCCGACCCTCTTGTTAAACGCTTGAACTGCTGGCTCGTGTGC</t>
  </si>
  <si>
    <t>GAGCGTGAGAAGAAACGAAATCGCCGGAAGGAGAGGACACCAGCGGTGGC</t>
  </si>
  <si>
    <t>TTCGACTTCAGGTAACACCATAGAAAACTTGGTCTTTGGAAGAACCAGTT</t>
  </si>
  <si>
    <t>ENSMUST00000025503</t>
  </si>
  <si>
    <t>CTGGAGGCTCAGGCCATTCTTCATTCTCGGGCCTGGAGGCAGCGATCTGT</t>
  </si>
  <si>
    <t>ENSMUST00000163931</t>
  </si>
  <si>
    <t>TGTAGAAAGTCTTCTACCAACCTGTTGAATTCGTCTGCAAAGCGTAAGTG</t>
  </si>
  <si>
    <t>ENSMUST00000040656</t>
  </si>
  <si>
    <t>ATTGCCGCATGACAACTGAAACATTGCACGGTGTCTCCTTCACCGGTATA</t>
  </si>
  <si>
    <t>ENSMUST00000115094</t>
  </si>
  <si>
    <t>CTCCAATCACTCCACAGTTTGTTGTCATCAAAGCATAACTTGTTTGTTTT</t>
  </si>
  <si>
    <t>ENSMUST00000033418</t>
  </si>
  <si>
    <t>ATGCTGCCTTTGCTGTTGTTCACGTTGATGTTCCTCATGGAGATGAGTGT</t>
  </si>
  <si>
    <t>ENSMUST00000097618</t>
  </si>
  <si>
    <t>CTTTGGCAGCAGTTTCATCAAGTATATCTTTCTGTTGTTTGCATCGACTG</t>
  </si>
  <si>
    <t>ENSMUST00000209079</t>
  </si>
  <si>
    <t>GACTTCTGTGGTAGTAAACTGATCTCGAAGAAAGTCAAGGTCTTCTTCAA</t>
  </si>
  <si>
    <t>CCGCAGAGGATAAGGACGATGTTCTGGCTCGCCAGCATTCTGGCATCTGT</t>
  </si>
  <si>
    <t>ENSMUST00000118535</t>
  </si>
  <si>
    <t>GTCTCTACCATGTCAACGAAGTCTTCGGGTGCTCTATAGCCATACCCTGG</t>
  </si>
  <si>
    <t>ENSMUST00000162512</t>
  </si>
  <si>
    <t>CTCTGGACATAGTCTTCTGTGACCTGGGACAGGGTGCTCAGGTACTGCCA</t>
  </si>
  <si>
    <t>ENSMUST00000054963</t>
  </si>
  <si>
    <t>GTAGCCTGAAAACCCGCTCCGCGGACGCCGGCTTCTCGTCCTGGTCTCTC</t>
  </si>
  <si>
    <t>ENSMUST00000162538</t>
  </si>
  <si>
    <t>AATCCTCCGTCACCTCAGTCCTGGTTTAGTCCTGCTCGTTCGCCCCGCGG</t>
  </si>
  <si>
    <t>ENSMUST00000037480</t>
  </si>
  <si>
    <t>ACATAGAGGAGAACTTCCAGTAGGTGGATGTCCACCCTGGTCAGCCTGTT</t>
  </si>
  <si>
    <t>ENSMUST00000098537</t>
  </si>
  <si>
    <t>CACCTCTTTCCAGTTTGCTTCTCTTTGCCGAACCTCCATCATCCTCAGAG</t>
  </si>
  <si>
    <t>ENSMUST00000009679</t>
  </si>
  <si>
    <t>CAGCGTCAAGTTTAACTGGAAGATTTGGCCAGAGAATACCTATTAAATTG</t>
  </si>
  <si>
    <t>ENSMUST00000034492</t>
  </si>
  <si>
    <t>AAACAGGCATTGGTGATCTCTGCCACTGACAGCTGCTCATGGTAGGCCTT</t>
  </si>
  <si>
    <t>ENSMUST00000186213</t>
  </si>
  <si>
    <t>TGCTCGACAGGTTACTGTGAGGGTTTAGCACATAGAAGGTATTCTGTGGA</t>
  </si>
  <si>
    <t>ENSMUST00000064924</t>
  </si>
  <si>
    <t>AGCCATCTTTGATTTAGCCTGGCCTAGAGTAGACTCTTTCCCAGGTAGTG</t>
  </si>
  <si>
    <t>ENSMUST00000115642</t>
  </si>
  <si>
    <t>TGTAGATCTGAGGCTCAGGCTTGATCATCCCAACCTGACAGGACTCTATC</t>
  </si>
  <si>
    <t>ENSMUST00000070515</t>
  </si>
  <si>
    <t>CACAAAGTCCCACATGTTCACATCTCCGATGTCTCCCACCAAAGACTGCT</t>
  </si>
  <si>
    <t>ENSMUST00000038495</t>
  </si>
  <si>
    <t>AGTTTGGCAGTCTGGAAGCCAGGTTCAGTTTGCCATCTCGCCTGGTGTAC</t>
  </si>
  <si>
    <t>ENSMUST00000065509</t>
  </si>
  <si>
    <t>GCAGCAGTCAGCACAAAGTCATCTTGAACCAAGAAGCCTCCACAGTATCT</t>
  </si>
  <si>
    <t>ENSMUST00000089549</t>
  </si>
  <si>
    <t>TCAGTGTGGTAAGGATCTGGCTTCTGAGCAGCACTTCCGAAGCCATCTCT</t>
  </si>
  <si>
    <t>ENSMUST00000030816</t>
  </si>
  <si>
    <t>TGAAATCTGGACTCCGACAGTAGATAAGAGGATTGAAGGCAGAGTTGACG</t>
  </si>
  <si>
    <t>ENSMUST00000053640</t>
  </si>
  <si>
    <t>GTTCCTTGGCACGAACAAGGTCTTTTGTGGGCCCATTGTGGGCCAGTATC</t>
  </si>
  <si>
    <t>ENSMUST00000063042</t>
  </si>
  <si>
    <t>GTCACCATCATCCTGCCAAGGAACCAGACTTCAGGGAAGACGAGATCAAG</t>
  </si>
  <si>
    <t>ENSMUST00000071991</t>
  </si>
  <si>
    <t>TGGCCTGTTGAAACACACAGCTGGTAATACGGCCTTACGAATGCCACCAA</t>
  </si>
  <si>
    <t>ENSMUST00000043058</t>
  </si>
  <si>
    <t>TCCTCAGACTCTATTTCTTTGGCTTTGACCTCTTCTCTCCTGGGACGAAG</t>
  </si>
  <si>
    <t>ENSMUST00000005003</t>
  </si>
  <si>
    <t>CGCTTCTGTTCCATTTGTATGCACTGCTGCATCTCAGAATTAGTAGTGAC</t>
  </si>
  <si>
    <t>CTTCATGTCGGAGTAGGATCTAAATTCAATCACACCCTCATTTGTTCGTT</t>
  </si>
  <si>
    <t>GGCAGCAGCTGTTGCTACTTCGCCTTCTCTCTTACCCTCTCATTGGAGCG</t>
  </si>
  <si>
    <t>GGCCATTCCGCCTCTCGTCGTATGTAGCAAAGATGCAGAGCACGAACTGG</t>
  </si>
  <si>
    <t>ENSMUST00000026455</t>
  </si>
  <si>
    <t>CTCCAAGGAAAGATTAACTCCATCTTCAATCGGAGGCGAAGCCATGATCA</t>
  </si>
  <si>
    <t>ENSMUST00000178826</t>
  </si>
  <si>
    <t>GGCAGCCTTTGCCCAGAAGGTAACTTGCTTCCTTAGGATTTAAGTCTAGG</t>
  </si>
  <si>
    <t>ENSMUST00000017384</t>
  </si>
  <si>
    <t>CAAGGCACATATTGTGCAAGGTTTCCGTTCCAGGAGGAAGCTGAGCAGGT</t>
  </si>
  <si>
    <t>ENSMUST00000109528</t>
  </si>
  <si>
    <t>TTCTCAGCTGTAGCTCCCTAAGCTTTCTCCGGATCTCTCTCATCTCCTCC</t>
  </si>
  <si>
    <t>ENSMUST00000178632</t>
  </si>
  <si>
    <t>TCGGTGTTCGAGTAGGTGGCAAGGTAACGGCCATCAGGAGCAAAGGACAC</t>
  </si>
  <si>
    <t>ENSMUST00000072726</t>
  </si>
  <si>
    <t>CCAACCGATGAAGAAACTCTAGAATATTCCCTTCAGTGAAACGCAACCAG</t>
  </si>
  <si>
    <t>ENSMUST00000117396</t>
  </si>
  <si>
    <t>TCTGCAAGCTGAAGAAGCCGTCTGTGCAGTCAATACACAGTGGTCCCTTG</t>
  </si>
  <si>
    <t>ENSMUST00000024042</t>
  </si>
  <si>
    <t>ACACTTGCAAGATTGCTGTTCACCATTCTATCCTTGAGAAGCATAATAGG</t>
  </si>
  <si>
    <t>ENSMUST00000033662</t>
  </si>
  <si>
    <t>CGAAGCCCCGCAATGCATCCACACTAGACAGGCCCACGTAGCACACTCCA</t>
  </si>
  <si>
    <t>ENSMUST00000114246</t>
  </si>
  <si>
    <t>TCTTCTGAGGCACAGACGGCTGAGTAGGGAACACACAGGTCTGACCTGTC</t>
  </si>
  <si>
    <t>ENSMUST00000001547</t>
  </si>
  <si>
    <t>TGGCACAGACACATGTCCCGATCCTGTCACAAGAGGTAGAATTCCAGCGT</t>
  </si>
  <si>
    <t>ENSMUST00000067476</t>
  </si>
  <si>
    <t>ATAGCTGCTATACCGTGTCCAATTTCATGTACAACACCACTAATGAGGAC</t>
  </si>
  <si>
    <t>ENSMUST00000112522</t>
  </si>
  <si>
    <t>CCCATCTTCATCCTGCATGGCTCCCCTTGAACAGCAAAGAGCTCAGAGCT</t>
  </si>
  <si>
    <t>ENSMUST00000032262</t>
  </si>
  <si>
    <t>GCACTTCCATGCGTCCACTGAACATGGCCTTCAGCATGGTGTCCTGCTTG</t>
  </si>
  <si>
    <t>ENSMUST00000102581</t>
  </si>
  <si>
    <t>TGTAGGTGCTGTGGATGTCAGGGTTGGTGATCAGGTCGTAGTAGAGAGCC</t>
  </si>
  <si>
    <t>ENSMUST00000000769</t>
  </si>
  <si>
    <t>ATGCAGGTTGTTTAGCATCCGTGACTAAGGAAACCCAAGCAGAAACTCCA</t>
  </si>
  <si>
    <t>TTTCAGGATGACTTTCCTGCGTTCTCCAGTGAAAGCGTGTGCGCCCAAGC</t>
  </si>
  <si>
    <t>AGTAGCTCCTTCAGTGCGTTGAAATCGAAGATGTTTCTCAGCATTGTGGC</t>
  </si>
  <si>
    <t>ENSMUST00000058351</t>
  </si>
  <si>
    <t>CTAACAAACTGAATGTCATCTTCGTTTTCATCCGTGGTAGACTCTGATGC</t>
  </si>
  <si>
    <t>AGGTGAAGTAGTAGAGGCCAGGCACCTTGCAGGTGAACTTGCCGTTGCGT</t>
  </si>
  <si>
    <t>ENSMUST00000046384</t>
  </si>
  <si>
    <t>TTCTTCAACAGCATGCCTTGCCGGTTGGTCATCTTCTCCAGCTCTTTAGT</t>
  </si>
  <si>
    <t>ENSMUST00000025930</t>
  </si>
  <si>
    <t>GTCAATCCCTTCCCTCTTATAGCCTTCGAGAATCTCCTCACTGTCCCAGG</t>
  </si>
  <si>
    <t>ENSMUST00000025483</t>
  </si>
  <si>
    <t>TATCAGTCAGGTTCAGAAAGAGCTCATCTTCATTGGTGAAGTTCCCTTGG</t>
  </si>
  <si>
    <t>ENSMUST00000020835</t>
  </si>
  <si>
    <t>GGCTTATGTTTCAGTCCAGGCTTGTTCAGGAGCCTTTCAATCTGGAAGTG</t>
  </si>
  <si>
    <t>ENSMUST00000038383</t>
  </si>
  <si>
    <t>CTTCCAAAGTGATCTCCATAAAGGTCTTCAGCTTTCTGTACACAGCTGTT</t>
  </si>
  <si>
    <t>ENSMUST00000084828</t>
  </si>
  <si>
    <t>TTGGCACTGTCAAAGGTCATTTGGTACCCAGCAAGCCAGCCCTCGTAACC</t>
  </si>
  <si>
    <t>ENSMUST00000173456</t>
  </si>
  <si>
    <t>GTACTCATTGATTGTGAAGCCCTTTTCCAGGGCGTGCGCTCTCATGTTCT</t>
  </si>
  <si>
    <t>ENSMUST00000033938</t>
  </si>
  <si>
    <t>CAGTGTTCTGGAAAACAAGGGCGACCACAGGATCAGAGGGCGGGAAAGGG</t>
  </si>
  <si>
    <t>GAAGTTTGATTTCCAAGGTGGCTATAAGACGTCTCAGCTCTTCAGCGATG</t>
  </si>
  <si>
    <t>ENSMUST00000080839</t>
  </si>
  <si>
    <t>ATGTAGGAGAGGCTTGTGAACATGTAACTGTTAACAGCCAACACCACGGA</t>
  </si>
  <si>
    <t>ENSMUST00000037709</t>
  </si>
  <si>
    <t>TTCTGCCATCAGCTGTCGTTTCATCAAACTTCTCTCCCAGGTTACAAGAG</t>
  </si>
  <si>
    <t>ENSMUST00000029046</t>
  </si>
  <si>
    <t>GTCACTGTGATGCTTCCTGTTGAAAATATCTGTAATGTAGCTCTTAGAGA</t>
  </si>
  <si>
    <t>ENSMUST00000127698</t>
  </si>
  <si>
    <t>ATCCACCAGGTCCTGGACCAGGAAAAGCCTCCGTAGCTCCTTCAGAGTGC</t>
  </si>
  <si>
    <t>CGGCGTAAAAGTTCTTCCACGTGCCTGGCAACATCCATGCTCTCATCCAG</t>
  </si>
  <si>
    <t>ENSMUST00000004145</t>
  </si>
  <si>
    <t>TACCAACTCACACACGCTAAGTCCTGGACAAACGGCATTTACCAGGTTTA</t>
  </si>
  <si>
    <t>GTGCAGAAAGATGATGAGGTCTGGTAGGCGGACTGAAGGCCCAAAGAGGA</t>
  </si>
  <si>
    <t>ENSMUST00000038600</t>
  </si>
  <si>
    <t>CCAGCCAAAGTCTGCAATCTTCAGTTCTCCCTGCAGACCTAACAGCAGGT</t>
  </si>
  <si>
    <t>ENSMUST00000108666</t>
  </si>
  <si>
    <t>TGTGTCCTCTCTGAGCTTCATGTTTTCAGCAAAGACATCCGGTGCCACAC</t>
  </si>
  <si>
    <t>ENSMUST00000179869</t>
  </si>
  <si>
    <t>TGGAGTAGCAAAGGCTTCCGGAAATAGGCTGTATCCACAGGAGAAAGATG</t>
  </si>
  <si>
    <t>CTGCCTTTGTTCCCTCTGTTTGGCCACCCTCCTCAGTTCATCCTCGGTGT</t>
  </si>
  <si>
    <t>CATTTACGTCAAGGTTGCTGATGGTCAGCTGTGACTTCTCAGGCGTGGAT</t>
  </si>
  <si>
    <t>AGTGCTATGGCTGGTCAGCCGAAGCCCCTCTCCTGTCCTCAGGATCCTCC</t>
  </si>
  <si>
    <t>ENSMUST00000171158</t>
  </si>
  <si>
    <t>ACCCATGGGTGCTTGAGAGCCTGGTCGGCCGTGATGCGCTTTGCAGGGTT</t>
  </si>
  <si>
    <t>ENSMUST00000071816</t>
  </si>
  <si>
    <t>AAGGCGAGAAACCCAGACACGTAATTGGCAATCAGTACGTGATAGTCAGT</t>
  </si>
  <si>
    <t>TGATTCTTGATGAGGTATCCTAGGTAACATGTGGATAGACTGGAATTGGA</t>
  </si>
  <si>
    <t>ENSMUST00000117932</t>
  </si>
  <si>
    <t>GAGCCTTCTTGGCATGCACCAAGGTCACCATATCCAGCGGCAGATGGAAG</t>
  </si>
  <si>
    <t>ACTTGCGGTTGTTGCTGATCTGCTTCAGGACCCTGCCACTGTCCAACTTG</t>
  </si>
  <si>
    <t>ENSMUST00000188482</t>
  </si>
  <si>
    <t>CCTGTGGAAGTCACTCAGGTCTTCTGCATCAATATAATCATCTAAGTTCA</t>
  </si>
  <si>
    <t>ENSMUST00000109869</t>
  </si>
  <si>
    <t>AGGCATGCTTGACAATTCGCACAGTCATGAGCTTCTTGCCGTTGTTACGA</t>
  </si>
  <si>
    <t>ENSMUST00000108539</t>
  </si>
  <si>
    <t>CGCAGGGCTCGGCTCCTTTTCGAACCGCGGCAACGCTGGCAGCAGCTGGG</t>
  </si>
  <si>
    <t>ENSMUST00000088248</t>
  </si>
  <si>
    <t>GGTTCCATCAAAGTAAGTCCCACTCTCTGCATTCGCAAAGCATGTCCCAA</t>
  </si>
  <si>
    <t>GCTCCCAAGACGCGGGATATCACGCGCCTCACGCGTCGCCGTCCACCCGC</t>
  </si>
  <si>
    <t>ENSMUST00000031692</t>
  </si>
  <si>
    <t>AGAGCTCGAAGCCTTCAGACACAAAATAGCGAATAGCCCACGCATCTTTC</t>
  </si>
  <si>
    <t>ENSMUST00000026196</t>
  </si>
  <si>
    <t>CGCTGCCGATCATAGCTTCTTAGCCAATGGACGACCAGCCCTTGCCGACT</t>
  </si>
  <si>
    <t>GTCCACCAGAGCTTCCTTGACTGTCTCCTGTCCGCACAGCACCACAATTC</t>
  </si>
  <si>
    <t>ENSMUST00000098657</t>
  </si>
  <si>
    <t>CCTCCTGGAATGGAATGGTGGCACTGCTGTGTAGGTCGGAGTTGATGTAG</t>
  </si>
  <si>
    <t>ENSMUST00000150282</t>
  </si>
  <si>
    <t>TGGTCAAATAACTCACGGAGCTTCTGCTCAGACTCTCCAGAAACTCCGGA</t>
  </si>
  <si>
    <t>ENSMUST00000027797</t>
  </si>
  <si>
    <t>TTCCTGCAGACAGGAGATTGATGGCGATGGCTGAGCCAATGACTTCCTGC</t>
  </si>
  <si>
    <t>ENSMUST00000023774</t>
  </si>
  <si>
    <t>GACACAACATCTCTTGATGCCAGGTCCTTGGCAACAGGTGCGTATCTCTC</t>
  </si>
  <si>
    <t>ENSMUST00000022062</t>
  </si>
  <si>
    <t>CTCCACGCCGCAGGATACCGTGGCTGCGGCTCACCCAGGGAGTGAGCTCC</t>
  </si>
  <si>
    <t>ENSMUST00000031779</t>
  </si>
  <si>
    <t>CTGCCATGCTCGGACTTAGCCCACTCCACGGCAGTGACCACGGCACCAGA</t>
  </si>
  <si>
    <t>ENSMUST00000152420</t>
  </si>
  <si>
    <t>TAGGAGGAGAAATCGAGAGTCTGACACTGTTTCCACTGCACAGCTGTTTA</t>
  </si>
  <si>
    <t>ENSMUST00000015712</t>
  </si>
  <si>
    <t>GAATTGGGATGGGAGCTCACAGTGAGATAGGACTCCGTGCCATCACGCTC</t>
  </si>
  <si>
    <t>ENSMUST00000033154</t>
  </si>
  <si>
    <t>TCTGTTCCTCAGGCACCTGGACTTTCCTTGCCTTCTTCATGATTGGTTGA</t>
  </si>
  <si>
    <t>ENSMUST00000080885</t>
  </si>
  <si>
    <t>TTGGGTTGAAGGGTGGAGTCAGCCTCTTGTGGTACAGATCATCCCAGTTT</t>
  </si>
  <si>
    <t>ENSMUST00000018012</t>
  </si>
  <si>
    <t>GTTCATGATCTGCAGTGTATCCATTGGAGAAGGCCGCCACCTCCCTCTCG</t>
  </si>
  <si>
    <t>ENSMUST00000024708</t>
  </si>
  <si>
    <t>TTTCCGCCACGCTTCAGAAACATCTTCTCATCAAATCCACTGAACTTTAT</t>
  </si>
  <si>
    <t>ENSMUST00000020970</t>
  </si>
  <si>
    <t>GTTCTGACAGCTGGCCAGAAAGATTGGTGACCAGCTTCATGGTAGACTCC</t>
  </si>
  <si>
    <t>ENSMUST00000032192</t>
  </si>
  <si>
    <t>CCTCCTGCGGTGACAGGAAAGCAGTCTGGCTTTAAGATATAGCAAATAGA</t>
  </si>
  <si>
    <t>ENSMUST00000023396</t>
  </si>
  <si>
    <t>TTCTGCTTGAGAGACTTCCTGCGTTTCAGGATCATCTCATAGAGCTTGTC</t>
  </si>
  <si>
    <t>ENSMUST00000187810</t>
  </si>
  <si>
    <t>GGATGGCGAATCTCAGCTCTTCCTTGACAAAGGGTGTCAGGTTAGCAAAA</t>
  </si>
  <si>
    <t>ENSMUST00000027941</t>
  </si>
  <si>
    <t>TCATCCTAGGAAGGCCGTTGTTGTTTCTCTGCGACATTGGTACTAACACG</t>
  </si>
  <si>
    <t>TCCCCACCAAGGCCCAGGTTCTGCAAGTGGGTTTCCACCGCTGCTTGGGT</t>
  </si>
  <si>
    <t>ENSMUST00000160879</t>
  </si>
  <si>
    <t>TCTCGATGTCTGAGAGCAGAGAACTGGCCCCTATCCGGAAGAGGTCAGGC</t>
  </si>
  <si>
    <t>ENSMUST00000087675</t>
  </si>
  <si>
    <t>TACTCCTAACAAAGGACACCAGGATGAGACTCTTGTCCCTTCCTTGGTAT</t>
  </si>
  <si>
    <t>ENSMUST00000131422</t>
  </si>
  <si>
    <t>AGTCCTCTACTGTGTCCACACGGATGCTAGCCACCTTGCAAATGACTCCC</t>
  </si>
  <si>
    <t>ENSMUST00000029632</t>
  </si>
  <si>
    <t>TCAGCGTAGCCCAGCAAAGCTCGTTGCTTTTCCTCATCTTGCTCATAAAT</t>
  </si>
  <si>
    <t>ACCTCCTGCTGCTGTTGGTGCTGTTGGTGCTGCTGTTGGTGCTGCTGCTG</t>
  </si>
  <si>
    <t>ENSMUST00000052837</t>
  </si>
  <si>
    <t>AGAGCCATGTTTGTCATGTAGGAATCCTCTCCAGAGTTAGTCAGGCTGAT</t>
  </si>
  <si>
    <t>GCGAGATGATGCTTCGGCGCTGCTTGACGAACTCAAAAGCCTCCTCCAGC</t>
  </si>
  <si>
    <t>ENSMUST00000033930</t>
  </si>
  <si>
    <t>GAGGCGTGATTCTAACTGCCACGTTGAAATCCTGTGGAGAGCCATTCATG</t>
  </si>
  <si>
    <t>ENSMUST00000207932</t>
  </si>
  <si>
    <t>TCCCCGGTGCAGAGGACAGTGCGGCGGCCAAAGCTGGTCCCCTGCAGCGG</t>
  </si>
  <si>
    <t>ENSMUST00000041266</t>
  </si>
  <si>
    <t>AGTTGATGTCGTCAGCATCCAGGTCATACTCCTCCACCTGGCCACTGGTC</t>
  </si>
  <si>
    <t>ENSMUST00000004774</t>
  </si>
  <si>
    <t>GGTTGCCAGATTGTCACAGATGACTTTTGAGAGCCCAGTTTCATTCCCAA</t>
  </si>
  <si>
    <t>CGAATTCCGTTGCCACCTTCCTGTTAACGCGAGTGAGAATGTGCATAAAT</t>
  </si>
  <si>
    <t>ENSMUST00000093517</t>
  </si>
  <si>
    <t>GGACCTTTAGAGGCAGAGCCATTGTCAAAGGGAGGCTAGGAATGGCACTG</t>
  </si>
  <si>
    <t>ENSMUST00000033049</t>
  </si>
  <si>
    <t>TTTGTCTCCTTGTTTCCGTCTCCTTAATCCTGGTCTGTAATCATCTCCAA</t>
  </si>
  <si>
    <t>ENSMUST00000043325</t>
  </si>
  <si>
    <t>TACTTAGTGACAGCCTTGGTGCCCTCCGACACGGCGTGCTTGGCCAGCTC</t>
  </si>
  <si>
    <t>ENSMUST00000079251</t>
  </si>
  <si>
    <t>TTGAGGAACCCGACTGACTGGCCTCCCGGGCAGGCCGGCTGCAGGTTGCT</t>
  </si>
  <si>
    <t>ENSMUST00000106988</t>
  </si>
  <si>
    <t>TACCCGGCTAAAGTTAATGAAAGCTGGTCTCACGGAGTCTCTAATACCGC</t>
  </si>
  <si>
    <t>CCCTTCCTTGAACAGTGGCAGTGTCTGGCGGATGACACGAGCAACCACCA</t>
  </si>
  <si>
    <t>ENSMUST00000002344</t>
  </si>
  <si>
    <t>GCAGAGGAGTCCAGCTTCACCTTATCCAGTACAGTCTTCTTTATGGCAGC</t>
  </si>
  <si>
    <t>ENSMUST00000170556</t>
  </si>
  <si>
    <t>TTCGTCCCTCTCGTGGCTCCTGCGCACGCGCACCGCACCGCACGGCACGC</t>
  </si>
  <si>
    <t>TCCTGTTGCTTGAAGTCTTCATCTTCATCCGAATCACATTCTGGAAACTG</t>
  </si>
  <si>
    <t>ENSMUST00000096987</t>
  </si>
  <si>
    <t>ACTCCTTTGGAGGACTTCTTAGAAAAGTTATGAGAGTAGCTTGCCTTCTT</t>
  </si>
  <si>
    <t>ENSMUST00000047906</t>
  </si>
  <si>
    <t>TCTGCTTGGCAGTTAGCACAGTGATAGTCAGGTTGGCTGTTTCCTCTGGT</t>
  </si>
  <si>
    <t>ENSMUST00000028783</t>
  </si>
  <si>
    <t>ATCACCAGCTCCATGGCATCACTGTGCTCTGAGAAGCCAGCAGCACTCTT</t>
  </si>
  <si>
    <t>CTCTGTTCTCTGATTAACTTTCCACAGGGTTTGAAGGTACACTTGTGTGC</t>
  </si>
  <si>
    <t>ENSMUST00000122386</t>
  </si>
  <si>
    <t>CAGCTTATTTTCTGCTGTTCTCCTCCAAGGCAACAGGTCATCACTGCACC</t>
  </si>
  <si>
    <t>AAATGAATGTGCACAAGCTTCCAGTGGTGTTAGCCGGGCGGTAGGTGTGT</t>
  </si>
  <si>
    <t>ENSMUST00000114750</t>
  </si>
  <si>
    <t>CGTGCACAGCATTTGCTTGTTTCCTTGCGACTTCAGCCACTGCATTCCCA</t>
  </si>
  <si>
    <t>ENSMUST00000186940</t>
  </si>
  <si>
    <t>GCGCAGGCGGGACACATCTTTACACTGCTTGCTGCTCTTGGGATTGAAGT</t>
  </si>
  <si>
    <t>ENSMUST00000049575</t>
  </si>
  <si>
    <t>TCGAGCTGTGTTCTTGGAGACACCTGGCGAGTCACTGAGACCGCAGATGT</t>
  </si>
  <si>
    <t>ENSMUST00000165208</t>
  </si>
  <si>
    <t>CTTCTGGAAATTTCTCTCTGCTTCTTCATACTGGTGAATTTCTGCCTGCA</t>
  </si>
  <si>
    <t>ENSMUST00000102824</t>
  </si>
  <si>
    <t>CGACTTTGTTGATGATGTGAAAGGTTACCTTAAGAGCATAAAGGAGTATC</t>
  </si>
  <si>
    <t>CTACAGCCTTCACTGCTGCTGTGATCACCTCTGCTAAGACTTCGGCAGCT</t>
  </si>
  <si>
    <t>ENSMUST00000002699</t>
  </si>
  <si>
    <t>GCTTGTTGCTGTGGCACTGCACCATCTTCTCGATTTGGCTCAGTAGTTTG</t>
  </si>
  <si>
    <t>ENSMUST00000203083</t>
  </si>
  <si>
    <t>GCAGGTTGCTGGTACCCTCAGGTTTCTCTCGGGAACGTGGAGGGAGTCAG</t>
  </si>
  <si>
    <t>ENSMUST00000024572</t>
  </si>
  <si>
    <t>GCATAAGATCCAGCAGTTCTTGTGTCCACCCCAGGAGGTCCACCAGCCTT</t>
  </si>
  <si>
    <t>ENSMUST00000106048</t>
  </si>
  <si>
    <t>CAAGTAGCCCTGGCTCAGTTGGATTTTCTCTTTCAGTTTCTTTATGGGTT</t>
  </si>
  <si>
    <t>ENSMUST00000031540</t>
  </si>
  <si>
    <t>CTAGTTCACTGTCACACTGGTCACTCCTACAGAAGTGCTTGAGGTGGTTG</t>
  </si>
  <si>
    <t>ENSMUST00000000193</t>
  </si>
  <si>
    <t>CTCCATTCCTAAAGAGCACGTGGTTGAGAAATGAATGCCCTTTCCGAGAG</t>
  </si>
  <si>
    <t>ENSMUST00000174840</t>
  </si>
  <si>
    <t>CCACAGAGGCCTGTATCTTCTCCATCAGGTTTGCCCACTGGCGATGCATG</t>
  </si>
  <si>
    <t>CACGGTTCTCCAGCTGTTTGCCAGTCATTTCCACAGGACTCCAGGCATCT</t>
  </si>
  <si>
    <t>ENSMUST00000030726</t>
  </si>
  <si>
    <t>GAGAACCTCGTGGCAGGCTCGCAGCAGCTCCGGGTCTGCAATGACTTAAG</t>
  </si>
  <si>
    <t>GCAGGCTTAGGCGCCACGTCCTTTTTGCGATTGGATGTGGCTCAATTTGA</t>
  </si>
  <si>
    <t>ENSMUST00000087445</t>
  </si>
  <si>
    <t>TGAGTCATCTTGTTGACCACAAGTTCCACGATGAGCTGCTTGTCTTCATC</t>
  </si>
  <si>
    <t>ENSMUST00000115345</t>
  </si>
  <si>
    <t>AGAAAGTTATTGAAGAACGCCACCTCCTTCTTCACCTCCTCGATCTTCTC</t>
  </si>
  <si>
    <t>ENSMUST00000040873</t>
  </si>
  <si>
    <t>TTCAAACTGCGCCGTCTCCCGCCTTCCTCGCGCCCTTTATACTGCAGAAT</t>
  </si>
  <si>
    <t>ENSMUST00000041045</t>
  </si>
  <si>
    <t>AACCCGTCTCTACAGGCCACGCTGTTCGCTGTGACGGCGAAGTAGATTGT</t>
  </si>
  <si>
    <t>ENSMUST00000051672</t>
  </si>
  <si>
    <t>CAGCCAGCTTGACGGTCCCATTACTTGTCACTAGAATGTTCTCTGGCTTC</t>
  </si>
  <si>
    <t>ENSMUST00000006911</t>
  </si>
  <si>
    <t>GGGATTAATTCCAGGAGATGAACACTGCTAAAACATCTTTGCTCAGCTAC</t>
  </si>
  <si>
    <t>GACGTGATGGTCGAGCGCTTGTTGTAATGCGCCAGGCGGGAAGCCTCGCT</t>
  </si>
  <si>
    <t>TCGTCCTTGCTGTAGGTGAAGTCCTTCAGGAACGTGATGCATTCTGTCTC</t>
  </si>
  <si>
    <t>ENSMUST00000107912</t>
  </si>
  <si>
    <t>CAGGATTTAGCTGTAGGCCATACTTGTCCTCAAGGCCCTCCCTGGCGATG</t>
  </si>
  <si>
    <t>ENSMUST00000085375</t>
  </si>
  <si>
    <t>ATTCCTTCTGGTCTTGCAGATGACCAAGTCGGCCCACTGCACTACCACAA</t>
  </si>
  <si>
    <t>ENSMUST00000036493</t>
  </si>
  <si>
    <t>CTAATCGTGAAAGATGGCATTAAGCTGGGCACTCATGACTCGCTCATGAT</t>
  </si>
  <si>
    <t>ENSMUST00000041099</t>
  </si>
  <si>
    <t>TCATAGGCGTTGTGCGTGGTAGCATGAGTGTTCTTCACGTACTTCCTGAT</t>
  </si>
  <si>
    <t>ENSMUST00000027777</t>
  </si>
  <si>
    <t>GCACCTTTCTCTGGAGGCTCTTCTTCCTGGCAAAGGAGTTCTCTGCCAGC</t>
  </si>
  <si>
    <t>ENSMUST00000021060</t>
  </si>
  <si>
    <t>GCATCATACATCTCCTTCAGGATGTGTGGGATCTTGGAGATCAGCTGAGC</t>
  </si>
  <si>
    <t>ENSMUST00000166123</t>
  </si>
  <si>
    <t>TCTGCAGGTCTCAACACCCAGCAGCAACAGCTGGACCCAGAGGTGGCCAG</t>
  </si>
  <si>
    <t>TTGTCAGAGAAGAATGATCGGTTGTGGATCAGTGCCATGCTGTGGGTAGT</t>
  </si>
  <si>
    <t>ENSMUST00000023353</t>
  </si>
  <si>
    <t>CTCAATGGTCTCTTGCCCTCCACTTTTGACTCCAGTTCCCATGGTGGTGA</t>
  </si>
  <si>
    <t>ENSMUST00000039247</t>
  </si>
  <si>
    <t>TGAGCGTCTCCATGGCGCGCACCATGGCCTGCATGGCGGTAAAGATGTTC</t>
  </si>
  <si>
    <t>ENSMUST00000043604</t>
  </si>
  <si>
    <t>ATTGCTGTGCAGAGGCTCCCAGTCTGCTGCATAGAAGGAACCGGACAGGT</t>
  </si>
  <si>
    <t>ENSMUST00000021674</t>
  </si>
  <si>
    <t>TGGCTTCCAGGCTGCTGATCTGGTTTTCTGTCCTATCGAGCAGTTGCTCC</t>
  </si>
  <si>
    <t>ENSMUST00000026434</t>
  </si>
  <si>
    <t>CCTAGTGCTTTGGCAAAGTGGTCATCCACTGAGCCAGTGATGGACACCGA</t>
  </si>
  <si>
    <t>ENSMUST00000032459</t>
  </si>
  <si>
    <t>CGGTTTCTCTCATTATATCCAGTCTCAAAATAATCGTAAAATTGGCCTTT</t>
  </si>
  <si>
    <t>ENSMUST00000155579</t>
  </si>
  <si>
    <t>TGTCTTTGAGGAAATCGAAGGTGCTAAGGCCCAGAAGCTCAAAGGAGATA</t>
  </si>
  <si>
    <t>ENSMUST00000121212</t>
  </si>
  <si>
    <t>CACATCACTCCAGACTTGGAAAGCTTTCTGAAATATGTAGTCTACATCCT</t>
  </si>
  <si>
    <t>ACATAGCTTGTCCCTGAACTCATATACACACTCCTCCACGGCGTTCTTGG</t>
  </si>
  <si>
    <t>ENSMUST00000201452</t>
  </si>
  <si>
    <t>ACACGGACAAAGGACCCTCCATCTTCAGGAAACGAAGCAAAGCTCACTAC</t>
  </si>
  <si>
    <t>ENSMUST00000143961</t>
  </si>
  <si>
    <t>AGTTTGGCAACTGTCCACCATCCTTGCACAGACCACCTCCATAGTGAGTG</t>
  </si>
  <si>
    <t>ENSMUST00000006760</t>
  </si>
  <si>
    <t>CGATGTCCACAATGTTAAGTTGTCTCTCAGTAACTGCATTATTAGCGTGC</t>
  </si>
  <si>
    <t>GACTCAATAGCTGGAGTTGGTTGGTCCTCAGGGTTAGAATCCCAGAAGCC</t>
  </si>
  <si>
    <t>ENSMUST00000121916</t>
  </si>
  <si>
    <t>AGATGCAGGTGGACAGGCAGGAGACCACCTTGCGAGCGCCCACCTCGAAG</t>
  </si>
  <si>
    <t>ENSMUST00000023231</t>
  </si>
  <si>
    <t>CATTCCAGTGAGGCTTGAGATGTTTTTTCAATACTTCCATCACGCCATCA</t>
  </si>
  <si>
    <t>ENSMUST00000107358</t>
  </si>
  <si>
    <t>ATGCCACCAGTGTGTCTTGTTCCAAAAAGGCCACAGTGACCGTAACCACT</t>
  </si>
  <si>
    <t>CAATGAGCCACACATCCAGCGCCTTCACATAAGACACTTTAGGAAGCTCG</t>
  </si>
  <si>
    <t>ENSMUST00000194085</t>
  </si>
  <si>
    <t>ATGACGAGGACAGAGGAGTGCTCCTTCACAAACTGGTCAAAGTCTTCATC</t>
  </si>
  <si>
    <t>ENSMUST00000023550</t>
  </si>
  <si>
    <t>CCTCATGAATACTTAAGAAGTCTCTAGCCAATCAGCATCTGGAGCGCTGT</t>
  </si>
  <si>
    <t>TGGAGAGGCTCGTAATGGCCTGTTTTGGAGGTAAAGCCTGGTGGTGGAAC</t>
  </si>
  <si>
    <t>ENSMUST00000102592</t>
  </si>
  <si>
    <t>ATGCCAGGCTTCTTGGTCATCATCTTGGTGTATACTGCCTCATTGGGCTG</t>
  </si>
  <si>
    <t>ENSMUST00000004327</t>
  </si>
  <si>
    <t>CTGAAGTCCAAAGTCTGAGAGCTGTGGGCTTCGCAGAGGCTCTTCAGAAA</t>
  </si>
  <si>
    <t>ENSMUST00000022536</t>
  </si>
  <si>
    <t>CGGCACAGATGCTGGTGGTGAAGGTGATGCAGACTGGGCAGAACTCATTC</t>
  </si>
  <si>
    <t>ENSMUST00000072453</t>
  </si>
  <si>
    <t>CTGGTTGTTATCAGATCTCCATGATTGGTTGTTATGAGCTCTCATTGCAT</t>
  </si>
  <si>
    <t>ENSMUST00000101181</t>
  </si>
  <si>
    <t>ATGGCTGCGGCAGCAGAGAAGCCTTTCATGATGTTGTCTGTATACTTCAC</t>
  </si>
  <si>
    <t>ENSMUST00000029970</t>
  </si>
  <si>
    <t>TAAGAAATCCAGGCGAGCCAGGGACCCCTAGATTGGCCATGGCGCCACTT</t>
  </si>
  <si>
    <t>ENSMUST00000168203</t>
  </si>
  <si>
    <t>TCCAAAGTACAGTGCAAAGAGGCTTGCCAGTGTACAAAAGGAGATAGCAG</t>
  </si>
  <si>
    <t>ENSMUST00000114725</t>
  </si>
  <si>
    <t>GCTAGTGTGGCAAGCTGTGGTGAGTCCACCATGTCGATGCTGCCCGTGGA</t>
  </si>
  <si>
    <t>GGTCGGTGGCAATGATGGCAATGTCCATGAGGTGGATCACATGTTCATGC</t>
  </si>
  <si>
    <t>ENSMUST00000031456</t>
  </si>
  <si>
    <t>AGCGCAGTGTGAGCTTCAGCACCATGGAGCGTCTGTAGGACACGAAGTTC</t>
  </si>
  <si>
    <t>ENSMUST00000178110</t>
  </si>
  <si>
    <t>GCAGCAGCGTCCAGCAATTGTAACTGAAGGAACAGGATCAGGTCAGGTTT</t>
  </si>
  <si>
    <t>GATGCGGTACACAGTGTGGTTCCCTTCCACCACTCGCCCGTCCGCCTCTG</t>
  </si>
  <si>
    <t>ENSMUST00000106305</t>
  </si>
  <si>
    <t>AGCCAGGATCTCTTGTTTACTCTTTGCTCTCAGGCAGTGGATCAGGGCTT</t>
  </si>
  <si>
    <t>TCAGGAGGAACTTGGTCTCTGTGGTCACATTGTGCATGACCTGCCAGTGC</t>
  </si>
  <si>
    <t>ENSMUST00000069994</t>
  </si>
  <si>
    <t>AAAACAGAACATCTTCGTTTTCTATTAAAATCTGCACGATCAGCTTTTGG</t>
  </si>
  <si>
    <t>ACACTAATACCATGCACGCTCTGCTCCGAAGTGAGGTCTGAGCCTGTCAG</t>
  </si>
  <si>
    <t>ACACCACGTAGCTTAAAGTAGGCTTGACTTCGCTGCAAGATGAGCCGGAG</t>
  </si>
  <si>
    <t>AAGAACTCCTTGCTGACAAGGCCATAAGTAGCCATGATCTTGAGAAGTCC</t>
  </si>
  <si>
    <t>ENSMUST00000027372</t>
  </si>
  <si>
    <t>AGGATGGCCTCTGACTTCTGGAAGTGGCATGTCTCCGCGATGTCGCAGTG</t>
  </si>
  <si>
    <t>ENSMUST00000024829</t>
  </si>
  <si>
    <t>GTTCTGTGACCGGACTGAAGGCCACTACCTTCTTCCGCAGGCCGATCACA</t>
  </si>
  <si>
    <t>ENSMUST00000020522</t>
  </si>
  <si>
    <t>GTCAGAGACCCTTCATATCGGTAGTAGCGGCTGAGGTCCGAGGGCAACAG</t>
  </si>
  <si>
    <t>ENSMUST00000030183</t>
  </si>
  <si>
    <t>CTGTACAACTGCCGCTAACTCTCCTGGCAAATAGACCAGTGCCAAGAGGG</t>
  </si>
  <si>
    <t>ENSMUST00000015796</t>
  </si>
  <si>
    <t>TGTCAGGCTCGTCCTCATCTTCGCTCTTGTTGTAGAATTTGCGGAAGAAG</t>
  </si>
  <si>
    <t>ENSMUST00000032813</t>
  </si>
  <si>
    <t>ACTCGTGGCCTTCAGGTACAGCCTTGGCTAGGCCAAAGTCTCCAATCTTG</t>
  </si>
  <si>
    <t>ENSMUST00000001036</t>
  </si>
  <si>
    <t>GCTTGGGCTGCTGTGGCCGGCCTGTGGGAGGAGAACGGCAGGGAGGAGTC</t>
  </si>
  <si>
    <t>TGATGTGCCAGGAAGCTGAGTGTGTACTCCAGGCCTGAGAACAGGAAGAG</t>
  </si>
  <si>
    <t>ENSMUST00000001109</t>
  </si>
  <si>
    <t>CTGTACATGTCAAACTTGACGTTGTAGCCGGCTGCAAACTCCTTGATTTC</t>
  </si>
  <si>
    <t>AAGTCATCCAGGACACTCTGTAAGTAGTCAAAAGTTGGCCTCTCCTCTGC</t>
  </si>
  <si>
    <t>ENSMUST00000041377</t>
  </si>
  <si>
    <t>GGTCGGACCTCAATAAGGTTGTGCTTATAGTTGACAGAGACGTCCCTCTC</t>
  </si>
  <si>
    <t>ENSMUST00000005953</t>
  </si>
  <si>
    <t>AGCTCCTCGATGTTAATGGCATTCTTCGCGCTGGTCTCCACCACGATGGC</t>
  </si>
  <si>
    <t>ENSMUST00000070673</t>
  </si>
  <si>
    <t>GGACATTCAGAGTCACATCAGGACTTGTCCTTTCTCATGCTCTTCCTTAC</t>
  </si>
  <si>
    <t>CACTGGACAGGTAACCGGTTTCGTTCCTCCCGCCGATCACATATAAATGC</t>
  </si>
  <si>
    <t>ENSMUST00000122333</t>
  </si>
  <si>
    <t>CGCGCCACCATCTTCGTGAGGCGCCCCGCCCTGTCAAATGGGTCGCTGGG</t>
  </si>
  <si>
    <t>ENSMUST00000010192</t>
  </si>
  <si>
    <t>AGAGGCAGCACTTGCTGGAGAAGGTCAGGCGTCCTTGCGTCAGACTGGCT</t>
  </si>
  <si>
    <t>ENSMUST00000009777</t>
  </si>
  <si>
    <t>ATATTAGTTCCGCCACAATGCCACTGTAGGTCTGAGAGCTGCCGAGTCTG</t>
  </si>
  <si>
    <t>ENSMUST00000167634</t>
  </si>
  <si>
    <t>CCGGCATGCATCTTGTCCATCTCATCAAAGATGAAGATGGAGCGAGCACA</t>
  </si>
  <si>
    <t>ENSMUST00000028200</t>
  </si>
  <si>
    <t>CTGGGCAGGGTGCGAGGAGAGGGCAGAGTGGCTCCCGCGGCGTGCGCACA</t>
  </si>
  <si>
    <t>CGCTCCTTATTTGGAAGGCTGTCCTCTTTACCTAGCTCTTCTAGTTCCTC</t>
  </si>
  <si>
    <t>ENSMUST00000080713</t>
  </si>
  <si>
    <t>GCCATGAGGTCCACCACCCTGTTGCTGTAGCCGTATTCATTGTCATACCA</t>
  </si>
  <si>
    <t>ENSMUST00000117757</t>
  </si>
  <si>
    <t>ACGAACACATCTGCATCGCCCTTAAAAACAAAGTGTACATCTGGACAGAA</t>
  </si>
  <si>
    <t>ENSMUST00000093217</t>
  </si>
  <si>
    <t>AGGAGCATGTGCCACACAAGCACATTGGCATCGTCACTAGACAGTTGGCG</t>
  </si>
  <si>
    <t>ENSMUST00000102642</t>
  </si>
  <si>
    <t>TGCGTCTGTGTAGGAGGATACAGGTTTAATGTGTGGTCAGGGACAGTGGT</t>
  </si>
  <si>
    <t>ENSMUST00000115841</t>
  </si>
  <si>
    <t>CTTTGCTCTATCATCCTAGGTGACTGCTATGCTCAACATTGAGCCTTCTT</t>
  </si>
  <si>
    <t>ENSMUST00000109142</t>
  </si>
  <si>
    <t>TGATTTCAAGCTTCCCTATGGCCCTCATTCTCACTGGCCCGTCATCGATA</t>
  </si>
  <si>
    <t>ENSMUST00000038816</t>
  </si>
  <si>
    <t>ACACCGCTTTCATCGCCATGCTTCCCCGGGAGACGCGCGGCGGCCTCCTC</t>
  </si>
  <si>
    <t>ENSMUST00000023707</t>
  </si>
  <si>
    <t>ACTGGCAATGGTCGCAGCTCCTCATCAAATGTAACCAGCATCCGAGGCTG</t>
  </si>
  <si>
    <t>ENSMUST00000007212</t>
  </si>
  <si>
    <t>TGGTGAGGCTGTCGCTGAGCTCTGTGAGGAGAGAACTCTTTCGGTCAATG</t>
  </si>
  <si>
    <t>ENSMUST00000123836</t>
  </si>
  <si>
    <t>AACTGAAAATCTTCTTTGCTGACTCAACACATTTTGCGTCATCAAAAGGC</t>
  </si>
  <si>
    <t>ENSMUST00000121676</t>
  </si>
  <si>
    <t>GGAATACACTGAGGAGGTGGACTATTCCAGATGCCAACTTGATTGTCTTT</t>
  </si>
  <si>
    <t>ENSMUST00000043104</t>
  </si>
  <si>
    <t>CGCCCGACTGCTGTCCGAGGAGGTTTCCGCCGGTTCCGGAGCAACGGCTC</t>
  </si>
  <si>
    <t>ENSMUST00000017576</t>
  </si>
  <si>
    <t>GACAGATTGCCAGACAAAGCAGCATCCAGTGTGGACACCTGGAACAGTCT</t>
  </si>
  <si>
    <t>ENSMUST00000164309</t>
  </si>
  <si>
    <t>GCCTTATACACCTCAATTAGCAGGTCCTTCACGTACTGGATCTCCCGCTC</t>
  </si>
  <si>
    <t>CTCGATGATGGCATCCAATTCCTCTTTGGTGGGTGTCTGCCCTAGCATCC</t>
  </si>
  <si>
    <t>ENSMUST00000103095</t>
  </si>
  <si>
    <t>GTGCTGCCGGCTTCTCCTCTTGTGTCTTCTCCGAACCACATCCTTGGTAT</t>
  </si>
  <si>
    <t>ENSMUST00000107425</t>
  </si>
  <si>
    <t>ATAAAGGAGCGTTCGGTATCTTCTTCAGCTTCCAGATAATATTGTCCCAA</t>
  </si>
  <si>
    <t>TCTTCATCCTCCTCTTCTTCCTCGTCATCTTCCTCCTCTTCCTCCTCTTC</t>
  </si>
  <si>
    <t>ENSMUST00000067925</t>
  </si>
  <si>
    <t>ATTTTCCAGGAAGCTCCCGCAGAGCGTCATCCTGGCAAGATGGATGAACC</t>
  </si>
  <si>
    <t>ENSMUST00000081125</t>
  </si>
  <si>
    <t>TGCTGTATGTGGCAGACTCCAGGCTACTACACAAGAGGCTCTCACTGTAC</t>
  </si>
  <si>
    <t>ENSMUST00000018466</t>
  </si>
  <si>
    <t>TTGGCGAACTCTTCCATATCGAAGTCAATGTGGTCGTAGAGCGCATGCTC</t>
  </si>
  <si>
    <t>ENSMUST00000025546</t>
  </si>
  <si>
    <t>TGACTTTGGTGTACACTCCTGGCTTCCGGGCCAAAGCACAGCCCGTACCC</t>
  </si>
  <si>
    <t>ENSMUST00000108102</t>
  </si>
  <si>
    <t>TGAGACTGAAGCCTGTCAGTACTTTTATGGTCTTTATCTCTGAGATGTTC</t>
  </si>
  <si>
    <t>ENSMUST00000186202</t>
  </si>
  <si>
    <t>AAACCGCTCTGCAGGGCAATGATTTTCTGCTGCTGCTGATCAATTAGATT</t>
  </si>
  <si>
    <t>TGCATTGGACAGGAGATAAGAGCCTTCAGAACTCAAGCTCAGGCCAGTTA</t>
  </si>
  <si>
    <t>ENSMUST00000105994</t>
  </si>
  <si>
    <t>CCAGAGAGGACATTGTTAGCATACAAATCTTTGCGGATGTCAATGTCACA</t>
  </si>
  <si>
    <t>ENSMUST00000075161</t>
  </si>
  <si>
    <t>TGAGCTGATGAGCGAGTCGACCAAAAAGGAGTTCGCGGCAGGGCTCTCCG</t>
  </si>
  <si>
    <t>ENSMUST00000125581</t>
  </si>
  <si>
    <t>ACAACATGCACGATAGCTTCATTGTTGCCATTCACTGAATAGGTGAAATA</t>
  </si>
  <si>
    <t>ENSMUST00000090006</t>
  </si>
  <si>
    <t>CATAGCTGTAGTCGTCCTGAGGATTTTGGATGCGGTTCCGATGGAGGCTC</t>
  </si>
  <si>
    <t>ENSMUST00000078835</t>
  </si>
  <si>
    <t>CTCTGCAGGAGCAGTAAGAGCCCTTCAGTGTTGTGCTAGTTCTCCAGCCT</t>
  </si>
  <si>
    <t>GGAGCTGAAGGTAAAGCCAGGCTTTGAGGCCTGCCTGTTGGCAGCTGCAG</t>
  </si>
  <si>
    <t>ENSMUST00000036649</t>
  </si>
  <si>
    <t>TGTTGGCCTTGCCGGTGCTCTTGTCCATGGCCGTGACGTTCAGGATACCG</t>
  </si>
  <si>
    <t>ENSMUST00000007248</t>
  </si>
  <si>
    <t>CTGGTTCCGCAGGAACTTGTCCTCTAGCACCTGCAGGCACCCATCCAGTT</t>
  </si>
  <si>
    <t>ENSMUST00000173537</t>
  </si>
  <si>
    <t>AGAACGACTTGGCAATGTAAGCCATGCTGAAGAGCAGTGAGCCCTGCCCT</t>
  </si>
  <si>
    <t>ENSMUST00000082431</t>
  </si>
  <si>
    <t>TTCCACCCTTCTTCCGAATGTAGGTAGCACCAGGAGAATTTTCAAGCGCC</t>
  </si>
  <si>
    <t>ENSMUST00000101087</t>
  </si>
  <si>
    <t>TCCAGGATAAGAAACTCGAGACTTTGGTGAAAGCACGTGGAGGTGAACCA</t>
  </si>
  <si>
    <t>ENSMUST00000015581</t>
  </si>
  <si>
    <t>GACCTGGCTGGTCCTCAGTGAGGCTAGGGCCCAGGCCCCTATCTGTAGCA</t>
  </si>
  <si>
    <t>TCCCCCGAGCATGGAAGTATTTGTCTCCATCTTTCCAGCCAGCTTCCTTC</t>
  </si>
  <si>
    <t>ENSMUST00000075982</t>
  </si>
  <si>
    <t>GTGGAGACTCCTCACAATGCACCGCCTCGAATTGCTCTTGCCCTTCCTAC</t>
  </si>
  <si>
    <t>ENSMUST00000019456</t>
  </si>
  <si>
    <t>TTTCTAATGAGCTCTGCTAGGTCTTCTGTGTTCTGTGATTTCTCTTCAAG</t>
  </si>
  <si>
    <t>ENSMUST00000050433</t>
  </si>
  <si>
    <t>CCCAAGTCGTGGATGCAGAGTTATTCATACCCAGCACTCCCCAGTCACAT</t>
  </si>
  <si>
    <t>SERPINA4</t>
  </si>
  <si>
    <t>CACTGAAGAGGAGATAAACAGGCCCCTTGCTGCTCATGGAGCGGAAGGCG</t>
  </si>
  <si>
    <t>ENSMUST00000108876</t>
  </si>
  <si>
    <t>AGGTATGATAGCTGTCACTGTCCCTTGGACCATCAGAAGGATGCTGGCAG</t>
  </si>
  <si>
    <t>ENSMUST00000034856</t>
  </si>
  <si>
    <t>AGCTGCTGCTTAGTCAGCCCACACTTGAGCGCAGCCGCAAAGCCCTGCGT</t>
  </si>
  <si>
    <t>ENSMUST00000020484</t>
  </si>
  <si>
    <t>CACCCTCTTCTCGGTCACTCTCACTTCCAGAGTGTTCATCCTCGCTGCCT</t>
  </si>
  <si>
    <t>ENSMUST00000003529</t>
  </si>
  <si>
    <t>GCATGCTGGTAGAGACGGAGTGCCTCCTCGTAGTTCTTGGCTTTATCCTC</t>
  </si>
  <si>
    <t>ENSMUST00000034388</t>
  </si>
  <si>
    <t>GAACATCACCCTCTTTGCATTCTGTGATGTCTGGCACTCGACGGTACTGT</t>
  </si>
  <si>
    <t>ENSMUST00000045602</t>
  </si>
  <si>
    <t>AGTGCTCTATCACACCGGTCCCAAACCATCCTGGCCCTCTGGAGGTCGCT</t>
  </si>
  <si>
    <t>TGCCCTCCAGGCGAATCTCTTCAATTCGCTCCCGAATGTAACGAGTGTCA</t>
  </si>
  <si>
    <t>ENSMUST00000021822</t>
  </si>
  <si>
    <t>ATCCTACCAGCCTTCACGCTAGGATTGCCGTCAAGTTTGGCGCGAAATCG</t>
  </si>
  <si>
    <t>ENSMUST00000022218</t>
  </si>
  <si>
    <t>ACAATTGCATCTTCTGCTCTTCCTTTTCAGCGCCTGAGGCTCTGTTGTTG</t>
  </si>
  <si>
    <t>TGAAACATTCCACAAAGAAGCCGATGATGGACCTGGACAGGTGCTGCTTG</t>
  </si>
  <si>
    <t>ENSMUST00000071500</t>
  </si>
  <si>
    <t>CCTGCCTCTTGTAGGACTTGACTTTCACTTGGAGTTTATCCACCAGATCC</t>
  </si>
  <si>
    <t>ENSMUST00000108689</t>
  </si>
  <si>
    <t>AGAGACGTTGCTCTCTTCGCAGCCTCCAAGTCACAGCTAGTACAAACTCG</t>
  </si>
  <si>
    <t>ENSMUST00000034278</t>
  </si>
  <si>
    <t>TGGAAGTTGATGACTCCAGCCAACCTGTCTACTTTAGCAAAGATGGTCTT</t>
  </si>
  <si>
    <t>GAGTCTGTCAGAATCAGAAGTGTCTTGGACCTGCAGCAAGTAGCACTTAT</t>
  </si>
  <si>
    <t>ENSMUST00000093209</t>
  </si>
  <si>
    <t>AGGCTGGCATCAAACTCTTCAACATAGAGGAGAACTTCCAGTAGGTGGAT</t>
  </si>
  <si>
    <t>TGGTAGAGTGCGTGAGCTCTTCGCTGAAGGCTGCTTCCAGAATGCCCTTT</t>
  </si>
  <si>
    <t>ENSMUST00000042081</t>
  </si>
  <si>
    <t>TATGAATTGCATCTCCAGGAAGAGTTGTCTCTCCAGCCTCAATGTCGTCG</t>
  </si>
  <si>
    <t>ENSMUST00000071750</t>
  </si>
  <si>
    <t>TGGTTGCCACCTTTACCCAGGTCGTCCTCGCCGGCGTGGACCACCACAGA</t>
  </si>
  <si>
    <t>ENSMUST00000101208</t>
  </si>
  <si>
    <t>GGAATCATGTGGAGGTTACCTTCCTTGTAGTCATCCAGGAGCTGATAAGC</t>
  </si>
  <si>
    <t>TGGAGAAACTCGTGTGAGGATTAATCAGGTAGAAAGAGACTATGCAGGGT</t>
  </si>
  <si>
    <t>ENSMUST00000058785</t>
  </si>
  <si>
    <t>AGGCATTTATCCGTTCTTTCTGAACTGGCCAGTTCAAGATGCAATGAGAT</t>
  </si>
  <si>
    <t>ENSMUST00000034056</t>
  </si>
  <si>
    <t>ACCCTTCGAGGTAAGTTAAGACAATAGAATCCTGATGCACATCAGAGCCA</t>
  </si>
  <si>
    <t>ENSMUST00000121927</t>
  </si>
  <si>
    <t>TAACTGCACATTTGTCCACCACTGTGTGCTTGTTATAAGGATCCTCTTCA</t>
  </si>
  <si>
    <t>ENSMUST00000102985</t>
  </si>
  <si>
    <t>AGTTGGCAGCAATTGTGTCCTGAATCCAATCCACATAGTTGCAGACCTTG</t>
  </si>
  <si>
    <t>ENSMUST00000049079</t>
  </si>
  <si>
    <t>TGGCAGAAGACTTTAACGACGTTCTTAGAAGACTTATACGCCAGGTATTG</t>
  </si>
  <si>
    <t>ENSMUST00000099676</t>
  </si>
  <si>
    <t>CTACTTCTCAGAGGTCGGGCAGCCCAGCCAATACTGAGCAATGGAGCGTG</t>
  </si>
  <si>
    <t>ENSMUST00000017488</t>
  </si>
  <si>
    <t>CTTTAGTCCAGGCCACTTCAGTCATCAGCAAGCGGAGGTAGTACATGGCA</t>
  </si>
  <si>
    <t>ENSMUST00000131070</t>
  </si>
  <si>
    <t>AGCAGACGATGACACAGCCACCCACCAGGCACATCACAGCACCGATCCAA</t>
  </si>
  <si>
    <t>ENSMUST00000046174</t>
  </si>
  <si>
    <t>CATCACTCCTGCTATGTCTAAGTGTGCCCACTTCGTATGTGTCACAAACT</t>
  </si>
  <si>
    <t>ENSMUST00000046122</t>
  </si>
  <si>
    <t>TCTTGTCGCCCACACTTAAACCAATGAGGAGCCGAGCTTTCTCTTCTTCC</t>
  </si>
  <si>
    <t>ENSMUST00000010421</t>
  </si>
  <si>
    <t>GTCCTTCCGCAGGTGGTGGAAACTCTGCACAGTCCTTTCCACAGCTTCAT</t>
  </si>
  <si>
    <t>ENSMUST00000033715</t>
  </si>
  <si>
    <t>CGGAGCAGCTGTCAGTCAAGGCAACACGAGAAACGCGAACCGCCGGCCGC</t>
  </si>
  <si>
    <t>AAGACTCGTTTCTCCACAATGTGGTTGAGGGAAGAAAAGACACCCTGCCG</t>
  </si>
  <si>
    <t>ENSMUST00000071488</t>
  </si>
  <si>
    <t>CCGGAGAAGATTCTTAAGCCTGAATCGAAGGTCTGTACTCATCTCAGCTC</t>
  </si>
  <si>
    <t>ENSMUST00000115258</t>
  </si>
  <si>
    <t>CTGCAAACACAGCCAGCGTCCCGATGAGACACACCAGCATAAAGACTCCG</t>
  </si>
  <si>
    <t>ENSMUST00000028515</t>
  </si>
  <si>
    <t>AGTCGGCCTGGACTGTCACCTCTTTTCCTGTGCACCGCACAGCGGCTCTG</t>
  </si>
  <si>
    <t>TAGGAAAGAGAAGCTGACACAAACCCCATTCCCTCAAGCTCACATCTCTA</t>
  </si>
  <si>
    <t>ENSMUST00000028102</t>
  </si>
  <si>
    <t>CTGTAGACTCCTATGGTGTGAGACCCGTCCGGGCACGTCATTAGGACCCG</t>
  </si>
  <si>
    <t>ENSMUST00000033776</t>
  </si>
  <si>
    <t>CACCTTGCTTGCATTCACCTGGTCCACGGCCCTCATCTCTCCCTCAGGCT</t>
  </si>
  <si>
    <t>ENSMUST00000036206</t>
  </si>
  <si>
    <t>AGTTTCTTTCCCAGCCCTGGCGGATGCGAGTGAGGGTCTTGTCTATGCAT</t>
  </si>
  <si>
    <t>ENSMUST00000115421</t>
  </si>
  <si>
    <t>TTGGCAGCCACGCTTTCATACTGCTGGCGCACATCACGCAGGGCAGCAGT</t>
  </si>
  <si>
    <t>ENSMUST00000028062</t>
  </si>
  <si>
    <t>GGTAGGAATTTTCTATGAGAACGATACTCACTCAAGATAAAATGTATTTC</t>
  </si>
  <si>
    <t>ENSMUST00000165929</t>
  </si>
  <si>
    <t>GAACACAGCCAAAGGAGGCCAAAGCTGAACAGCAGCGCCATAGAGTTGGA</t>
  </si>
  <si>
    <t>ATTCTCAGGTGTTCTTTCAGGTGGTGCTTGTACTTGAAGGCCTTGCCACA</t>
  </si>
  <si>
    <t>ACTGGCCACAAGGACGCACATTATTTCCATAATCTCTGTGGTTTCTATCC</t>
  </si>
  <si>
    <t>CATGATGGTATATACCCTCTCTGATGCCAGATGAGGCCTGTAGAGACGTA</t>
  </si>
  <si>
    <t>ENSMUST00000033617</t>
  </si>
  <si>
    <t>TGGTACAGCAAGTAAGACATCCGCTCGTGGTCCAGCTCCATCTGAATCAC</t>
  </si>
  <si>
    <t>ENSMUST00000133069</t>
  </si>
  <si>
    <t>TCTCAGGTGGTTTGTGGACTATACTTGTGTAGATTATCATGACATTGGAG</t>
  </si>
  <si>
    <t>ENSMUST00000049248</t>
  </si>
  <si>
    <t>GACACAGTGCTTATGTCCCAAACCCGAAGCCCTTCTTTCTGTCCTCCAAA</t>
  </si>
  <si>
    <t>ENSMUST00000001836</t>
  </si>
  <si>
    <t>TGCTGTTCCCTTTCTCTTTTTTCTCCTGGGTCTTGTTACCCTTCTTCTTT</t>
  </si>
  <si>
    <t>CAAAGTTCCCTCCTGCTCCGTTCCCCAGCCCAGCTGCGAGTCTTAAGGCG</t>
  </si>
  <si>
    <t>ENSMUST00000028804</t>
  </si>
  <si>
    <t>GACCGATGGCCAATGGAGAGGATTTTGCTAAGAGCCAAGAACCTGGCCTC</t>
  </si>
  <si>
    <t>ENSMUST00000036227</t>
  </si>
  <si>
    <t>CCCAGAGAGGATCCTCATGAACCCTGCAAGACAGACGATGTCTACAGAGA</t>
  </si>
  <si>
    <t>TGTGCAATGCCAACGGCTGGCTCCTCGGGTGCAACTCCAGCACTGCCCCA</t>
  </si>
  <si>
    <t>ENSMUST00000062069</t>
  </si>
  <si>
    <t>ATGAAAGACATTGGTGGTCATATGCTCACGACTGTCAAGAGAAGACACTT</t>
  </si>
  <si>
    <t>ENSMUST00000026324</t>
  </si>
  <si>
    <t>TTCTAATCTTCGGCAGATCCAGTCTAGCACACGAGCATTCTCTCCAAAGC</t>
  </si>
  <si>
    <t>ENSMUST00000048781</t>
  </si>
  <si>
    <t>TCTGTTACATTTCCAGCACTGATGTAAGTTTTGTGTGATGGTAAGGATTC</t>
  </si>
  <si>
    <t>CGCCTAATATACCACCCACCGCCTCTGGACGCGCCGCGCATGCGCAGCAG</t>
  </si>
  <si>
    <t>ENSMUST00000026142</t>
  </si>
  <si>
    <t>GCATTCCAGCAATCTGTTTTCTTGTCTCTACATCTTTTCCTCCAGATTCT</t>
  </si>
  <si>
    <t>ENSMUST00000162600</t>
  </si>
  <si>
    <t>TCAAACAGACCCACGAGGTAGGCCTCACAGGCCTCCTGCAGAGCCATGAC</t>
  </si>
  <si>
    <t>ENSMUST00000080859</t>
  </si>
  <si>
    <t>CCCTGAACCATGGAGCCGTGCATATACTCGGAGAGCATACATACATACAC</t>
  </si>
  <si>
    <t>CACGAACATGTAGATGACAAAGGATTCGTTGTTGACCTCAGGCTTGAGTG</t>
  </si>
  <si>
    <t>ENSMUST00000032471</t>
  </si>
  <si>
    <t>TCAGTTCCTAAAGGAACTTGGCCTTTGAAACTCATCATAGACTCGGATCC</t>
  </si>
  <si>
    <t>GAGGTGGACGCTACGGCTGATCTCTAGGCGCCGCTCTCGAGTAAGGTACA</t>
  </si>
  <si>
    <t>ACACAGTAGCCACGATTGGAACTGTTAGGAGACCCAGTTGCCCAGGATTT</t>
  </si>
  <si>
    <t>ENSMUST00000204687</t>
  </si>
  <si>
    <t>CCAACATGCTCCTTTTATTCCACATTCATTGACATCCCACAGAACACATG</t>
  </si>
  <si>
    <t>ENSMUST00000071985</t>
  </si>
  <si>
    <t>TTGTCCAGCATGTCATGCTTCTCCTTCAGTTTCTTAATGTCAGAGCTCAA</t>
  </si>
  <si>
    <t>ENSMUST00000183946</t>
  </si>
  <si>
    <t>CCCTCACAGCTTGCTTGATCGTTTCCAGAAGGCCTTTGTTCTCCGGATTC</t>
  </si>
  <si>
    <t>AGAAGTAGTAGAGTCCCGGAATGTTGCAGTAGAACTTGCCAGTGCTGCCG</t>
  </si>
  <si>
    <t>ENSMUST00000023593</t>
  </si>
  <si>
    <t>GTCCCTCCTTGTGGCTCTAGGAGTCCCCATGGTGCTATCAAACCAACTTG</t>
  </si>
  <si>
    <t>TGGACAAACGAAGCCCTGTTCCCGCTGTAGTGCACAATCTGCTCTGTTTC</t>
  </si>
  <si>
    <t>ENSMUST00000026270</t>
  </si>
  <si>
    <t>ACCTTGGTGGAGCGATCAAATGTCTTGCGGACATAGTTGAGGAGTATGTC</t>
  </si>
  <si>
    <t>ENSMUST00000148210</t>
  </si>
  <si>
    <t>CATCTTCATCCTCGTCTTCTTCCTCGTCTTCTTCCTCCTCCTCTTCTATT</t>
  </si>
  <si>
    <t>CTCTCGCTGATCTGCTCCTCCTCCTCCTCCTCCCGCTCCTCGCCTGTCCT</t>
  </si>
  <si>
    <t>ENSMUST00000030734</t>
  </si>
  <si>
    <t>CTCACATAGGAGAATAGGTTCTGGTTAATAAAGTTGACAGTCGTGTGGAA</t>
  </si>
  <si>
    <t>ENSMUST00000004560</t>
  </si>
  <si>
    <t>AGGTTCTGGATATTACGGAAACCATAGGCCACAGCAAAGCGCAACAGTAC</t>
  </si>
  <si>
    <t>ENSMUST00000134108</t>
  </si>
  <si>
    <t>GAAGTAATACCGGAGTATCCTGGATCATAGAGCTGACACATCATCTTCCC</t>
  </si>
  <si>
    <t>ENSMUST00000111352</t>
  </si>
  <si>
    <t>CTCCCTCACCAGGCTGATGAATATTCCAAGATGTCTTGGGAAGTAAAGCA</t>
  </si>
  <si>
    <t>AATAGCTCTCCTTGCGGCTGCGCTTGCGCTTCTTGCCATCCTTCTTCTGC</t>
  </si>
  <si>
    <t>ENSMUST00000099703</t>
  </si>
  <si>
    <t>CTGTCAGCAGGTACTGGTATTTGTTGACTTCTAGCTTGAGGCCACAAAGA</t>
  </si>
  <si>
    <t>ENSMUST00000020234</t>
  </si>
  <si>
    <t>TTCTGACGCTATAGACTTCAGTTCTGGGTGGTCAGAAGAAGAGACAAACA</t>
  </si>
  <si>
    <t>ENSMUST00000048962</t>
  </si>
  <si>
    <t>AGTTGAAATCCCTTTGCATGTTGCTGCAGTTATGGCGGTGGTTGAGAGTT</t>
  </si>
  <si>
    <t>ENSMUST00000014476</t>
  </si>
  <si>
    <t>TCTGGCTGCTGTGTCAGCCACTCCTTCTGGAGCTGCCTGAGCATGTCTGC</t>
  </si>
  <si>
    <t>ENSMUST00000020273</t>
  </si>
  <si>
    <t>GAGTCGGTGGCATGGTCATAGCGCTCCGTGCTGTCGGCTGCCACCACATA</t>
  </si>
  <si>
    <t>ENSMUST00000097773</t>
  </si>
  <si>
    <t>AACCCTGCAGAAGCACAGCCTTGTTCAAGCTGCCCGTCTCCTCATCCAGG</t>
  </si>
  <si>
    <t>ENSMUST00000031668</t>
  </si>
  <si>
    <t>TGTGGACCGTCTCGTAGAACTCCTTGCGGAAATCGGTCACGAACATAGCC</t>
  </si>
  <si>
    <t>ENSMUST00000000028</t>
  </si>
  <si>
    <t>AATCATCTTCCTGTGACCATTTCCAATCCTCCAGAGGCAGTCTCCAGTCT</t>
  </si>
  <si>
    <t>ENSMUST00000050069</t>
  </si>
  <si>
    <t>CAGGTTCATCATGCGGAACCGACTTGACGTAGCCAGCAACATGTCAAAGA</t>
  </si>
  <si>
    <t>TAGGAGTGCATGTCTCCAAAGTCCTTCTCGAAGAAGACGTAGGCCTTGCT</t>
  </si>
  <si>
    <t>GAAACCTCTCGGACAGCAATCAGCTCCTTTCCATTGTCTACACGTGTGAA</t>
  </si>
  <si>
    <t>ENSMUST00000023820</t>
  </si>
  <si>
    <t>TTCTGCGGAGCTCTGCTTGCCAGTCAGCGAGTAGCACTCCTTGGAGAGCA</t>
  </si>
  <si>
    <t>ENSMUST00000077524</t>
  </si>
  <si>
    <t>CTCCATGGTGCCAAAGTCGCGCACATGCAGAACCGGGACCACAGGTGAGG</t>
  </si>
  <si>
    <t>TGGAGATCTGCTGCTCTACCATGGTGATCTCACGGTCCACGCGGTCCATG</t>
  </si>
  <si>
    <t>GAACTTGGCGCAAACTCTGCCTCTCGAGGCTGCTGGAGAGTGGTTCAAGA</t>
  </si>
  <si>
    <t>ENSMUST00000039659</t>
  </si>
  <si>
    <t>ATGCTGCAGTACAGGACGGTACAGAGCGGTACACGGTTGTGCTTCCATAC</t>
  </si>
  <si>
    <t>ENSMUST00000077458</t>
  </si>
  <si>
    <t>CTGTCTGTAAGGTTAATGGTCTTGCTAATCTCCAGGCGGCGCTCTCGCGT</t>
  </si>
  <si>
    <t>ENSMUST00000001699</t>
  </si>
  <si>
    <t>CCTGGTCCTTCAGCCATCGTCTCCTTAGCTCCCGCAGCTGCTGCAGCCGC</t>
  </si>
  <si>
    <t>ENSMUST00000095128</t>
  </si>
  <si>
    <t>GTTCTTTCAGCCATCGCTCTACATTTTCATATGTGAGATGCTTAGCAATG</t>
  </si>
  <si>
    <t>CCCACCTTCTCCAACAAGCTCTGCTCCACACTTCTGTCTTCTGGAGACTC</t>
  </si>
  <si>
    <t>ENSMUST00000068532</t>
  </si>
  <si>
    <t>AACGTACAGGCAGTGCAATTCCACTGAGCACCTTCCTCATCCTCTGCGTC</t>
  </si>
  <si>
    <t>ENSMUST00000146444</t>
  </si>
  <si>
    <t>TGCTGCTGTTGCTGCTGCTGTTGCTGCAACGATGGTCTTGCACCTGGCAG</t>
  </si>
  <si>
    <t>ENSMUST00000109252</t>
  </si>
  <si>
    <t>ATGGTTCGCTTCATATCATCGTCTCCGTCTTCATAAATTTTCTTTAGAAC</t>
  </si>
  <si>
    <t>ENSMUST00000014370</t>
  </si>
  <si>
    <t>AGACCAGACCTGGAGTGGTACCTCTGATTGACACCACGTGACAGGAAATT</t>
  </si>
  <si>
    <t>ENSMUST00000169159</t>
  </si>
  <si>
    <t>TAAAGTGACCTTCTCTCCCTAAGCCAGAGGCTGATTCAGCATCCGCGAGA</t>
  </si>
  <si>
    <t>CTTGTGCCAGCTAAAGGCCGAGACTCCCTTCATCATATTGTAAACAACTA</t>
  </si>
  <si>
    <t>ENSMUST00000044547</t>
  </si>
  <si>
    <t>TGCTTCTGCAGCTCCTCCTTCTGGCACACGCGCTTCACGCGGCAGCTGGC</t>
  </si>
  <si>
    <t>ENSMUST00000096350</t>
  </si>
  <si>
    <t>TCCGTAGGATGTCTCTTGATCAACTGTGTCTTTTGCTGTGGAGAAACTTT</t>
  </si>
  <si>
    <t>TCGCCCCTTCATTTCTAATGTTCCCCCAAAGCCTTCCAGAGGCCAGGCCT</t>
  </si>
  <si>
    <t>CAGATGAAGCGACCCGTGTGGTTCTGGTATGGACTCTCCTGGTTGGTGAG</t>
  </si>
  <si>
    <t>ENSMUST00000046285</t>
  </si>
  <si>
    <t>TCAAGGTGTAGAGTGAAGTCCTCCTTAGCTGTCCGGATATTCAAGGATGC</t>
  </si>
  <si>
    <t>ENSMUST00000029905</t>
  </si>
  <si>
    <t>TCCGTGTCGTTAGCACTGCTGCCATCGCTGCCTTCAGAAGGTGCTCTCCT</t>
  </si>
  <si>
    <t>ATGAAGGCGAATGTGTGGACATCCTTCCCGACACCCATGAAGGACAGGAA</t>
  </si>
  <si>
    <t>ENSMUST00000087256</t>
  </si>
  <si>
    <t>GACGGAATCACGCCAAGGAAAGGACGCGGGCTCTCCGCACGTATATATGG</t>
  </si>
  <si>
    <t>GCAGGGAAGCCAGAGCCTGTGACTTGCTTTAGCTCATATGAATAATGCTC</t>
  </si>
  <si>
    <t>ENSMUST00000022169</t>
  </si>
  <si>
    <t>CGGTTGTTGTAGGCAGAGGCTCTGTCAGGTAGCAGGCTAATGGCTTGGCC</t>
  </si>
  <si>
    <t>ENSMUST00000044694</t>
  </si>
  <si>
    <t>GCAGCAGCGCGCTGTCAAACTGGTAGGTGAGTTTGCGTTTGACCTTGCGG</t>
  </si>
  <si>
    <t>ENSMUST00000035323</t>
  </si>
  <si>
    <t>CTGGCTCCATGCTTGACTTTAGCCCCCTTAGTGAAGGTCCGCTTCTTTAG</t>
  </si>
  <si>
    <t>ENSMUST00000028170</t>
  </si>
  <si>
    <t>TGAATTCCCAGCAGTCTCTCATCCTCAAGGCTCTGTAGCTTTCCATGTCA</t>
  </si>
  <si>
    <t>ENSMUST00000114765</t>
  </si>
  <si>
    <t>GATTCTGGAAAGACTGCATTCACTTGTGGTGACATTCCAATCAGAGCACA</t>
  </si>
  <si>
    <t>ENSMUST00000042546</t>
  </si>
  <si>
    <t>GCCTGAACTCTTAATCCACTGTAATCAACCTCTATGTGCTCAAATTCTTT</t>
  </si>
  <si>
    <t>CCAACCTCGCTGCTGCTCCCTGACTGCGGCGCCCGCTGCCCCGACCGCCG</t>
  </si>
  <si>
    <t>TCAAGTGCACTTTGTTCTCCTGGCTCATGAATGACTCCTCCCTTCCACAG</t>
  </si>
  <si>
    <t>ENSMUST00000173655</t>
  </si>
  <si>
    <t>ACTGTCATCATCTGAAGACTCATCTGATTCAGGCTCACTCTCTTTGCTCA</t>
  </si>
  <si>
    <t>ENSMUST00000183301</t>
  </si>
  <si>
    <t>GGAGGAGCCCAGAGAAGTCTTCTTTAACATGCTCCAGGAGTGAGTCAGCA</t>
  </si>
  <si>
    <t>ENSMUST00000103145</t>
  </si>
  <si>
    <t>TCTTGTTCCAGGTCTGGCTCATCCCCTTCAGTAGCTTCAGCTTCTAGTTC</t>
  </si>
  <si>
    <t>ENSMUST00000014920</t>
  </si>
  <si>
    <t>AGGATCGAGACGGCTTGTGATTTCTCTCACGAGACAGAGACCTTTCTCTT</t>
  </si>
  <si>
    <t>ENSMUST00000130216</t>
  </si>
  <si>
    <t>CATAAATCTCAGCACCATAAAATCCATCCTGATACACGACCCTGGAAGCA</t>
  </si>
  <si>
    <t>GCACTTGCTGTTGAAATGCTAGTTTTGTTCCTGGTCACAGCACCATCAGA</t>
  </si>
  <si>
    <t>ENSMUST00000030556</t>
  </si>
  <si>
    <t>GGCGCATGTCCGCACAGCATCTCATAAAGCAACACACCCATGGCCCACCA</t>
  </si>
  <si>
    <t>ENSMUST00000021527</t>
  </si>
  <si>
    <t>AAAGCATCTGGCGGAGTGGTGTTATTCTCAGTAGGAGAAATAGGAGATGT</t>
  </si>
  <si>
    <t>ENSMUST00000206984</t>
  </si>
  <si>
    <t>GACTATTCATCACTTCTGACTCTGTACACTCGAATTTCTCACAGACTTCC</t>
  </si>
  <si>
    <t>ENSMUST00000030243</t>
  </si>
  <si>
    <t>GAAGCAACTCTGAGATGATATTACTTTGAGGAAAATAGATTGTATCCTGA</t>
  </si>
  <si>
    <t>ENSMUST00000160405</t>
  </si>
  <si>
    <t>GGCCTCCTGCAGTTCCATGTGGACAATCCTCCTCAGCAGCCTGCTTGGGA</t>
  </si>
  <si>
    <t>ENSMUST00000108037</t>
  </si>
  <si>
    <t>GATCCTCTTGCTTCTGTTCACAAATTCTCCAAGGCTTACAAGCACATGAA</t>
  </si>
  <si>
    <t>ATCCCAGTCACAGCGAACACTGGTTCCTTGTCGCGCCCGGGAGTCACGAT</t>
  </si>
  <si>
    <t>ENSMUST00000105350</t>
  </si>
  <si>
    <t>GCATTCTTGAGATCAGCACCCTCTCTCCCTTAATCTAGGAAATAGTAGGC</t>
  </si>
  <si>
    <t>TTGGCGCCCTGTTAAAGCATCGTCTGCCCGAAAGAGGATTGGCAAAGGCC</t>
  </si>
  <si>
    <t>ENSMUST00000029761</t>
  </si>
  <si>
    <t>TACAGTACACTGAGGGATAAGAGCTGCTCTATGCCTACAAATTCAGTCTC</t>
  </si>
  <si>
    <t>TTTCCATTAGCCATTGCTCGGAGATCCAGGGCTTCCATTGGTTACTTGTC</t>
  </si>
  <si>
    <t>ENSMUST00000049460</t>
  </si>
  <si>
    <t>GAACTGTGGTGCAAAGAGGTAGCCTCGGCATCACATTCCACACCTGGTGA</t>
  </si>
  <si>
    <t>ENSMUST00000062254</t>
  </si>
  <si>
    <t>CCTCATGGTAGTGTGTGAGGCGGCCAGGGTGCAGGAGGGCCCAGCCTTTC</t>
  </si>
  <si>
    <t>ENSMUST00000004968</t>
  </si>
  <si>
    <t>CTTCGATGATTTCGATGACACAGACGACCGAGCAGCTCATCCACAGGCCG</t>
  </si>
  <si>
    <t>ENSMUST00000000221</t>
  </si>
  <si>
    <t>CGCGGACCCCAGAGCCAGGAGCATCAGTAGCAGCGGCGCGCGCATGGTGG</t>
  </si>
  <si>
    <t>ENSMUST00000034261</t>
  </si>
  <si>
    <t>GTTGGCACCCACTGTTAACGTGGTTCATGACTTTCTGCTTAAGCTGTGCC</t>
  </si>
  <si>
    <t>ENSMUST00000107094</t>
  </si>
  <si>
    <t>TGGCGTCTCCGTGCACGTTAGAGTTGGAGCAGCGATCCAGGGCGATAAAG</t>
  </si>
  <si>
    <t>ENSMUST00000170921</t>
  </si>
  <si>
    <t>ACAGCGGCCGTGCAGATCCCGTTCTCTCGGACAGCGCCTTCCTCCCAAGC</t>
  </si>
  <si>
    <t>ENSMUST00000031103</t>
  </si>
  <si>
    <t>TTGGTAGCCTCGGTTTACTCCAGTTCTGCAAGAAAACAAAACAGCCACAG</t>
  </si>
  <si>
    <t>ENSMUST00000030626</t>
  </si>
  <si>
    <t>TTGTCCACGTAGCGGCGGTATCGTTCCTCCATGGCCCGCAGGTCTGCATC</t>
  </si>
  <si>
    <t>ENSMUST00000064495</t>
  </si>
  <si>
    <t>TTGTGCTGTTGGACTTCTTCCTGGTCCAGTGTTGTATTTGGGTCAAGGAG</t>
  </si>
  <si>
    <t>ENSMUST00000138845</t>
  </si>
  <si>
    <t>CCCGAGATGAACTATTATGACAGTTTTGACTTATATTGTCACTGCACAAG</t>
  </si>
  <si>
    <t>GAATCGGCTATATTGCTGGTCAATTTCACCCAAGAGATTATGAAACACCA</t>
  </si>
  <si>
    <t>ENSMUST00000103114</t>
  </si>
  <si>
    <t>CAGGTTCAGGTCTACATCCACTGCTTCAACAGCGCAATCTCCTGCACCAG</t>
  </si>
  <si>
    <t>ENSMUST00000022344</t>
  </si>
  <si>
    <t>ACAACAGCCTTGATCACTTTCTCCTTCAGAGCATCCCTCATCTCATCAAG</t>
  </si>
  <si>
    <t>ENSMUST00000059472</t>
  </si>
  <si>
    <t>CTCGGCCAGGGCATGGGCGAGGTATCCGCAGCCGAGGAGCAGCAGGCAAG</t>
  </si>
  <si>
    <t>AGACCTTGGTGTATACACCAGGAGCATCTGGCTGGGCACAGCCATAGCCC</t>
  </si>
  <si>
    <t>ENSMUST00000070380</t>
  </si>
  <si>
    <t>AGGCCAGTCGGAGTGCATGGACCTTTTGCATTTCCTCACCGGAGAAGCTA</t>
  </si>
  <si>
    <t>ENSMUST00000032508</t>
  </si>
  <si>
    <t>AGTAGGTTTCCATCTTGGCAATCTTTTCATCGAAGTACTTCCTGCCATAG</t>
  </si>
  <si>
    <t>ENSMUST00000089759</t>
  </si>
  <si>
    <t>TAGTAGCAGGCGACCCGTGACACTCGAGGAGCAGTAGGGACTGAAATGGG</t>
  </si>
  <si>
    <t>ENSMUST00000038824</t>
  </si>
  <si>
    <t>TGATGCCCATGGCCTTGGACGAGATGCCGGTGTCCGGATGCACCTGCTTC</t>
  </si>
  <si>
    <t>ENSMUST00000078267</t>
  </si>
  <si>
    <t>TGCCAGTGCCTGTTGTGGAAGAGTTGAACTCTGTGTACTTGCTCCCAGTG</t>
  </si>
  <si>
    <t>TGTACACAGCAGCAGTGGCGCCCACCCGTCCATGGCTTGTGGTGCGAGTC</t>
  </si>
  <si>
    <t>GCTTCCATTTGACTCTGGCAGTACTTGTTCAATATTCTGGAGGTTCATCC</t>
  </si>
  <si>
    <t>ENSMUST00000172463</t>
  </si>
  <si>
    <t>TTTCTTGATCACGGTCTTGTATGCTTTCTCGAAGTCCTTGGCCAGGACAA</t>
  </si>
  <si>
    <t>ENSMUST00000032824</t>
  </si>
  <si>
    <t>CTCCGCTCTGGTTTTCCCACGCTTTGCCTCCTTTAGCAATTCCTCTATGG</t>
  </si>
  <si>
    <t>CCTGTCATAGCTCACAGTTGTTCTTCCTAAATATAGAGTTTGATACAAGC</t>
  </si>
  <si>
    <t>CTCCCAGGAAACTCTTCCATTGCTCGGTGCACACTGTACTGCTTCCTGGG</t>
  </si>
  <si>
    <t>ENSMUST00000029771</t>
  </si>
  <si>
    <t>TCAGGACTCTTCCTCTCTTATAGGTCACGGAGGCCAAGTTACCAGAACTA</t>
  </si>
  <si>
    <t>ENSMUST00000074204</t>
  </si>
  <si>
    <t>AGCTGTGGACGTTGCGCTGGACTTCACTAAGGATCACTGACCAGTACTCA</t>
  </si>
  <si>
    <t>ENSMUST00000169651</t>
  </si>
  <si>
    <t>CTGAGGTAATGTCGATGCTGTGCCTGTCCTCCTCAAGCCTTCTTATCTTC</t>
  </si>
  <si>
    <t>ENSMUST00000059250</t>
  </si>
  <si>
    <t>TTCTTCCTCGGTGGCATCCAGGAACTGCTGCATGTAGCTGGAGGTGCCAA</t>
  </si>
  <si>
    <t>ENSMUST00000113089</t>
  </si>
  <si>
    <t>CCTGGAAATTGGTGAGGAGAGCAATTCCACTGTCCACAGCTGTCCTCCGA</t>
  </si>
  <si>
    <t>ENSMUST00000027144</t>
  </si>
  <si>
    <t>GCGCCTGCAACCTCAAGATTAAATCCAAACAAACTCCGTGGAGGAAGAGT</t>
  </si>
  <si>
    <t>AAGTATCAAGAGAGGCTTCTCTCTTCCTACGGTAACACGCCACTCAGCTA</t>
  </si>
  <si>
    <t>ENSMUST00000110279</t>
  </si>
  <si>
    <t>CACCACACAATAAATCCAGACAGTAAATATAATTGTTTCTGCACCCAATA</t>
  </si>
  <si>
    <t>ENSMUST00000120963</t>
  </si>
  <si>
    <t>CCAGAAGGACTTTGTTTCTTTGCTTTTCAGGCATGACAGAGAGGTTGTAG</t>
  </si>
  <si>
    <t>ENSMUST00000088172</t>
  </si>
  <si>
    <t>GATGCTTCAGTTTGGCAGCCTTCATAGTGTAGTAAGTGTACATGACAGAA</t>
  </si>
  <si>
    <t>ENSMUST00000043739</t>
  </si>
  <si>
    <t>ACTCTGCCTCAGTAGGCAACCTCTTGCCCGCCCATGTGCAGTAGGCAACA</t>
  </si>
  <si>
    <t>ACCCAGGCTTGTCTGAACTCCCAGTACTCCGGCCTCAGACTTTGAATTTC</t>
  </si>
  <si>
    <t>ACCACAGGCAACAACAGCAAGGTGCATTTTCTCATCGGGCCTTGTTTTCA</t>
  </si>
  <si>
    <t>ENSMUST00000049484</t>
  </si>
  <si>
    <t>CCTCCATCCAGGTCTGCGTACAGCTGAGCCACCTTCTCGTTGAGTTGACT</t>
  </si>
  <si>
    <t>ENSMUST00000001507</t>
  </si>
  <si>
    <t>CAGGAGTACAGGAGCACAGTGATGTGGTGGTACCAGTGCAGGAAGATCAG</t>
  </si>
  <si>
    <t>CCGCTTGGGCTCCAGTGGCGGCGATCCCACAGGCAGCGGCCGGGAGCCTC</t>
  </si>
  <si>
    <t>CGCAGATTCCCAAACGCAGAGAAGTCCATCTCTGCAGCGCCAGAACCAAG</t>
  </si>
  <si>
    <t>ENSMUST00000115163</t>
  </si>
  <si>
    <t>TCTCTCCATCTAACCGGGTTGGCATTTTCAAGCCACCATATTTCTTCCAA</t>
  </si>
  <si>
    <t>ENSMUST00000009099</t>
  </si>
  <si>
    <t>GTGGGCCTGGTCTAAGGTGGGTGTTGCTGAGCGGCGGCTTACCCCCAGGC</t>
  </si>
  <si>
    <t>TCATATAGCCAATGTCCGGCGCTGTCCTCCCAGCACAGAAGCTCGGCCTC</t>
  </si>
  <si>
    <t>ENSMUST00000024978</t>
  </si>
  <si>
    <t>ATACCATCCAAAGTACCCTTGTAGAGGTCCACATGTCCCACTATTGCCCT</t>
  </si>
  <si>
    <t>ENSMUST00000134257</t>
  </si>
  <si>
    <t>TCCTTGCTGGTGCAGTGTTGTCCTTCCTTACAGGTACAGACAGTGTCTGA</t>
  </si>
  <si>
    <t>ENSMUST00000017799</t>
  </si>
  <si>
    <t>CTCAGCATATACCTCCAAGGACAATTTCTGTCTAACAATGAAGACAGCCA</t>
  </si>
  <si>
    <t>CGGTGTCCTTGGTGTCCAAAGAGGTGGTGAAGACAAACTCACCCTCTGTC</t>
  </si>
  <si>
    <t>ENSMUST00000177588</t>
  </si>
  <si>
    <t>TAGACAGAGGGCAGGTTGAGATACTCAGCCAGGATCACACCACAGGGCAT</t>
  </si>
  <si>
    <t>ENSMUST00000113134</t>
  </si>
  <si>
    <t>TCAGACCATTCTGACCATCCTCTTCTTCAGCTCTGCCGTCTTCTCCTCCA</t>
  </si>
  <si>
    <t>ENSMUST00000028000</t>
  </si>
  <si>
    <t>TTTATAATGGTCCCAGACTGTGAGTTCTACACAGGCTTCCATCAGATCTT</t>
  </si>
  <si>
    <t>ENSMUST00000190731</t>
  </si>
  <si>
    <t>TCGAAATTGAGGAGGAACTGGTGGTAGACAGCGTCGATCTCAGGCAGTCT</t>
  </si>
  <si>
    <t>ENSMUST00000165199</t>
  </si>
  <si>
    <t>CTCTGGATAATTTCTGAACCCTGTTTAGCAGCAAGTCTCCTTTCTTGATG</t>
  </si>
  <si>
    <t>ENSMUST00000022256</t>
  </si>
  <si>
    <t>TCAGCTGCACTCTCATAATTGTGCTTCTCCATGTGCCGGTACATGGTGCT</t>
  </si>
  <si>
    <t>ENSMUST00000114310</t>
  </si>
  <si>
    <t>GGTCCGTCCTCCAAAGAGTTCCGGTTCTAGTCCAACGCCCAAATAGACAC</t>
  </si>
  <si>
    <t>GTCTCCTTCTCTTCATCACAAAATCCACCACAGCTCCAATGATGGCCAAG</t>
  </si>
  <si>
    <t>CGCTCCCAATCACGGCCATACTTGTTGGCACAGCGGTGTTCATCACGGAG</t>
  </si>
  <si>
    <t>ENSMUST00000073878</t>
  </si>
  <si>
    <t>AATGGTGGTTGGATCTCCCTGTTCTCCAGTTTCTCCCAGTCGATTCTCCT</t>
  </si>
  <si>
    <t>ENSMUST00000100302</t>
  </si>
  <si>
    <t>GGCGAAGCCACCCACGATTGCAGCCCCCACTGCCAGCATTGCTCACTCTT</t>
  </si>
  <si>
    <t>ENSMUST00000021197</t>
  </si>
  <si>
    <t>TTGCCTCTTCTACAGAAACCTGCCTTTTATCTTCTAGATCTGACTTGTTA</t>
  </si>
  <si>
    <t>ENSMUST00000009003</t>
  </si>
  <si>
    <t>CCATCAGTCTGCGCTCCAATAAACTCCTGGATGTGTCGTATATTTAATAT</t>
  </si>
  <si>
    <t>GGGTTTCTCTCCAGTATGTGTTCTTTTATGTCTTTGAAGAGTGCTGTGAC</t>
  </si>
  <si>
    <t>ENSMUST00000127027</t>
  </si>
  <si>
    <t>CCAAGCCGTTCTCGTCCAGGTTCTTGACGTGGGATGCGAGGCTCCCCGGC</t>
  </si>
  <si>
    <t>ENSMUST00000119827</t>
  </si>
  <si>
    <t>GATATGCCTGGAAATGTCCAGGTTTTTCAGGTTTGGCAGGTTGTCCAGGA</t>
  </si>
  <si>
    <t>ENSMUST00000117913</t>
  </si>
  <si>
    <t>AACTGCTGGATGCCCTGCTCATTGTAAATGGAGACTAGGAAGGCCTGGCT</t>
  </si>
  <si>
    <t>ENSMUST00000028280</t>
  </si>
  <si>
    <t>CACGCGCAGATAGATGCACAGGCTTTGAGACAATTTCTGTGTTACTTAAC</t>
  </si>
  <si>
    <t>TTCAACTCCATTGCTGCCTCTTCTTGGTAAGAGTGGTCTCTGAAGAAGCA</t>
  </si>
  <si>
    <t>ENSMUST00000102665</t>
  </si>
  <si>
    <t>CAGGCATAAAACTGCCTCCCCTTGTTTTCTCCATCTTTCCTCACAACTCG</t>
  </si>
  <si>
    <t>ENSMUST00000047768</t>
  </si>
  <si>
    <t>GCTGCTCAACCACTTCCTGCACTGTGCTCTGCACACTCTGACCAATTCAC</t>
  </si>
  <si>
    <t>ENSMUST00000097493</t>
  </si>
  <si>
    <t>TGCTCGCTGGCTTGCTTGTTGTAATTGCGGCAGGAGGAATTGTTTCTGTC</t>
  </si>
  <si>
    <t>ENSMUST00000068581</t>
  </si>
  <si>
    <t>GTAGCCCATTGTAGAGTTGTCTCGCAGTGCCTGGGCCTTCATGATCCGTT</t>
  </si>
  <si>
    <t>ENSMUST00000024739</t>
  </si>
  <si>
    <t>ACATCCTGGTGCAGGAGCACCTCGTCGATGCGGCTGGTGTAGAAAGGAAC</t>
  </si>
  <si>
    <t>ENSMUST00000055341</t>
  </si>
  <si>
    <t>CAGTATCCAGGAGCATGGTTGAATCGAAGAAGGGAGCATCTCTGCAGAGT</t>
  </si>
  <si>
    <t>ENSMUST00000099805</t>
  </si>
  <si>
    <t>GTCACATCCAGTGCCTCCGGTGAGCCAGGCTGCTGGACAGACGTGGTCGG</t>
  </si>
  <si>
    <t>ENSMUST00000063278</t>
  </si>
  <si>
    <t>CAGAAGTCCTTCCACGATGTATCCCACAGTGCAGTCATCAGGCAGCCGAA</t>
  </si>
  <si>
    <t>ENSMUST00000026156</t>
  </si>
  <si>
    <t>CGCTGTGGTCAAAGAACTTAGCAATGGACTTGGTGAACTCGGCTTCCCGC</t>
  </si>
  <si>
    <t>ENSMUST00000209032</t>
  </si>
  <si>
    <t>CAGGAGTAGGAGAGCATATCTCAGTGTTGTGCTTGTGGTCTCTGTCCCTG</t>
  </si>
  <si>
    <t>ENSMUST00000003137</t>
  </si>
  <si>
    <t>AGGGCATCTGCACGGTCATCCAGCTCCGACAACTTCTGGTCCCGCTCCAG</t>
  </si>
  <si>
    <t>ENSMUST00000021273</t>
  </si>
  <si>
    <t>TCGAAGACCTGGACTGTGGAATCTTTGTCAAATGAAACAGTGTTGATCAC</t>
  </si>
  <si>
    <t>ENSMUST00000089162</t>
  </si>
  <si>
    <t>ACATCAGACTTGCTCACAGTACAATATATGGTAGAATTTCCAAACAGGAT</t>
  </si>
  <si>
    <t>GATGTCCCTTGGTTCTTCACTCTTTGCGGAAATCGTAGCAGTACCCTGTG</t>
  </si>
  <si>
    <t>ENSMUST00000171470</t>
  </si>
  <si>
    <t>TAAAGTGACCTGACTCCATTTGGAATCTGTGATTGCATCATTGTCTGGTG</t>
  </si>
  <si>
    <t>TAGCCTTCCTTGCAGCTTTTGGAGTCTGCACGGCTGAAGCAGTTCAGGTT</t>
  </si>
  <si>
    <t>ENSMUST00000034851</t>
  </si>
  <si>
    <t>TCTTTCCTCCGGTTCCAGCGCTCCTTAAGCGCATATTTCAGCATCTTGTC</t>
  </si>
  <si>
    <t>ENSMUST00000002846</t>
  </si>
  <si>
    <t>GCACACTCTCAGTTCAGCCACGATTGCTCAAGAACGCATCCACGCCCTGA</t>
  </si>
  <si>
    <t>ENSMUST00000007959</t>
  </si>
  <si>
    <t>TTGGCTGCCTTCCTCGACTGCTTCCCCAGCTCCTCAAATGTCCACTTGAC</t>
  </si>
  <si>
    <t>ENSMUST00000207387</t>
  </si>
  <si>
    <t>CGAGTCCTGCCTGTACTCCACTGTTAGCCCAAACGCAAAGGATGATCTCT</t>
  </si>
  <si>
    <t>ACAGCAAGCAGCATCGCTCTTTGAAACTTTTCTTGCTCTTGCTGCTTTTC</t>
  </si>
  <si>
    <t>ENSMUST00000004565</t>
  </si>
  <si>
    <t>GCCTTGCTAGCGAGAAAGCGGAAGTGACACAGGCCGGAGGCGGACCATCC</t>
  </si>
  <si>
    <t>ENSMUST00000025704</t>
  </si>
  <si>
    <t>AGCTCACTCCGCATCTCACTGGTGTAACGTGCCCTAGACTGCAAATGTAC</t>
  </si>
  <si>
    <t>TCATCTTCTATATCTCTATCTTCATCTTCTGTATCACTATCTTCATCTTC</t>
  </si>
  <si>
    <t>GACACTCAAAGTGATCCTGAGTGGTACTCAAGAGCTGGCCACTAATGTCA</t>
  </si>
  <si>
    <t>TGACTTGTTTAAATTTGGATGCCATCACTCCTGGGCCTATCCTTGCCTTC</t>
  </si>
  <si>
    <t>ENSMUST00000116527</t>
  </si>
  <si>
    <t>TGTTCGTGTTTGTCTAAGGTCCAATTCTCTTCTTTGGAGTTGTTGTTGAT</t>
  </si>
  <si>
    <t>ENSMUST00000090601</t>
  </si>
  <si>
    <t>TGCCAGAAGTCATTGACTGTGGCATCCAGACAGCCCTGGCTGGCGATGTA</t>
  </si>
  <si>
    <t>ENSMUST00000112484</t>
  </si>
  <si>
    <t>CTTCGCGCTCACGATCTCACAGTCTAGTGCATCTTCACTGAGGTACAGGT</t>
  </si>
  <si>
    <t>ENSMUST00000021802</t>
  </si>
  <si>
    <t>CTCTGAGCTCTGTCAAAGACCACGTAGAAGCCTTCCATCACGGTCGCACC</t>
  </si>
  <si>
    <t>ENSMUST00000047275</t>
  </si>
  <si>
    <t>ATCCTTGGATCCCTGGAGCGTCGCCCTCGCTCAGCCTCCCGCGCCCACCG</t>
  </si>
  <si>
    <t>ENSMUST00000067976</t>
  </si>
  <si>
    <t>TGGTGTCAGCACAGAGAGCCCTCTTTTTCCTCGAGCTCTCCCGCTCTCTT</t>
  </si>
  <si>
    <t>ENSMUST00000187695</t>
  </si>
  <si>
    <t>CGATCAGGTCGAGGAAGGAGAGGCTGATAAAGAGGTTAGCTGCCCAGTTG</t>
  </si>
  <si>
    <t>ENSMUST00000029196</t>
  </si>
  <si>
    <t>TTCTCATCCAGCTTTGCTTTCCTCTGAGCTGCTGCTTTCTCCAGATCAGA</t>
  </si>
  <si>
    <t>ENSMUST00000113719</t>
  </si>
  <si>
    <t>TGAAGAATGCTTTCCCTCCACGTGTGTGAATGCATACTCATAAGTGGAAA</t>
  </si>
  <si>
    <t>TTCGTGCAATAAAGTCAAATGCCTCAGGCAGAAAGGCCAGGCAAGCACCC</t>
  </si>
  <si>
    <t>ENSMUST00000111296</t>
  </si>
  <si>
    <t>TCTGACACGTGAGCATCTCCATATTTAATGAGACACTTAATGGTGTGGTT</t>
  </si>
  <si>
    <t>ENSMUST00000099816</t>
  </si>
  <si>
    <t>GACTCTGCCTGATGGCCATCATGATGAGCGCGTTGTAGCTGAACGGCGGC</t>
  </si>
  <si>
    <t>ENSMUST00000021333</t>
  </si>
  <si>
    <t>AGATGCAGTCAGTTTCAGTGAAGTCCCCAAACGCTCGCTCTCTGCTTCCT</t>
  </si>
  <si>
    <t>CAACATGGAAGATGCGGCAGTGGTTAAGATCCCAAGACCGTCTCTCACTC</t>
  </si>
  <si>
    <t>ENSMUST00000199708</t>
  </si>
  <si>
    <t>CCGTCCCAAGCTCCGTTAGCTTCTTTAGGCCAGTCTGGATCTTCTCTTTC</t>
  </si>
  <si>
    <t>ENSMUST00000167377</t>
  </si>
  <si>
    <t>TTCCACTCATCTGGACTGCGACCGTAGATGGATAAGCGAGGCTCTGCATG</t>
  </si>
  <si>
    <t>ENSMUST00000090715</t>
  </si>
  <si>
    <t>AGAGTACTGCAGCGCCTGCTCGTATGCCTTGAAGTCCAGCTTGTGCTGTT</t>
  </si>
  <si>
    <t>ENSMUST00000044380</t>
  </si>
  <si>
    <t>TAGCAGTAACGGTTCATAGCGATCCCCGTGATGTTGAATATCGAGCCGAT</t>
  </si>
  <si>
    <t>ENSMUST00000067984</t>
  </si>
  <si>
    <t>GACACATACGAACACTGGTTCACATAGACTGGCCAGTCCAGAACACTCCC</t>
  </si>
  <si>
    <t>TCGGAACATGGCTGTGAACTGCTCTGAGATGCGTTTGAACAGCTCCTGAA</t>
  </si>
  <si>
    <t>ATCTCCCAGAGAGCAGCAGTGCATTGACCTTGGAAACTTGCTGGCAAACG</t>
  </si>
  <si>
    <t>GGTGCTGTGCTCCGTGTTCGCTATTCGAGACTTCAAATACACAGGCCATG</t>
  </si>
  <si>
    <t>ENSMUST00000059768</t>
  </si>
  <si>
    <t>TGGCATTTCTCACATCTCCATGAATAGCTTCAAAGACTTGAGCAAAGGCT</t>
  </si>
  <si>
    <t>ENSMUST00000028858</t>
  </si>
  <si>
    <t>TTGTGTTTGAGTCTCATTCAGGAACAGCCTTAGCCTCCTGCTCCTCAGTC</t>
  </si>
  <si>
    <t>ENSMUST00000165316</t>
  </si>
  <si>
    <t>GGAAAGACAAGGCAATTAGAGCCATCCACCGGAGGCAAAACTTCTCATCG</t>
  </si>
  <si>
    <t>ENSMUST00000093299</t>
  </si>
  <si>
    <t>AGCCAAATGCTTTCCGTCTACACAATGTCTGCCTTCTTCAGTGGGCTACA</t>
  </si>
  <si>
    <t>GGGTAGGCGACCGCTGGACCGTGACCAAAGCCATCTAGGTGCTGCTGGGT</t>
  </si>
  <si>
    <t>ENSMUST00000037912</t>
  </si>
  <si>
    <t>TTGAAGATCGACGAGAGATCGGTTTGAAGAGTTCTAGGAGCGTGATGGAG</t>
  </si>
  <si>
    <t>ENSMUST00000034214</t>
  </si>
  <si>
    <t>GAGACAGGATGCTTTCCTAAGGTTTTACAAAAGTCCACCAGAGATTCAAA</t>
  </si>
  <si>
    <t>ENSMUST00000029610</t>
  </si>
  <si>
    <t>TAGGAGCTGCTCTGCAAGCCACTGTAAGCAGAACGGCCGAAGACCTGCGA</t>
  </si>
  <si>
    <t>ENSMUST00000022639</t>
  </si>
  <si>
    <t>GACACGATGAGAGGACCCTTCTTCTCGTCACCAGACACGCTATAGATACC</t>
  </si>
  <si>
    <t>ENSMUST00000114467</t>
  </si>
  <si>
    <t>CTTGCTTAAACTGATGAGGAGACTTTCCCTTCAGAAGCCCCGTCAGTGAG</t>
  </si>
  <si>
    <t>ENSMUST00000123818</t>
  </si>
  <si>
    <t>AGCCCTCTGAGGTCAAAGCCTCCTTGCCAGCACCACGATGCAAGAGTAGC</t>
  </si>
  <si>
    <t>ENSMUST00000113743</t>
  </si>
  <si>
    <t>TTGGTGATTATCTCTCGGACCCTCTGCTCTGCTGGCTTGTGTACCAGGTG</t>
  </si>
  <si>
    <t>ENSMUST00000020980</t>
  </si>
  <si>
    <t>CAATGGCACTGGAGAACTTCTGAGTGCCCACGATAGCCATGAGCACCTCA</t>
  </si>
  <si>
    <t>ENSMUST00000070653</t>
  </si>
  <si>
    <t>TAGTGTGTCTGTGGTGTGTATGTGTGTGTGTGTATGTTGTGTGTATGTGT</t>
  </si>
  <si>
    <t>CTTTAGGAACACATATACATTTACAATGGTAACATATCATGACAAGCCAT</t>
  </si>
  <si>
    <t>TTCCGTTCTTCCCATACTATCTACTAAGACCACAGTGTGCGCAACAGAGT</t>
  </si>
  <si>
    <t>ENSMUST00000110621</t>
  </si>
  <si>
    <t>AGCGAGCACATTCGCACACCCAGACTGCACATCCTCACAGCAAGGGAAAC</t>
  </si>
  <si>
    <t>AGACTCCCGCCAAATCACAGCTCTTCTGATTGGTCCACGCCAGCAGCCAA</t>
  </si>
  <si>
    <t>CTTTGTCTCTGTAACTCTTTGCTGTTTGAGGCAGCCTGGAGTGTATGAGA</t>
  </si>
  <si>
    <t>ACGTCGAAAGAGGTAAAGCCGGCGTTGGCAAAGCTCTCCTTGTACTGGCC</t>
  </si>
  <si>
    <t>ENSMUST00000105845</t>
  </si>
  <si>
    <t>AGCTCGTCCTCTGTGGTCTTCTGGTAGACTGGGTTGTCAAAGTTTATGCT</t>
  </si>
  <si>
    <t>ENSMUST00000034713</t>
  </si>
  <si>
    <t>GGTTGGCTGCGATCAGCATGACGCTTATGATGAAGGCCATGGCAAAGGCG</t>
  </si>
  <si>
    <t>ENSMUST00000086029</t>
  </si>
  <si>
    <t>TCGAAGTAGATGATCATGGTGCGATTACTCATCTCGGACGGCTCATGGTT</t>
  </si>
  <si>
    <t>ENSMUST00000169693</t>
  </si>
  <si>
    <t>AAACTCCACCAGAGTGTCTGCAGAAAACTCGCCGTCATATTCAATGACTT</t>
  </si>
  <si>
    <t>ENSMUST00000003554</t>
  </si>
  <si>
    <t>GAGCCACCTTATCTCCGCGACGGATCTGGTACTCTTGTCCGCTGGCCATC</t>
  </si>
  <si>
    <t>ENSMUST00000062474</t>
  </si>
  <si>
    <t>CTCATCCCGCTGGTGAATGTCAGCCCCGTATTTGACTAGCAACTTCACAC</t>
  </si>
  <si>
    <t>ENSMUST00000026121</t>
  </si>
  <si>
    <t>CCATTTCTTCTACCTACTTCCGGCTTGCTGCCCGGACCAAACAAGGCTTT</t>
  </si>
  <si>
    <t>TCTACAGTCATAGGAATGGATCTATCACTATTTCTATTCAGTGCTTTAAT</t>
  </si>
  <si>
    <t>ENSMUST00000026723</t>
  </si>
  <si>
    <t>AAGTGTTTGCATTGAGGACATGGCTTGGTGCTGGAGTCAATTCGGCCAAG</t>
  </si>
  <si>
    <t>ENSMUST00000081989</t>
  </si>
  <si>
    <t>GTGAACGCCACTTTGTCCACACCCTCATGGGATGCGATGGCAGCCCCGGC</t>
  </si>
  <si>
    <t>ENSMUST00000031411</t>
  </si>
  <si>
    <t>CCTGATCCCTTGGGAAGCTTCCCTTTTGCTCTAAACTGCCTGACGGCTGG</t>
  </si>
  <si>
    <t>ATGAAGAACAAGGCAGAACAGGTGTAGGAGGCCAGAGGCTCCTCCAGGAG</t>
  </si>
  <si>
    <t>CCTAAGGAGACAAGGTATGAGTCGTCGTGCGTGAACCGGACACTAGTCAC</t>
  </si>
  <si>
    <t>ENSMUST00000096241</t>
  </si>
  <si>
    <t>CAGGCATCTGTTGTCTTTCCAGCATTGGAGGCAGGCTGCTGTGAGGCTGC</t>
  </si>
  <si>
    <t>ENSMUST00000108713</t>
  </si>
  <si>
    <t>TGCAGACAGTGGAGAGGCCTCTGCTCTGTATGCAGAAGGTGTAGTGAGTA</t>
  </si>
  <si>
    <t>ENSMUST00000005601</t>
  </si>
  <si>
    <t>TGTGTATCCAGATGCAGGTTCTTATGAGGAGAGAGGCTGGCTGGCTGCAC</t>
  </si>
  <si>
    <t>ENSMUST00000093191</t>
  </si>
  <si>
    <t>GGCCGCCTCCGGTAGAATGGCCTGCAGCTGCTCCTGCACCAGCATCTCCA</t>
  </si>
  <si>
    <t>ENSMUST00000079125</t>
  </si>
  <si>
    <t>AGTTATGGCTGGAAGGCCAGTGCTTCATCTCAGGGTGTCGAACAAACAGC</t>
  </si>
  <si>
    <t>ACATCAAAGGAGCTGGAATTCAGGTGGTGGAGCAGGGACTCGTTGTGCAA</t>
  </si>
  <si>
    <t>ENSMUST00000097659</t>
  </si>
  <si>
    <t>AGTCTCTAGCCAGGGTGAGCGGTCCTGAATGGACACAGTTTGGATCCACT</t>
  </si>
  <si>
    <t>ENSMUST00000165167</t>
  </si>
  <si>
    <t>CAAACTGGTCAGTACACTGCTTGATGGTGGCCAAGACATTCAGAAGCCGC</t>
  </si>
  <si>
    <t>ENSMUST00000122424</t>
  </si>
  <si>
    <t>GATACACTTTCCCTCATAGGCTAATCCAATGGATCTGCCCAGCAAGCAGG</t>
  </si>
  <si>
    <t>ENSMUST00000022287</t>
  </si>
  <si>
    <t>GGCGCTTATTGTAGCTATCCAGGTTTTGCTTCAAGCACAAGGCCACCTCC</t>
  </si>
  <si>
    <t>ENSMUST00000030528</t>
  </si>
  <si>
    <t>TCTCCTCAGGCTTCCTGGACTCTGTGGTCTTCTCCTCCTTGGTGTCTTTC</t>
  </si>
  <si>
    <t>ENSMUST00000093369</t>
  </si>
  <si>
    <t>CTTCCTCCTCTTCGATAATCTCTCTGATCTTATGCTTCATGTCTGGGTCC</t>
  </si>
  <si>
    <t>ENSMUST00000019896</t>
  </si>
  <si>
    <t>ACACACTGCCCACAGATGCAGTCCCCAAGCCCTGAGCACACGATGGAACT</t>
  </si>
  <si>
    <t>ENSMUST00000000299</t>
  </si>
  <si>
    <t>TTGTTCAAAGGCAAATCCTCCAAGAATTCATTTGCAGTATACAGGATCTC</t>
  </si>
  <si>
    <t>ENSMUST00000029671</t>
  </si>
  <si>
    <t>TGGTAACGCAGCAGTGAGATGCTCTTCATGACGTCTGCTGCCAGGATGAA</t>
  </si>
  <si>
    <t>ENSMUST00000071898</t>
  </si>
  <si>
    <t>ATTTGCCCGTACAACCGAGAATATTCTTATTTTTGAGGGCCGTAATTATT</t>
  </si>
  <si>
    <t>ENSMUST00000029463</t>
  </si>
  <si>
    <t>ATCCACCAGCCGGATCCATCCTGTTCCGCACAGTTGCCTTCAAACTTATC</t>
  </si>
  <si>
    <t>ENSMUST00000194175</t>
  </si>
  <si>
    <t>AGCAAACAACCCAATCTTGATGACTTGCCACAAAAGTCCCAGGACCAGGT</t>
  </si>
  <si>
    <t>ENSMUST00000145303</t>
  </si>
  <si>
    <t>TCAATTTGTTCTTTGTCCCATAGCCAGGACTATTCTCAACTGGCTTCTCC</t>
  </si>
  <si>
    <t>ENSMUST00000105769</t>
  </si>
  <si>
    <t>TGCGATCCACTTCCCTCCCTGGACTAGCTCAAGTCTCCCAGCATCAGCCG</t>
  </si>
  <si>
    <t>ATGTACTCGCGCTCATGGCCGTCCTGCAGCTGGTTGTGTTTGATGTAAAG</t>
  </si>
  <si>
    <t>ENSMUST00000021052</t>
  </si>
  <si>
    <t>GGTGATTCCTGGACAGGTACAGCCCCACATGTTCCATTCTAAAGTGCTAC</t>
  </si>
  <si>
    <t>ENSMUST00000192556</t>
  </si>
  <si>
    <t>GAGCTTCTCCACGGCCATTTGGTCTTCGTTGTGCAGCCAACGGAAGGCCT</t>
  </si>
  <si>
    <t>ENSMUST00000026576</t>
  </si>
  <si>
    <t>AATCCAGACAGCAGTTCCCAAGGCTGACACAGGCAGCATCACAGCGACAG</t>
  </si>
  <si>
    <t>ENSMUST00000105520</t>
  </si>
  <si>
    <t>CCAGATGTCTGATTGTCTCATCAATTTCGTTGTTGATAATTGTGAGATCG</t>
  </si>
  <si>
    <t>ENSMUST00000115435</t>
  </si>
  <si>
    <t>GGTAGAGCTGGAGTTAAGAAACTCTCATGTCCATAGACTTCCCGGGACTT</t>
  </si>
  <si>
    <t>ENSMUST00000118602</t>
  </si>
  <si>
    <t>AGCTTCAATGGCAGTATATGTGGCTCCTGGAGGAACTTGGTAGCCCTCTG</t>
  </si>
  <si>
    <t>ENSMUST00000013737</t>
  </si>
  <si>
    <t>CACTGGTTTGCCTGATTAAGCTGTTCACACCCAGAACGGTAGCAGCTGCA</t>
  </si>
  <si>
    <t>ENSMUST00000203355</t>
  </si>
  <si>
    <t>AAGGAGCTGCCTGTAAACAACTGCCCGGTAATGACCAAGAGGAAAGCCAG</t>
  </si>
  <si>
    <t>ENSMUST00000112481</t>
  </si>
  <si>
    <t>TCTCTGGTCCAGCTGTGGTGGAGCTGGTGAAGGTGAGCAAGCAGAGCGCC</t>
  </si>
  <si>
    <t>AAATGAAGTGGACTCCACGCGGGCCGGATTCTGAGTTGGAGATGCTCTGT</t>
  </si>
  <si>
    <t>ENSMUST00000015484</t>
  </si>
  <si>
    <t>ATCATCCGCCAGGAACCGATGAAGCTGGGCGAAGGGCGGCCGCTGCTCGG</t>
  </si>
  <si>
    <t>ENSMUST00000117301</t>
  </si>
  <si>
    <t>CCAGAGTTCGAGCTGAGAACGCGTTCACGTATTTCCGAGCCGGACCGGAG</t>
  </si>
  <si>
    <t>ENSMUST00000188495</t>
  </si>
  <si>
    <t>TCCCCTCCTTTCTGGCTGATCCCATAGAGAGAATATAAGAGACACAGGTT</t>
  </si>
  <si>
    <t>ENSMUST00000072948</t>
  </si>
  <si>
    <t>GACAAGCAACTGTCCCATGATGGATCCAAGAACTGCATAGCAGAACATCT</t>
  </si>
  <si>
    <t>TTCATGATGTAGGACACAACAGCATTCCCGCCCAGCGCTGCCACGTGAGC</t>
  </si>
  <si>
    <t>ENSMUST00000203673</t>
  </si>
  <si>
    <t>TGACATACTTGGACTGCTCCATCTTCACCAAGAAGTGCTCGCTGAGCTCA</t>
  </si>
  <si>
    <t>ENSMUST00000033842</t>
  </si>
  <si>
    <t>CTAGCTGTCACTGACGATCTGTCTTGCGATCAGCTCTTTCATTATTTCGT</t>
  </si>
  <si>
    <t>ENSMUST00000027153</t>
  </si>
  <si>
    <t>TCTCTCGAAGTTCTTCACGGAGCTTGGCCTCGGTGAGACGCAGATGGCGG</t>
  </si>
  <si>
    <t>ENSMUST00000040445</t>
  </si>
  <si>
    <t>CCCTGCACATGAACAGTCACGTTCTTCAGCACCAACTCGAGGCCAGGCCG</t>
  </si>
  <si>
    <t>ENSMUST00000178136</t>
  </si>
  <si>
    <t>GAGGCTCACCACAAGCATTTGTGCTGAGTGGAGCCGCGCCTGTGCAGGAA</t>
  </si>
  <si>
    <t>ENSMUST00000022656</t>
  </si>
  <si>
    <t>TTGTGGCATTCCCATGACTGGTGGTGGTGGCAGGGTTATGAGTGACAGTT</t>
  </si>
  <si>
    <t>ENSMUST00000018918</t>
  </si>
  <si>
    <t>GTGTAGGATCCTTCATCATAGACATCCACCTTCTGGATTCGGAGGCTGTA</t>
  </si>
  <si>
    <t>CTGGCTTGACTTTGCTCTTACATCTACATCGATGCCAAGACCGCATACCA</t>
  </si>
  <si>
    <t>ENSMUST00000056108</t>
  </si>
  <si>
    <t>CCCAGTGGTACCGCGTATCTTCCCATTGCACAGAGCAAGTAACTGAGGCA</t>
  </si>
  <si>
    <t>ENSMUST00000132846</t>
  </si>
  <si>
    <t>CTCCGTGGCCTGCTTCTCAGGAGTTACAGAAGCAACCGCAGCCCGGCCAG</t>
  </si>
  <si>
    <t>GAGACAAAGTGAGTGTCATCAGGACAGAACGCAACATTCAACACCCAGGA</t>
  </si>
  <si>
    <t>ENSMUST00000118771</t>
  </si>
  <si>
    <t>ACTGAAGGAGAAGAAGGTTGGAGGTGGCGGAGGCCCTGAAGAAGCCTTAG</t>
  </si>
  <si>
    <t>ENSMUST00000023779</t>
  </si>
  <si>
    <t>ACAACAGACAGAGAGTACGGAGCAAAAACCAGGCAGTACTTACTGAAGAC</t>
  </si>
  <si>
    <t>ENSMUST00000128706</t>
  </si>
  <si>
    <t>TACAGTTCATTTCCACGGTCACAGTGAAGATTCTCACTGTCTAAGTCCAG</t>
  </si>
  <si>
    <t>ENSMUST00000048518</t>
  </si>
  <si>
    <t>GCGTTACATGTGGCAGCTTGAGAGAGAGAGGGTTAGGCCTGGGCTCCTCA</t>
  </si>
  <si>
    <t>ENSMUST00000057669</t>
  </si>
  <si>
    <t>GGAGGAAGCCCAAGCTGCTGTTGTCAATGTTTGTGACCCAGTTACTAGAA</t>
  </si>
  <si>
    <t>ENSMUST00000049572</t>
  </si>
  <si>
    <t>CGGTCTCGGATTCGATATCGGACTCAGGCTCGGTCTCAGAATCGGTCTCG</t>
  </si>
  <si>
    <t>GATGAAGAGGAACTGCACTCTTGCCCGGAGGTCGGCCTTCCTCTCTCAGT</t>
  </si>
  <si>
    <t>ENSMUST00000153627</t>
  </si>
  <si>
    <t>CAGGTGTGCTCGGCTGCATCCTTACTAGGATAGAGTACCTGGTGACGCAC</t>
  </si>
  <si>
    <t>ENSMUST00000130785</t>
  </si>
  <si>
    <t>GGTTTCCATCCCTGGCAAACCCTTTCAGACACTGACACTCAGCAGTCTCT</t>
  </si>
  <si>
    <t>ENSMUST00000029653</t>
  </si>
  <si>
    <t>TATAGGCGACATCAACCTCTTGGCTGCGGAGAGCATCTTCCAAAGAAATC</t>
  </si>
  <si>
    <t>CCCTCATGGTTCACATGGCATGTGTAATTCTGCTCCTTCCCAAGAGGCAC</t>
  </si>
  <si>
    <t>ACCACCTGATTTTCCACATCACTGTTTAATACGTTAAGAGTGTCCAGTAT</t>
  </si>
  <si>
    <t>ENSMUST00000070761</t>
  </si>
  <si>
    <t>CTGCCAGTGCCCGAGCTAGTCCTGTACCCCACTTTGCCTAACGGACTCGC</t>
  </si>
  <si>
    <t>TCCAGTTCCTGTCTGGTTACATAATTCATCATAGCCACAGTCACCATGCC</t>
  </si>
  <si>
    <t>ENSMUST00000145596</t>
  </si>
  <si>
    <t>ACGTTTACGCTGGTAATGTGCTCGTTAACCTTGAGCATGTCTGCAATGGC</t>
  </si>
  <si>
    <t>ENSMUST00000031694</t>
  </si>
  <si>
    <t>TAGCACTCAACATGGCCTCTGTCTCCGGCAGAATCTCATTCTGGTTGGAG</t>
  </si>
  <si>
    <t>ENSMUST00000077705</t>
  </si>
  <si>
    <t>AAGGATTTAAGAAATTTCCCCCCATTTCACCGTCATCCCTTGGAGTGCCC</t>
  </si>
  <si>
    <t>ENSMUST00000004094</t>
  </si>
  <si>
    <t>TCTCTCAGCAGCCCAATACTTCCCTACAGTCTCCAGCACCCAGGCTTCAT</t>
  </si>
  <si>
    <t>ENSMUST00000019268</t>
  </si>
  <si>
    <t>CCAGGCCCATCTCATCAGCCATGATGCAGCCATGGCTTCCAGGAATTCGA</t>
  </si>
  <si>
    <t>ENSMUST00000102705</t>
  </si>
  <si>
    <t>GGCGCACCCGCTTTGGTGTAGATCTCAGCCAGGAGCAGAGCAGACACAGG</t>
  </si>
  <si>
    <t>ENSMUST00000028004</t>
  </si>
  <si>
    <t>CGGACGCTGCAGGCGCGGCCATCTTTTCCCGGGCGGCTGTAGGTCAAACC</t>
  </si>
  <si>
    <t>ENSMUST00000023677</t>
  </si>
  <si>
    <t>CCCGCACAGGATCCATAGATCACTTTCAACCTCTGGCCTTCCTCCACAGT</t>
  </si>
  <si>
    <t>ENSMUST00000195860</t>
  </si>
  <si>
    <t>ATGATTTCCCAGCAGCTGCCAATGTCGGGAGTCCCTCCATCTGGGATCGG</t>
  </si>
  <si>
    <t>ENSMUST00000067426</t>
  </si>
  <si>
    <t>CTGACTCTAAGTAGCTGTAATTGCTCATTCCAGTGGCCCTGACACAATTA</t>
  </si>
  <si>
    <t>ENSMUST00000046049</t>
  </si>
  <si>
    <t>CTCTCAGACCCTCCCAAGTCTCCTTCCAAAGAAAGTTGGCATTGAATGTG</t>
  </si>
  <si>
    <t>ENSMUST00000042121</t>
  </si>
  <si>
    <t>CTAACATACGCCACTAGCTCAGCTTGCTAGCGCAACCCGTAGCCTGGTCC</t>
  </si>
  <si>
    <t>TGATCTTGCTCTTGCTGCGTTCGATGGTCACGACTCCTCCGCCGAGGTTG</t>
  </si>
  <si>
    <t>ENSMUST00000103191</t>
  </si>
  <si>
    <t>GGTGTCATTGGCACGATAGAACTCTAGAGAGCAAAGGGAGAGGTGGGCTT</t>
  </si>
  <si>
    <t>ENSMUST00000101257</t>
  </si>
  <si>
    <t>CATGTTCCCTCCTGTCCGTTGGGCTACGACTGGCAAGCCGGTGATAGAAG</t>
  </si>
  <si>
    <t>ENSMUST00000103242</t>
  </si>
  <si>
    <t>ACCTCAGAAACACTGTGGTCCAGGTTGCCGATGAAGAGGTTTCGAGTGGC</t>
  </si>
  <si>
    <t>ENSMUST00000055843</t>
  </si>
  <si>
    <t>AAGTCACGCTGCTTCTGCTCCCGTTCGGCCTCCAGCTCAGTTACCTGTTT</t>
  </si>
  <si>
    <t>ENSMUST00000102730</t>
  </si>
  <si>
    <t>CCAAATATGTCACTGGTCTTCCCCCCTGGTGGATTCAAACGTTGTCGAGT</t>
  </si>
  <si>
    <t>ENSMUST00000024981</t>
  </si>
  <si>
    <t>TGTCAGATTCATATTTCACCTGCCTAAGATAGCCCTTGCAGTGGTAGGTG</t>
  </si>
  <si>
    <t>ENSMUST00000049706</t>
  </si>
  <si>
    <t>TATGCCTTTCCACCCAGTCATTGATGATAAATCTGGCTCTTTCCACTTCT</t>
  </si>
  <si>
    <t>ENSMUST00000041388</t>
  </si>
  <si>
    <t>TCTGGAGCTGGAAGTCCAGGTCTTTAGTAATGGGTTCTGTTCTGTTTTCC</t>
  </si>
  <si>
    <t>ENSMUST00000112777</t>
  </si>
  <si>
    <t>TTCCCGGCACGCCTGTGATTTCTGTCCTTCTGGCCCTATCTCATAGGTAT</t>
  </si>
  <si>
    <t>TGTCCGTTTCTTTGTGCTCTCTGGTTGAAACCGAGACTTCCACAAACCCT</t>
  </si>
  <si>
    <t>ENSMUST00000027467</t>
  </si>
  <si>
    <t>GGTGGTGCGTGTGAGTTTCTGGCTTTTGGTTCGGCACCGTTCGCAGCAGT</t>
  </si>
  <si>
    <t>ENSMUST00000094014</t>
  </si>
  <si>
    <t>GTAGACGTTGGTGAGAGAGCCCAGTTCGCCCGTAGCTAGGATGGTTTTGA</t>
  </si>
  <si>
    <t>TGGCCACTCGTGTCTCGCTCTCACTGGGAGAGAAGCGGAAGTGCAGCAAC</t>
  </si>
  <si>
    <t>ENSMUST00000022296</t>
  </si>
  <si>
    <t>CATCAACTGGTGACATGAAACCATTAAGCTGTGTGCAATTCCCTGGTGTG</t>
  </si>
  <si>
    <t>GGCGTCCCGATCCTCTGTCCGGCCTGCCGCCGAGCTCACTGAGCATAGAC</t>
  </si>
  <si>
    <t>ACACAGCTGATGTGATTAAGATCGTCCCCAAAGCGCTTCACAGCAGCCCT</t>
  </si>
  <si>
    <t>ENSMUST00000108578</t>
  </si>
  <si>
    <t>GCTTCGCCGATGGGACGGCCCTTTAATTAAAGCAGTAGGCACCTCCGAGC</t>
  </si>
  <si>
    <t>ENSMUST00000114299</t>
  </si>
  <si>
    <t>TGGTTTCTCTGCGCCTGTGTTCTTTTGGATCTCCTAAAGCACAATTTAAG</t>
  </si>
  <si>
    <t>ENSMUST00000039380</t>
  </si>
  <si>
    <t>GTCATGAGTCGTGGTCCTTCCTTACTGGTTAATACAGAATATCCACTTTT</t>
  </si>
  <si>
    <t>ENSMUST00000076576</t>
  </si>
  <si>
    <t>AGGAACTGTCGTCTCATCAGCGAGTCCCGTAGGGTAGCTGCTGGATGCTT</t>
  </si>
  <si>
    <t>ENSMUST00000033054</t>
  </si>
  <si>
    <t>GCTGTGGGCGTTTGTGGCTAAATTTCAAAGCCCATTAAGAAGTGTAGGTG</t>
  </si>
  <si>
    <t>ENSMUST00000107505</t>
  </si>
  <si>
    <t>CACAGACAGTCACAATGCACAGGATGACCAGCACCAGCATCATGAAGCCA</t>
  </si>
  <si>
    <t>ENSMUST00000025989</t>
  </si>
  <si>
    <t>TGGTTGGTAGCTGCTTTGATGTTCTTCAGTCTCTCTGTGTATTGAGCACA</t>
  </si>
  <si>
    <t>ENSMUST00000019447</t>
  </si>
  <si>
    <t>TCACTTTACTCCCTCCAAAGGCAGTGCCGTAGTGGAACCTGCCGTCTAAC</t>
  </si>
  <si>
    <t>ENSMUST00000077175</t>
  </si>
  <si>
    <t>GATATACATGAACTCGTACTCAGACATCTTCCCTGGCAGAGCTGACTGCT</t>
  </si>
  <si>
    <t>ENSMUST00000098486</t>
  </si>
  <si>
    <t>ACCACTGGCACCTTGTCTGAGAGGCTACAGAGACTTCAGGACCTCCTGGA</t>
  </si>
  <si>
    <t>TGGTGGTTCAAGTCCTGGCTCCTTTTTCTTCAGTGTTGGACTAAACTCTG</t>
  </si>
  <si>
    <t>ENSMUST00000034132</t>
  </si>
  <si>
    <t>GTGCTATGACGATGGTGGTGCGGTTGGTGCAGACTTTGGCCAGAGAGGCC</t>
  </si>
  <si>
    <t>ENSMUST00000027396</t>
  </si>
  <si>
    <t>TATGACTCTGTCCCAGTCTTCTTCTGACATGTGGAGCAGAAACTCATCGC</t>
  </si>
  <si>
    <t>ENSMUST00000045467</t>
  </si>
  <si>
    <t>TGGGAGGATATGAGTCGTGGTCCCTCTTTATTGATTAATGCAGGATATCC</t>
  </si>
  <si>
    <t>ENSMUST00000108525</t>
  </si>
  <si>
    <t>TCGTGCCCTTCGTCACTCAGGCTGTAATCTTCCGAGTCCAGAGACTCAAC</t>
  </si>
  <si>
    <t>ENSMUST00000020408</t>
  </si>
  <si>
    <t>TTGCGCTTTCTGGTTCTACCTAGATCCCCAGGCCCGTTATTCCTTTGCCC</t>
  </si>
  <si>
    <t>ENSMUST00000113067</t>
  </si>
  <si>
    <t>GGAGGCTCAGGCCATTCTTCATTCTCGGGCCTGGAGGCAGCGATCTGTAG</t>
  </si>
  <si>
    <t>ENSMUST00000098042</t>
  </si>
  <si>
    <t>CCGTCGCGCAGAAGTAGAAGTCACTGTCCTCTGGCTTCACATTCATGATA</t>
  </si>
  <si>
    <t>ENSMUST00000065248</t>
  </si>
  <si>
    <t>TTCTTGTAGGAGAAAGTGAACGTACTAGCTGTCAGTGTGACCAAGTGGCG</t>
  </si>
  <si>
    <t>ENSMUST00000107019</t>
  </si>
  <si>
    <t>GAATTCAGGAACTGCCCGTGCACGTGCTCAATGTAGTCTTCACCATAGGC</t>
  </si>
  <si>
    <t>ENSMUST00000034363</t>
  </si>
  <si>
    <t>GATCTCCACATGAGGGCAGCTGGCCCGCAGGCCAGCCCGGCCCGGCTCGG</t>
  </si>
  <si>
    <t>TGCTGTACTTATTGGCTGGAGTGTTAAAGACATATCCTCCCAGCATTGTG</t>
  </si>
  <si>
    <t>ENSMUST00000093470</t>
  </si>
  <si>
    <t>CACGGCCTTAGACAAATTCTGAACTAGTGTACAGTTCAGCTGTGCCAGCG</t>
  </si>
  <si>
    <t>TTGACCTCTTCAGCCAGAGGACAGCACCAACCAAGATGAGCAAGGCAGGC</t>
  </si>
  <si>
    <t>ENSMUST00000149663</t>
  </si>
  <si>
    <t>AGCTCCAGCATGAAATCCCGAACAATCCAGACAAAGTCTGGAAAGAAACT</t>
  </si>
  <si>
    <t>ENSMUST00000065588</t>
  </si>
  <si>
    <t>TGTAGAAACCGCCGCTGTCCAGCTTGCGGATCTTGTAGTGTTTCACATTT</t>
  </si>
  <si>
    <t>ENSMUST00000092576</t>
  </si>
  <si>
    <t>GTGAGATGTTGCCGTCAAAGTGGCTGTCAAACCATTCAGAGGTGCTGGCG</t>
  </si>
  <si>
    <t>ENSMUST00000034197</t>
  </si>
  <si>
    <t>CTCAGTACATTGGACCAAGCACCTTTGAAGAAAGCGTTGGCTCCTTCATC</t>
  </si>
  <si>
    <t>ENSMUST00000034049</t>
  </si>
  <si>
    <t>GGAGCCCAGACTGCTCGTAGTCGTTTGTGAAATATTCAGGCATGCTGCTT</t>
  </si>
  <si>
    <t>ENSMUST00000076052</t>
  </si>
  <si>
    <t>CAGGATCCCAGCAATCGGTATCACTTGCCAGGAGAGAGTCAAAGTGACAT</t>
  </si>
  <si>
    <t>ENSMUST00000057625</t>
  </si>
  <si>
    <t>TGTCAACGAAGAGAACTTGGTCATTTATATTCCGTATTACTGCGGTTGTA</t>
  </si>
  <si>
    <t>ENSMUST00000059081</t>
  </si>
  <si>
    <t>AGTGCAAGCCAGAGGCATCAAGTTTTCTCTAATTCCGTGTTTAGTTTTCC</t>
  </si>
  <si>
    <t>ENSMUST00000001051</t>
  </si>
  <si>
    <t>CAGCCACCCTGGTCTTGGATCCAGACAAGCAGCCGCTCACGGAGGAAGTC</t>
  </si>
  <si>
    <t>ENSMUST00000033093</t>
  </si>
  <si>
    <t>ACCTGAATAAACGGAATCTGGAGGTGGTCCTCCATACTTCCTCTGACCTG</t>
  </si>
  <si>
    <t>ENSMUST00000174688</t>
  </si>
  <si>
    <t>TCCTCGCTTTCCTCGCCTTCACTGTCGTCCTCCTTCTCAATCTTCTGCCG</t>
  </si>
  <si>
    <t>ENSMUST00000034707</t>
  </si>
  <si>
    <t>ACGTGCCTGCGCGCTGCAGCGGAATCGCGGCTGTCTAACGCAGTGCCAGA</t>
  </si>
  <si>
    <t>TTGATGCGTGCCGTGACGAAGAAGTGCAAGAAGCCCTGTTCTAGAAGGTG</t>
  </si>
  <si>
    <t>ENSMUST00000037491</t>
  </si>
  <si>
    <t>AAGTCGCAAACGCCCTCGCAGTGGTATGCCTCGTAGTCTAATGGCGCGAT</t>
  </si>
  <si>
    <t>ENSMUST00000037313</t>
  </si>
  <si>
    <t>GTCACACTCAAGCTCTGGATGTTCTTGAAGTCAACCCTTGGCAGGGTCTT</t>
  </si>
  <si>
    <t>ENSMUST00000075433</t>
  </si>
  <si>
    <t>TGGTCGTTCTTGCCTTTGTTCTCATAAGCCAGAACTGTATCACATTCATC</t>
  </si>
  <si>
    <t>ENSMUST00000046404</t>
  </si>
  <si>
    <t>GAATTGACAAAAGGTGGAGAGAGATTGTCATGTGACCCAAGATCCCTGCT</t>
  </si>
  <si>
    <t>AGCTGTGCATAGGAGTCTCTGATTTTATTTAGCTGCTCCTGAGTTGCACC</t>
  </si>
  <si>
    <t>ENSMUST00000020579</t>
  </si>
  <si>
    <t>CACGCTCACCCAGGCTTTCCAAGTTCCTCACTATGGCTCCTCGGTCCATC</t>
  </si>
  <si>
    <t>ENSMUST00000047429</t>
  </si>
  <si>
    <t>AGGCTTGACGATGGTGGTGATGGCTCCTGGCAGGAGCTTGTAGGATTCAG</t>
  </si>
  <si>
    <t>ENSMUST00000109411</t>
  </si>
  <si>
    <t>GATTGAGTCCACGGAGACTAGTGGTAATATCATCATTCATAGCCGCCGAA</t>
  </si>
  <si>
    <t>ENSMUST00000042471</t>
  </si>
  <si>
    <t>GTTAGAGTGCCCTGCTAAGTTGGCTGCGGAGCAATTCCCAGCTTTCTTTC</t>
  </si>
  <si>
    <t>GAGGTATCCTAGGTAACATGTGGATAGACTGGAATTGGACTTCTCAGTGA</t>
  </si>
  <si>
    <t>ENSMUST00000080606</t>
  </si>
  <si>
    <t>CCTGCTGGTGAAGGTCATCCAGTTTCTGAATCTCCTCCTTCAGCATCCTC</t>
  </si>
  <si>
    <t>ENSMUST00000024851</t>
  </si>
  <si>
    <t>AAGGAGGCCCGATTCTCTTCTACCCAAGACTTCACTCTCACACGGCGTTC</t>
  </si>
  <si>
    <t>ENSMUST00000000687</t>
  </si>
  <si>
    <t>CAGACTAGAACACTCTAAGTCCACTGCCAGGCAAGCTGCCATCTGAGGTG</t>
  </si>
  <si>
    <t>ENSMUST00000060067</t>
  </si>
  <si>
    <t>TCAGCTTGACAGCTAAATAAGTAAATGTTTTCAGGGACGGCATTCTTTTC</t>
  </si>
  <si>
    <t>ENSMUST00000108178</t>
  </si>
  <si>
    <t>CAAACCTCATGCCAATGCAGTTCCTGGGTCCAATTCCAAAGGGCATATAT</t>
  </si>
  <si>
    <t>ENSMUST00000094111</t>
  </si>
  <si>
    <t>ATGCAACATCCAGAACATCCAGGCTCTTATTGTTGTTCTCTTGAATATAT</t>
  </si>
  <si>
    <t>GACTTGTATGTGGCTGTCAGCTCATCAAACATAGTGCTGTTCATTTCCAT</t>
  </si>
  <si>
    <t>ENSMUST00000021447</t>
  </si>
  <si>
    <t>GCCTGCCCTTGCTGAGGACGCAAAGCTGGTGATCACAGATTCCACATCAG</t>
  </si>
  <si>
    <t>ENSMUST00000095668</t>
  </si>
  <si>
    <t>GGCCCACCCGGTTCTGCCAGCCCATGCGCTGTAGGCCAGCCACAGCCAGG</t>
  </si>
  <si>
    <t>TTGAAGGTGGATTTCAGGACCACTTTTTCCAGTTCAACAGCAACAAGGCT</t>
  </si>
  <si>
    <t>CAGTGCTCATGTGGCTATGGAGACAGGACCGGTCATCATCTTCATCCATG</t>
  </si>
  <si>
    <t>TCCAATACAGCTTCCACCTTGCCCTTGAACACCTCTGCTGGCAGCTTGCC</t>
  </si>
  <si>
    <t>TGTGAGCTTTCCACCTCCGCTCCTCGGCCTGAGTGAACTTTCACCTCTGG</t>
  </si>
  <si>
    <t>ENSMUST00000024599</t>
  </si>
  <si>
    <t>CCACAAACTCCTCCACTGTCTGGTTCAGGCCACAGGCCACCTGAACCTCG</t>
  </si>
  <si>
    <t>ENSMUST00000046022</t>
  </si>
  <si>
    <t>GGAATGCTTACCTAGCCCAGAGCCTCAGCCAGTTGTACCTCCAATCTGAG</t>
  </si>
  <si>
    <t>ENSMUST00000039156</t>
  </si>
  <si>
    <t>CCGTGGAGACGGAAGAGTGTCCACCCCGCTTTCCTTTGGAAAGGATCTTG</t>
  </si>
  <si>
    <t>ENSMUST00000052172</t>
  </si>
  <si>
    <t>GGTCTCTAGACAGCACTCTCTTCCTCTTCATGGTCCTCTCTTCCTCCAGC</t>
  </si>
  <si>
    <t>ENSMUST00000032198</t>
  </si>
  <si>
    <t>CTATGCTTTAGTGGGATTTCCTGCAGGTTTGGGATCGTAACCGTACAAGA</t>
  </si>
  <si>
    <t>TTACTACCGGGTTCCGGGATCTTCTACTCCAAGTTCGCAAGTTCTTTGCA</t>
  </si>
  <si>
    <t>TGCACAGCTGTTCTCCGCCGTGCAAACTGGGCCTTAGGGTGGATGGACGG</t>
  </si>
  <si>
    <t>CAGGTTGAGGGCAACTAGTTTTTCTCCGTGACTGTTGGGTAGTGGATCAT</t>
  </si>
  <si>
    <t>ENSMUST00000061444</t>
  </si>
  <si>
    <t>CATTTCATGTAATCATCCAAGGAGCTGCTACTAGGTGTCTCACAAGCAGA</t>
  </si>
  <si>
    <t>ENSMUST00000070326</t>
  </si>
  <si>
    <t>ATCGCTGATCTTGGCATAGTGCTGTGTGACCAGAAGCACGTTCCGCGCAG</t>
  </si>
  <si>
    <t>ENSMUST00000120135</t>
  </si>
  <si>
    <t>TGAAGCCAGCCAACTGCGTGATCATCAGGCACACGATGGACAGGATGAGC</t>
  </si>
  <si>
    <t>CTTGATATCTTGGACCTTCCCGCCCATGGCGTCCCACTCGGCAGAGAGAT</t>
  </si>
  <si>
    <t>ENSMUST00000011733</t>
  </si>
  <si>
    <t>CGAGTGCCGGGACTGCTGTCCACGCCGCCGGGCCCTCAGCGCACGGGAAG</t>
  </si>
  <si>
    <t>ENSMUST00000100489</t>
  </si>
  <si>
    <t>GCAATTGAGCCAGAGCCAATGGTATCGTCAGTAGATGAAGCAGTCATGTG</t>
  </si>
  <si>
    <t>ENSMUST00000081880</t>
  </si>
  <si>
    <t>TCTTGGTGATGGTGGCGGAAGAGGTGATCTTGGAACCAGAACCGCCATAA</t>
  </si>
  <si>
    <t>ENSMUST00000023797</t>
  </si>
  <si>
    <t>AGCGCACAGCCAAGTAGGCTGTCTTGGTGATGTGGAAAGGCAGGAAGCTG</t>
  </si>
  <si>
    <t>ENSMUST00000060174</t>
  </si>
  <si>
    <t>CCTTCATGTGTAACTTGACAGGTAAAACTGTTGTGAGATCTCCACTGGTC</t>
  </si>
  <si>
    <t>TGGAGGTAGGGAGAGGAGGCGGGAAGCGAAGGAGAGGGAAGAGTTGGAGG</t>
  </si>
  <si>
    <t>ENSMUST00000159699</t>
  </si>
  <si>
    <t>AAAGAAGGAGTCACTTGAAGAAGTCGAGACAGGCCTCATCTCCACGTAGG</t>
  </si>
  <si>
    <t>ENSMUST00000025523</t>
  </si>
  <si>
    <t>GTTTGGACAGGATCTGGCCACGGATGGCTTCGATGCGCTTCCGTTTCACC</t>
  </si>
  <si>
    <t>ENSMUST00000002678</t>
  </si>
  <si>
    <t>TCTTTCCCGCGCGCTCCAAGCGCTTGAGAACCTCGATTCTTATTGGTTCC</t>
  </si>
  <si>
    <t>ENSMUST00000045802</t>
  </si>
  <si>
    <t>CCAGATTGTCACCTGCTTGATGAGTCCTTCAACTTCTTCGTTCACTTTCA</t>
  </si>
  <si>
    <t>ENSMUST00000044217</t>
  </si>
  <si>
    <t>GCCAGGTGCACCCGACTTTGTTCTTTGGTGGCAATAAACAGCTCTGGATA</t>
  </si>
  <si>
    <t>ENSMUST00000028882</t>
  </si>
  <si>
    <t>CATTCTTGCTGCTGCCTCCAACAGTGCTGCCGCCGCTGGGCCGCTCCCAC</t>
  </si>
  <si>
    <t>ENSMUST00000034689</t>
  </si>
  <si>
    <t>TGCTATTTCTGAGCCATGTGATGTTGATCACAGGAGGGAAGATGTTGTCC</t>
  </si>
  <si>
    <t>ENSMUST00000040655</t>
  </si>
  <si>
    <t>CAGGTCCGACGCCGTCAGCAGAAGCCTCCAGCGGTTACAGCCGGAAAACT</t>
  </si>
  <si>
    <t>ENSMUST00000009693</t>
  </si>
  <si>
    <t>GCCGAAGGCCAGCATGAGGACCACAGCGAGGACACAGATCACCTTGTGCT</t>
  </si>
  <si>
    <t>ENSMUST00000024831</t>
  </si>
  <si>
    <t>ACGTTGCCTCCCTTGCAGTGAACATGATAAGCAAAGTAGTAGACACCCGG</t>
  </si>
  <si>
    <t>ENSMUST00000089332</t>
  </si>
  <si>
    <t>TCAGACAGCTTATAGATGCTCTGCCCCTCCTCGCCCACCAGGCGCATGAT</t>
  </si>
  <si>
    <t>ENSMUST00000062108</t>
  </si>
  <si>
    <t>TCTTCTCATCCTTCAGGTCAAAGAAAAGCATGATGGCCCCATGTTTCTCT</t>
  </si>
  <si>
    <t>ENSMUST00000006687</t>
  </si>
  <si>
    <t>GTTGTGGCTCAAAGTCCTTCAAATTTACTTCATACTCATCTTCATTGATG</t>
  </si>
  <si>
    <t>GCAAGCCGCACAGCCTTCTTGAGTTTCTCATGCCGGAAGATTTCCCTGCT</t>
  </si>
  <si>
    <t>ENSMUST00000087026</t>
  </si>
  <si>
    <t>CTGCCACCTGCTCCTCAATCATGTTGATCTGGTCCAGATATGGCTGTAGT</t>
  </si>
  <si>
    <t>ENSMUST00000079033</t>
  </si>
  <si>
    <t>CTGGCTTCCTTTAGTATGTACTGTTTTTCTTCGATGGTGTCTTCCATCTG</t>
  </si>
  <si>
    <t>ENSMUST00000208424</t>
  </si>
  <si>
    <t>TTCCGGTCTCCATGAGGCCTTCGCTTGCGCTCACCTGTGCTGAAGGTGGC</t>
  </si>
  <si>
    <t>ENSMUST00000059045</t>
  </si>
  <si>
    <t>TGGATACTCCTGAGTGCCCACTAGTAACAGATGGTGTGGAGGACCGTGGA</t>
  </si>
  <si>
    <t>AGCTAAGTCTCTGTGGACAAACTTTTTGCTGGCAAGATATTTCATGCCTT</t>
  </si>
  <si>
    <t>ENSMUST00000115443</t>
  </si>
  <si>
    <t>CTTCATATGTCTCCTCATCAATCTCTATCGTTGTCACAGTTTCTTCTACA</t>
  </si>
  <si>
    <t>ENSMUST00000040607</t>
  </si>
  <si>
    <t>ATGTCTTGGCCTTCCTGACGTGAGTGGTAGATCTTCCACGTCTGTCCGTC</t>
  </si>
  <si>
    <t>GCAGTAGTCCAGGCGGCACATAGCTCGCAGTTTGCGCAGCGACGAGCCCG</t>
  </si>
  <si>
    <t>ENSMUST00000061986</t>
  </si>
  <si>
    <t>CATTTCCTGAGACTTGCTGGCCTCCCCGTTGAGCTCACTGGGTTTCCTGT</t>
  </si>
  <si>
    <t>ENSMUST00000099673</t>
  </si>
  <si>
    <t>AGGTCAACAGCAAGCTCCAGATCCTGCTCTGGCTCCACCAACCCATTTGG</t>
  </si>
  <si>
    <t>ENSMUST00000185234</t>
  </si>
  <si>
    <t>GCCGTCCGGACCGCGCCAATATAAACTAGATTATTCCGTCACACGTTGCG</t>
  </si>
  <si>
    <t>ENSMUST00000081111</t>
  </si>
  <si>
    <t>TTTCCACAGACTTCACCTCTGTGGTGATGTTGACTGGCGCAAAGGTCACC</t>
  </si>
  <si>
    <t>ENSMUST00000055990</t>
  </si>
  <si>
    <t>TTGAAGTCCAGATCATACTTGCCGTTGCGGTAGAATTCAGACGCAGCTAC</t>
  </si>
  <si>
    <t>ENSMUST00000072841</t>
  </si>
  <si>
    <t>CAGCTTCTCGCGTACTCTGTGGTCCCCTTCACTTATGGTTTCCACAGTCT</t>
  </si>
  <si>
    <t>ENSMUST00000069486</t>
  </si>
  <si>
    <t>GGTGTTGTCCTCATCTACATCCCTCTCCTGGCGCTGGAGCTCTTCCTCCA</t>
  </si>
  <si>
    <t>ENSMUST00000098942</t>
  </si>
  <si>
    <t>TCCAAGCGCTGAAGTTCATAGGAGTATGCATTGTTTATACTCCGGAGGTC</t>
  </si>
  <si>
    <t>ENSMUST00000005820</t>
  </si>
  <si>
    <t>GAGCATGGTTGAATCAAAGAAGGGAGCATCTCTGCAGAGTCCTACCCAGG</t>
  </si>
  <si>
    <t>ENSMUST00000110594</t>
  </si>
  <si>
    <t>TGCACACATTGACCAGGAAGGGCTTCCAGTGACTTGGCCAATGTGCCTTG</t>
  </si>
  <si>
    <t>ENSMUST00000029053</t>
  </si>
  <si>
    <t>GCGAAAGCAGGAAAGCGGATTACCTAAGCGAGGATGCAGAGCCCCAAGGA</t>
  </si>
  <si>
    <t>ENSMUST00000027271</t>
  </si>
  <si>
    <t>CTCAGTGACGAGGTGAATGCCATCTGCTTCCACAGTACAAGATAAAAATC</t>
  </si>
  <si>
    <t>AAGCCGTCATAAACCATGGTGTGGTTGAACACAGGGCTGAGACTTCTTCG</t>
  </si>
  <si>
    <t>ENSMUST00000030674</t>
  </si>
  <si>
    <t>AACTCCTCCTTGTCGGCCAGCGTGTTGGAGTCCAGCCAGGAGATGACCTC</t>
  </si>
  <si>
    <t>ENSMUST00000172753</t>
  </si>
  <si>
    <t>GCCAATCTCTCCTTGTAATCAAACCCCACAGCGGAGGAGTCCTGCCTCTC</t>
  </si>
  <si>
    <t>TCCTCCTCCTGGCCGGCCACCAACCGTGAGTAGTACCCCCTCAGCCATTC</t>
  </si>
  <si>
    <t>ENSMUST00000161807</t>
  </si>
  <si>
    <t>TGTGTGAATTGACCACTTCCAGGATGTGTGCGGTGAACTCATTCATGTCT</t>
  </si>
  <si>
    <t>ENSMUST00000102561</t>
  </si>
  <si>
    <t>GACTTTCTTCAGCTCTGCCACTGGTTGAAACAGGAGATCTCTCTTGCAAA</t>
  </si>
  <si>
    <t>ENSMUST00000138703</t>
  </si>
  <si>
    <t>GCTGCGCCCTGCCTCGAGCGGCACTGGTGGTCCTGCCTCGAGCCGCACTG</t>
  </si>
  <si>
    <t>ENSMUST00000090561</t>
  </si>
  <si>
    <t>AGTCAGACTGGTCCTGATGAGAGATAGGCTCCGCCTCTTCCCGAACGGCC</t>
  </si>
  <si>
    <t>AACAATCCCAGCGCCCAAGAAGGCCCCCAGTGTCTGTGCCAGTGCATAGA</t>
  </si>
  <si>
    <t>ENSMUST00000055327</t>
  </si>
  <si>
    <t>ACCTTGCCCTTGTACCAAATGCTTTCATTTCCCTCTGGATCCACATCGTC</t>
  </si>
  <si>
    <t>ENSMUST00000048001</t>
  </si>
  <si>
    <t>TCCATCAGTGGTCTGTGCATACTGTAGAATGGTAGTACCCGGCTGAGTGG</t>
  </si>
  <si>
    <t>ENSMUST00000049932</t>
  </si>
  <si>
    <t>CCTGGAGCAAAGTCAGTCTTCCCATAGAAGCGCACAATCCCCTGCTTCTG</t>
  </si>
  <si>
    <t>ENSMUST00000014065</t>
  </si>
  <si>
    <t>GGCTCAGCAGGATAACGCCTTTCCTTGAGGCCTTTTCTCTCCTCCATCTT</t>
  </si>
  <si>
    <t>CCCAGACTTTCTTAGTTCTCTCAATGGTTAACTCTGCATCTGTCATTTCC</t>
  </si>
  <si>
    <t>ENSMUST00000026462</t>
  </si>
  <si>
    <t>TGGTCAGCTCGACTGAAAGCCGCTTCTTGTAATCCTGTGGCTTGTCCTCA</t>
  </si>
  <si>
    <t>ENSMUST00000007130</t>
  </si>
  <si>
    <t>CTGCAGCCTGGCATGATCTGCAGTTTCGATGGTGATGACGTCAGTGAAGA</t>
  </si>
  <si>
    <t>ENSMUST00000165096</t>
  </si>
  <si>
    <t>TCAAAGCTCTGCTGAGTGTTGATATCCACACCAGAAAGCCAACAGCCAAA</t>
  </si>
  <si>
    <t>ENSMUST00000028278</t>
  </si>
  <si>
    <t>GATCCATAACAATAACTGCAGCCGTGCCCAGGCCTGTCTGAGCCTGCACC</t>
  </si>
  <si>
    <t>ENSMUST00000134479</t>
  </si>
  <si>
    <t>TTGCTGTCCTTATCTGCAGTTTCCTGAAAGGTTCGATAGAATTCTACAAG</t>
  </si>
  <si>
    <t>ENSMUST00000043056</t>
  </si>
  <si>
    <t>AGCAAACTCCTCCCCATGATCAGTAAAGGCTTCTTTCACAGCTTCATATC</t>
  </si>
  <si>
    <t>ENSMUST00000087236</t>
  </si>
  <si>
    <t>TGAGCATTTGTCACAATCAGTCCATCCTCCGATACGATGAATCCTGACCC</t>
  </si>
  <si>
    <t>ENSMUST00000006367</t>
  </si>
  <si>
    <t>TCTCTAGAAGGTGATGGTGTGGCTTCTTCAGGTGGATAAACTGTAAGTGT</t>
  </si>
  <si>
    <t>ENSMUST00000115313</t>
  </si>
  <si>
    <t>TGTACTGAGTTCTCTGCCAATGCTTGGGACAGGTGGGTAGAGCCTTAGGG</t>
  </si>
  <si>
    <t>ENSMUST00000030486</t>
  </si>
  <si>
    <t>GCAAGCCTTGCTGCATTAAAGCCATAGCTCTTAGGACAAGCTCCCTTAAT</t>
  </si>
  <si>
    <t>ENSMUST00000005503</t>
  </si>
  <si>
    <t>GCAGTTTGGAGAAGAAGTAGTGTATGGCGTATATCAGGAAGTAAACAGCT</t>
  </si>
  <si>
    <t>ENSMUST00000026624</t>
  </si>
  <si>
    <t>CAATCGCTTTGACGTAAGGGATCTTCGGCAAAGTCTCCCTGAGGTGAGTG</t>
  </si>
  <si>
    <t>ENSMUST00000031122</t>
  </si>
  <si>
    <t>TTGATCTCGAAGAAGAGGAGTGGTTAGGCTCTAGAAAACTGGAAGAAACC</t>
  </si>
  <si>
    <t>TGGCTGGAAACAGAGTTAATCTTGTATGAGGAAGCGGTCTTTGGCCTGTC</t>
  </si>
  <si>
    <t>TTCGCCACAAATGCTTCCAAATGATAAATGGCTTTGCTGCCCAGCTGTAG</t>
  </si>
  <si>
    <t>ENSMUST00000038131</t>
  </si>
  <si>
    <t>AATGGCGGCGGCACATGGGAGAGCCGGGGCGGGACCTCCATCGCCGCGCT</t>
  </si>
  <si>
    <t>ENSMUST00000128187</t>
  </si>
  <si>
    <t>TAAGAGAAGATCTCCAAGAGCACCAAGTCTGGGAGGTCAAACAGAGTCGC</t>
  </si>
  <si>
    <t>GCGACATACTCCTGGAAGTTTACTTCCTGATCCTTGTTACGGTCCAGATC</t>
  </si>
  <si>
    <t>CTCCACACAGGTGTCCCTGGCTGATGTGCAGAGTCACCTGCCATGGCCAC</t>
  </si>
  <si>
    <t>ENSMUST00000034064</t>
  </si>
  <si>
    <t>CCTGGATCTGCTCTTGGTAGAAAGTTGTCAGTGATTCCTTCAGGATCTTC</t>
  </si>
  <si>
    <t>ENSMUST00000167161</t>
  </si>
  <si>
    <t>CAGATGATTGTCCTGGAAGAGGGTCCCAAGGAGCAGAGGTTGGTGATGTC</t>
  </si>
  <si>
    <t>ENSMUST00000041208</t>
  </si>
  <si>
    <t>AGCATTGGCTTTGAATGGAAGATTCGAGATCATAACACGAATTATTCCAC</t>
  </si>
  <si>
    <t>ENSMUST00000063839</t>
  </si>
  <si>
    <t>CACACCATGGTCGTCTTCACAGACAAGCCCCACCAGTTCCACCTGGAGCA</t>
  </si>
  <si>
    <t>ENSMUST00000102522</t>
  </si>
  <si>
    <t>ACACATCCTCCAGCTGTGGAATGCTGTCCTCTCGGTAGCCACAGTACCGT</t>
  </si>
  <si>
    <t>ENSMUST00000000219</t>
  </si>
  <si>
    <t>ATTAGTGAGTGTGATGATATCGCCCTCTTTAAAACCCAATTCCCCTTCAT</t>
  </si>
  <si>
    <t>CTCTCCGTCTTCTGCTTGTCCTCCTCCAGGTGCTGGATGTCTGCCTTTCG</t>
  </si>
  <si>
    <t>ENSMUST00000096096</t>
  </si>
  <si>
    <t>CCAGGTGAACGAGAGCCATGATGGTTGTGTAGCTATGGAACAGGTCCTCT</t>
  </si>
  <si>
    <t>ENSMUST00000034859</t>
  </si>
  <si>
    <t>GAGTTGTCTAGCTCTTCTGTCAGGTTGTCCAACATTGGAATTTCCAGAAA</t>
  </si>
  <si>
    <t>ENSMUST00000117422</t>
  </si>
  <si>
    <t>CGACTGGAGCTTCAGCACTTCTGGTCCACCAAACTCAAACACTCGAATAG</t>
  </si>
  <si>
    <t>ENSMUST00000192462</t>
  </si>
  <si>
    <t>GGACTTTGGCCGTAGTCCGTATGTTTGGCAAATCTTCTGGATCTCTCCTT</t>
  </si>
  <si>
    <t>ENSMUST00000006626</t>
  </si>
  <si>
    <t>CAGGTGTGCGGACCACTATGAGGTTGCTATGGAGATATTTCCGGTACAGG</t>
  </si>
  <si>
    <t>ENSMUST00000130214</t>
  </si>
  <si>
    <t>CAACATTCTGTCCCAGCGACCACGCCAGCCCAGCTTCTTTATCTTTTCCA</t>
  </si>
  <si>
    <t>TCACTTGTCCCACGCTGTGTCTAGCTGAGTGGGCTCCATCGGCCCAGCCT</t>
  </si>
  <si>
    <t>ENSMUST00000021246</t>
  </si>
  <si>
    <t>TTCAGCATGTTCAGCAGTGTGGCCTCGCTGGCTCCCACCTTGTCTCCAGT</t>
  </si>
  <si>
    <t>ENSMUST00000086519</t>
  </si>
  <si>
    <t>CTGAAAGATGCTGAGCAGAAGGGTCTTGGTGTCGGCATCATCTTCCACAT</t>
  </si>
  <si>
    <t>ENSMUST00000071973</t>
  </si>
  <si>
    <t>ATGTTCTCAGCCAGCTTGTAGGTCTTCTCACGCTCCTCATCAGCGTGCTG</t>
  </si>
  <si>
    <t>ENSMUST00000208626</t>
  </si>
  <si>
    <t>ATCAGAGTGAAGCCCAGCTGATACTCGTGGCGGGACTGCTTCCTAGCCTG</t>
  </si>
  <si>
    <t>ENSMUST00000031613</t>
  </si>
  <si>
    <t>TTTGGAGCCGAGACTGTTGTTCCATAATGTGGTTGTTCAGAATCAGCGCC</t>
  </si>
  <si>
    <t>CTTCTCATCTGTTGCTTCCTGCTTTGGTGCTAAAGAGCGCAAAGCCCTGG</t>
  </si>
  <si>
    <t>ENSMUST00000033310</t>
  </si>
  <si>
    <t>GCTCAGCTTCAGAGACGCCGTTGAAGCGGTCCACTTTCCTTTTCACTTTA</t>
  </si>
  <si>
    <t>ENSMUST00000092266</t>
  </si>
  <si>
    <t>TCCGTGGCTCTCAACAGACACTTGTTTTCTGCGGGCTCGAGGCCCTCCAC</t>
  </si>
  <si>
    <t>GATCACCTCCAAATTAGCGATCAATTTGGGATTAATTTTTGGAGTTACGG</t>
  </si>
  <si>
    <t>ENSMUST00000031318</t>
  </si>
  <si>
    <t>TGTTGACGGTGGACAGCTCCTGCTTCATGCCCTGGATCTCTGCCCTCATC</t>
  </si>
  <si>
    <t>ENSMUST00000023913</t>
  </si>
  <si>
    <t>ACTGGAGAGGTCGAGGTGTTGATGCAGGGTGAGCAAGACATCCTTGAAGA</t>
  </si>
  <si>
    <t>ENSMUST00000028694</t>
  </si>
  <si>
    <t>GGCCATGAAGCCCTCTGGAGGTTTCTGGCCTTCGCGTGCCAGCTTGCGCA</t>
  </si>
  <si>
    <t>ENSMUST00000200527</t>
  </si>
  <si>
    <t>ACAGAGGAACACAATGATGACTCTTTTCTGGATATCCAGAGGAACAACAG</t>
  </si>
  <si>
    <t>ENSMUST00000060710</t>
  </si>
  <si>
    <t>ACAGAACCCACAAGCATTCTGTAGTCCTTGTGAGTAAGAGGAGACAGCGG</t>
  </si>
  <si>
    <t>ENSMUST00000034920</t>
  </si>
  <si>
    <t>GTTGTTCAGGTTGTAGCCCAGCTTTTCTGGCATCTTCTCCACCACATAGT</t>
  </si>
  <si>
    <t>CAGGTATGTCCTCAGGTCCTGGTCTATATGCTCAAACACTAGGGTGACCT</t>
  </si>
  <si>
    <t>GAGTTTCTTGGCTGGAGGAGTTTCTCCTAGCCCTTCGACATCCACCAGGT</t>
  </si>
  <si>
    <t>TTCTCGTTTTCCAGGTACGTATCCTTCTTGAGCTTGCCAGCCACCAGCCT</t>
  </si>
  <si>
    <t>ENSMUST00000032143</t>
  </si>
  <si>
    <t>CTTATGCCCAGTTTCTAGTTCGTGCAGAAACTGGTTCCAGGAATCTTCTG</t>
  </si>
  <si>
    <t>ENSMUST00000022682</t>
  </si>
  <si>
    <t>CCTGGCTCAGTGCAGTTCCGCAAATGTAAGTCCTCCTTGGTGAAGCACAG</t>
  </si>
  <si>
    <t>ENSMUST00000089119</t>
  </si>
  <si>
    <t>TGTGCCATCATTGAAGAGCACGGCTACACGGCGGCTGGACAGCTGATAGC</t>
  </si>
  <si>
    <t>ENSMUST00000076859</t>
  </si>
  <si>
    <t>GGAAGAGCTTGGCACGGTCCTCCTTGGACAGCTCTGTGCCGAAAGAGTTG</t>
  </si>
  <si>
    <t>ENSMUST00000013304</t>
  </si>
  <si>
    <t>TTCAGCCTTGAATTCGCCTTCATTTGATCCCATCAGCTTCAGAGACTTCT</t>
  </si>
  <si>
    <t>ENSMUST00000087883</t>
  </si>
  <si>
    <t>GGCTTTCGACTGTGTTCCCAGCACTTCTGACTTGGATACCAGGTCATCAA</t>
  </si>
  <si>
    <t>ENSMUST00000002818</t>
  </si>
  <si>
    <t>TGGCAGCCTCATACTGTTTGACAGTCATGAGTGTGTCTTCCATGGTCTTG</t>
  </si>
  <si>
    <t>ENSMUST00000131446</t>
  </si>
  <si>
    <t>GAACAGCATCAGCAATGATTTCCCTCACTCTATCTTCTGAAGGCTTGTTT</t>
  </si>
  <si>
    <t>ENSMUST00000022901</t>
  </si>
  <si>
    <t>TGGTCAGCATGTGGCTGGAGTGGCTGAAGGGAGAGATGTGGCTCAGGGAT</t>
  </si>
  <si>
    <t>ENSMUST00000102976</t>
  </si>
  <si>
    <t>CCAGCTCTCCTGTAGCCTGAGACTTCTCCTCCAGGAGCTCATAGCGAAGG</t>
  </si>
  <si>
    <t>ENSMUST00000022023</t>
  </si>
  <si>
    <t>TCCGAGAAGAGAGTAGCAGGTCAATAGGATATCCATGCTTGCCTACACGG</t>
  </si>
  <si>
    <t>ENSMUST00000107050</t>
  </si>
  <si>
    <t>TCCACATACTCCAAGGCCTTGGCCTTGACCGCCTGCACGTCCTTCTCCGT</t>
  </si>
  <si>
    <t>ENSMUST00000072141</t>
  </si>
  <si>
    <t>ACTGCATCCTAATTCTATCTCCTCTTGACAGGCCGGCAAATGCTGTTATC</t>
  </si>
  <si>
    <t>AATACTGCTTGCTCTCTTCCCATGTTAGGTTACGCCTGAAGAACCCGTAG</t>
  </si>
  <si>
    <t>TGATTGCTGTAAAGCGACTCCATGTGGGCTCTCTGCAGACTCTCCGTTTC</t>
  </si>
  <si>
    <t>ENSMUST00000020173</t>
  </si>
  <si>
    <t>TTCGTAGGATCAGACTCCGTGGACTCAAGTCTCCGTGTACTATTTCAGCT</t>
  </si>
  <si>
    <t>ENSMUST00000038341</t>
  </si>
  <si>
    <t>AATGGACCAGGCGGTGAGACTCACTCCTGGTCTCAAGTTTAAGGGCTTGT</t>
  </si>
  <si>
    <t>ENSMUST00000168907</t>
  </si>
  <si>
    <t>TTGAACTCCTGGATCTGAGTCTGGTCAAACATGGAGAAGACGTTGGAGCT</t>
  </si>
  <si>
    <t>ENSMUST00000206772</t>
  </si>
  <si>
    <t>CAGAATACAAGTGGTGGCTCTTAGTCTCTGTCCTTTGCACCCAAAGCCTG</t>
  </si>
  <si>
    <t>ENSMUST00000087557</t>
  </si>
  <si>
    <t>CTGGTTGTGCCGTATGGAGTGTTGTGCAGCTCCTTGGAAACCACACAGAG</t>
  </si>
  <si>
    <t>ENSMUST00000017090</t>
  </si>
  <si>
    <t>TGCAAAGACAGTGAGAATACGTGACGCTTGTGGGCTGGGAGATCCTGTAG</t>
  </si>
  <si>
    <t>ENSMUST00000046745</t>
  </si>
  <si>
    <t>TGACGAAACGCCGGTCATAGGTGGTGAGGAAGCGAGTGCCACACCTGCCC</t>
  </si>
  <si>
    <t>ENSMUST00000018691</t>
  </si>
  <si>
    <t>GTCTGTAACAGCCATTCTATGGTCTCCTGGAGATATGACATGCTGTAGTA</t>
  </si>
  <si>
    <t>CTGAAACACCTCCGAGACTCATCTTGATGAGTTGCTTCTTTGCTGGCTTG</t>
  </si>
  <si>
    <t>ENSMUST00000096089</t>
  </si>
  <si>
    <t>GTGAACGCAGTGAAGGCCTCCTCCTCGTGCTTGGGTACCAAACGCCAATC</t>
  </si>
  <si>
    <t>ENSMUST00000043907</t>
  </si>
  <si>
    <t>CTGGTCCTCATACTGCTGGCTCTGTTGGAGGCTGTACAGTAGTACTGTCC</t>
  </si>
  <si>
    <t>ENSMUST00000106796</t>
  </si>
  <si>
    <t>GATGGGCACAAGTACTGCTTCTTTTTCCCCTTCCCTTTCTTGGAAGACTT</t>
  </si>
  <si>
    <t>AACTCCATGACGACCCAGAGTTCGTCACCCACCAGGTAGCTGTTGTACAT</t>
  </si>
  <si>
    <t>ENSMUST00000032823</t>
  </si>
  <si>
    <t>ACCCGGATCATCAAGTTCCCTCCTTTTACTGTTTAGTGAGTCTCGAATTG</t>
  </si>
  <si>
    <t>ENSMUST00000107075</t>
  </si>
  <si>
    <t>TCAGACAAAGGTGATCCGTGTCCGAGAAGTATTAACCTGCCAGACATTTA</t>
  </si>
  <si>
    <t>ENSMUST00000148879</t>
  </si>
  <si>
    <t>TCAGCGACTCGGTCTCCAGGCTTCTCTCGGTACACCTGCAGAAGCTCCAG</t>
  </si>
  <si>
    <t>ENSMUST00000053364</t>
  </si>
  <si>
    <t>TGAGAAAGGATTCCCTCTTCCTTCTCTGTTGGTCTGGTCACTCCTTCATC</t>
  </si>
  <si>
    <t>ENSMUST00000170480</t>
  </si>
  <si>
    <t>GGCGCGGCGTCTGCCCAGCCCAGGCTGAGGGCACTGGGACCAGAGCCAGC</t>
  </si>
  <si>
    <t>ENSMUST00000046770</t>
  </si>
  <si>
    <t>ATGCCCACTTGCTGCATGAGGAATTGTAATAGCGATCCTGAGCTTGCACG</t>
  </si>
  <si>
    <t>ENSMUST00000170513</t>
  </si>
  <si>
    <t>ACAGGTCAATTGATCCCTTTGCTTTGAACTTCTTGGCAGACCGCTCACTT</t>
  </si>
  <si>
    <t>ENSMUST00000032585</t>
  </si>
  <si>
    <t>CGCCTGCTGCTTGCTCTGAAACTCCTGTTCCCGCTCCCTGCGGTATTGCT</t>
  </si>
  <si>
    <t>AGAATGTCTCCAAAAATGTGATCTCCAATATACAAAATGTCTTTGCCCTT</t>
  </si>
  <si>
    <t>CCACCCGTTCCCCCAAGAGCAGGTGGTGGGCAGGTCCCTTGACCTCTGCC</t>
  </si>
  <si>
    <t>GGACGATGAAGGGCAGGACATCCAGCCACCCAGGGCAGCTGTCGGGTGTG</t>
  </si>
  <si>
    <t>Mouse_Symbol</t>
  </si>
  <si>
    <t>BioSpyder_ProbeID</t>
  </si>
  <si>
    <t>Table S1. The mouse S1500+ gene list, representing 3045 probes and 2754 genes.</t>
  </si>
  <si>
    <t>Table S2. Differentially expressed genes in the duodenum associated with exposure to (A) hexavalent chromium at 180 ppm (in drinking water), (B) captan at 6000 ppm (in feed), (C) folpet at 6000 ppm (in feed), (D) captan at 12000 ppm (in feed), and (E) folpet at 16000 ppm (in feed).</t>
  </si>
  <si>
    <r>
      <t xml:space="preserve">Table S5. Down-regulated canonical pathways identified as associated with exposure to Cr(VI), captan, and/or folpet exposures, based on distinct-directional enrichment analysis enabled through Gene Set Enrichment Analysis (GSEA). </t>
    </r>
    <r>
      <rPr>
        <sz val="12"/>
        <color theme="1"/>
        <rFont val="Times New Roman"/>
        <family val="1"/>
      </rPr>
      <t>Statistics are listed for pathways identified as significantly (p&lt;0.05) associated with at least one exposure condition. Results are organizing such that the first columns listed refer to results from Cr(VI) and the doses of captan and folpet showing the highest global response concordance (i.e., 6000 ppm). Findings from the higher doses of captan and folpet (i.e., 12000 and 16000 ppm, respectively) are listed in the final columns.</t>
    </r>
    <r>
      <rPr>
        <b/>
        <sz val="12"/>
        <color theme="1"/>
        <rFont val="Times New Roman"/>
        <family val="1"/>
      </rPr>
      <t xml:space="preserve"> </t>
    </r>
    <r>
      <rPr>
        <sz val="12"/>
        <color theme="1"/>
        <rFont val="Times New Roman"/>
        <family val="1"/>
      </rPr>
      <t>Statistical enrichment p-values and false discovery rates (FDRs, to correct for multiple hypothesis testing) are shown.</t>
    </r>
  </si>
  <si>
    <t>Benjamini-Hochberg
adjusted p-value (FDR)</t>
  </si>
  <si>
    <t>Cr(VI)
adjusted p-value (FDR)</t>
  </si>
  <si>
    <t>Folpet (6000 ppm)
adjusted p-value (FDR)</t>
  </si>
  <si>
    <t>Captan (6000 ppm)
adjusted p-value (FDR)</t>
  </si>
  <si>
    <r>
      <t xml:space="preserve">Table S3. Comparisons between lists of genes with significantly different expression associated with each exposure condition. </t>
    </r>
    <r>
      <rPr>
        <sz val="12"/>
        <color theme="1"/>
        <rFont val="Times New Roman"/>
        <family val="1"/>
      </rPr>
      <t>P-values represent the probability of observing the number of overlapping genes between gene sets by chance, out of a total of 2754 genes evaluated, according to Fischer's exact text (see Materials and Methods section for additional details).</t>
    </r>
  </si>
  <si>
    <t>Significant in Cr(VI) AND Captan (12000 ppm) AND Folpet (16000 ppm)</t>
  </si>
  <si>
    <t>Significant in Cr(VI) ONLY</t>
  </si>
  <si>
    <t>Significant in Captan (12000 ppm) AND Folpet (16000 ppm) NOT Cr(VI)</t>
  </si>
  <si>
    <r>
      <t xml:space="preserve">Table S4. Up-regulated canonical pathways associated with oral exposure to Cr(VI), captan, and/or folpet, based on distinct-directional enrichment analysis enabled through Gene Set Enrichment Analysis (GSEA). </t>
    </r>
    <r>
      <rPr>
        <sz val="12"/>
        <color theme="1"/>
        <rFont val="Times New Roman"/>
        <family val="1"/>
      </rPr>
      <t>Statistical values are listed for pathways identified 
as significantly (p&lt;0.05) associated with at least one exposure condition. Results are organizing such that the first columns listed refer to results from Cr(VI) and the doses of captan and folpet showing the highest global response concordance (i.e., 6000 ppm). Findings from the higher doses of captan and folpet (i.e., 12000 and 16000 ppm, respectively) are listed in the final columns.</t>
    </r>
    <r>
      <rPr>
        <b/>
        <sz val="12"/>
        <color theme="1"/>
        <rFont val="Times New Roman"/>
        <family val="1"/>
      </rPr>
      <t xml:space="preserve"> </t>
    </r>
    <r>
      <rPr>
        <sz val="12"/>
        <color theme="1"/>
        <rFont val="Times New Roman"/>
        <family val="1"/>
      </rPr>
      <t>Statistical enrichment nominal p-values and false discovery rates (FDRs, to correct for multiple hypothesis testing) are shown.</t>
    </r>
  </si>
  <si>
    <t>Significant in Cr(VI) AND Captan (12000 ppm) AND/OR Folpet (16000 ppm)</t>
  </si>
  <si>
    <t>Significant in Any</t>
  </si>
  <si>
    <t>Significant in Cr(VI) and Captan (12000 ppm) NOT Folpet (16000 ppm)</t>
  </si>
  <si>
    <t>Significant in Cr(VI) and Folpet (16000 ppm) NOT Captan (12000 ppm)</t>
  </si>
  <si>
    <t>Significant in Captan ONLY</t>
  </si>
  <si>
    <t>Significant in Folpet ONLY</t>
  </si>
  <si>
    <t>Significant in Cr(VI) AND Captan (6000 ppm) AND/OR Folpet (6000 ppm)</t>
  </si>
  <si>
    <t>Significant in Cr(VI) and Captan (6000 ppm) NOT Folpet (6000 ppm)</t>
  </si>
  <si>
    <t>Significant in Cr(VI) and Folpet (6000 ppm) NOT Captan (6000 ppm)</t>
  </si>
  <si>
    <t>Significant in Captan (6000 ppm) AND Folpet (6000 ppm) NOT Cr(VI)</t>
  </si>
  <si>
    <t>Significant in Cr(VI) AND Captan (6000 ppm) AND Folpet (6000 ppm)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</si>
</sst>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b/>
      <sz val="12"/>
      <color theme="1"/>
      <name val="Times New Roman"/>
      <family val="1"/>
    </font>
    <font>
      <sz val="12"/>
      <color theme="1"/>
      <name val="Times New Roman"/>
      <family val="1"/>
    </font>
    <font>
      <i/>
      <sz val="12"/>
      <color theme="1"/>
      <name val="Times New Roman"/>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5">
    <xf numFmtId="0" fontId="0" fillId="0" borderId="0" xfId="0"/>
    <xf numFmtId="0" fontId="19" fillId="0" borderId="0" xfId="0" applyFont="1"/>
    <xf numFmtId="0" fontId="19" fillId="0" borderId="0" xfId="0" applyFont="1" applyAlignment="1">
      <alignment vertical="center"/>
    </xf>
    <xf numFmtId="0" fontId="18" fillId="0" borderId="10" xfId="0" applyFont="1" applyBorder="1" applyAlignment="1">
      <alignment horizontal="center" vertical="center"/>
    </xf>
    <xf numFmtId="0" fontId="18" fillId="0" borderId="10" xfId="0" applyFont="1" applyBorder="1" applyAlignment="1">
      <alignment horizontal="center" vertical="center" wrapText="1"/>
    </xf>
    <xf numFmtId="0" fontId="19" fillId="0" borderId="10" xfId="0" applyFont="1" applyBorder="1"/>
    <xf numFmtId="49" fontId="20" fillId="0" borderId="10" xfId="0" applyNumberFormat="1" applyFont="1" applyBorder="1"/>
    <xf numFmtId="2" fontId="19" fillId="0" borderId="10" xfId="0" applyNumberFormat="1" applyFont="1" applyBorder="1" applyAlignment="1">
      <alignment horizontal="center"/>
    </xf>
    <xf numFmtId="11" fontId="19" fillId="0" borderId="10" xfId="0" applyNumberFormat="1" applyFont="1" applyBorder="1" applyAlignment="1">
      <alignment horizontal="center"/>
    </xf>
    <xf numFmtId="11" fontId="19" fillId="0" borderId="0" xfId="0" applyNumberFormat="1" applyFont="1"/>
    <xf numFmtId="0" fontId="19" fillId="0" borderId="0" xfId="0" applyFont="1" applyAlignment="1">
      <alignment horizontal="center"/>
    </xf>
    <xf numFmtId="0" fontId="18" fillId="0" borderId="10" xfId="0" applyFont="1" applyBorder="1" applyAlignment="1">
      <alignment horizontal="center"/>
    </xf>
    <xf numFmtId="0" fontId="19" fillId="0" borderId="10" xfId="0" applyFont="1" applyBorder="1" applyAlignment="1">
      <alignment horizontal="center"/>
    </xf>
    <xf numFmtId="0" fontId="18" fillId="34" borderId="10" xfId="0" applyFont="1" applyFill="1" applyBorder="1" applyAlignment="1">
      <alignment horizontal="center" vertical="center" wrapText="1"/>
    </xf>
    <xf numFmtId="0" fontId="18" fillId="35" borderId="10" xfId="0" applyFont="1" applyFill="1" applyBorder="1" applyAlignment="1">
      <alignment horizontal="center" vertical="center" wrapText="1"/>
    </xf>
    <xf numFmtId="0" fontId="18" fillId="36" borderId="10" xfId="0" applyFont="1" applyFill="1" applyBorder="1" applyAlignment="1">
      <alignment horizontal="center" vertical="center" wrapText="1"/>
    </xf>
    <xf numFmtId="0" fontId="19" fillId="0" borderId="10" xfId="0" applyFont="1" applyFill="1" applyBorder="1"/>
    <xf numFmtId="0" fontId="18" fillId="0" borderId="10" xfId="0" applyFont="1" applyFill="1" applyBorder="1" applyAlignment="1">
      <alignment horizontal="center" vertical="center"/>
    </xf>
    <xf numFmtId="0" fontId="18" fillId="0" borderId="10" xfId="0" applyFont="1" applyFill="1" applyBorder="1" applyAlignment="1">
      <alignment horizontal="center" vertical="center" wrapText="1"/>
    </xf>
    <xf numFmtId="9" fontId="19" fillId="0" borderId="10" xfId="0" applyNumberFormat="1" applyFont="1" applyBorder="1" applyAlignment="1">
      <alignment horizontal="center"/>
    </xf>
    <xf numFmtId="0" fontId="19" fillId="0" borderId="10" xfId="0" applyFont="1" applyFill="1" applyBorder="1" applyAlignment="1">
      <alignment horizontal="center"/>
    </xf>
    <xf numFmtId="11" fontId="19" fillId="0" borderId="10" xfId="0" applyNumberFormat="1" applyFont="1" applyFill="1" applyBorder="1" applyAlignment="1">
      <alignment horizontal="center"/>
    </xf>
    <xf numFmtId="9" fontId="19" fillId="0" borderId="10" xfId="0" applyNumberFormat="1" applyFont="1" applyFill="1" applyBorder="1" applyAlignment="1">
      <alignment horizontal="center"/>
    </xf>
    <xf numFmtId="0" fontId="0" fillId="0" borderId="0" xfId="0" applyFill="1"/>
    <xf numFmtId="0" fontId="18" fillId="0" borderId="0" xfId="0" applyFont="1" applyAlignment="1">
      <alignment vertical="center"/>
    </xf>
    <xf numFmtId="0" fontId="18" fillId="0" borderId="10" xfId="0" applyFont="1" applyBorder="1"/>
    <xf numFmtId="0" fontId="20" fillId="0" borderId="10" xfId="0" applyFont="1" applyBorder="1"/>
    <xf numFmtId="0" fontId="18" fillId="0" borderId="13" xfId="0" applyFont="1" applyBorder="1" applyAlignment="1">
      <alignment vertical="center" wrapText="1"/>
    </xf>
    <xf numFmtId="0" fontId="18" fillId="0" borderId="13" xfId="0" applyFont="1" applyBorder="1" applyAlignment="1">
      <alignment vertical="center"/>
    </xf>
    <xf numFmtId="0" fontId="18" fillId="0" borderId="0" xfId="0" applyFont="1" applyAlignment="1">
      <alignment horizontal="left" vertical="center" wrapText="1"/>
    </xf>
    <xf numFmtId="0" fontId="18" fillId="33" borderId="10" xfId="0" applyFont="1" applyFill="1" applyBorder="1" applyAlignment="1">
      <alignment horizontal="left"/>
    </xf>
    <xf numFmtId="0" fontId="18" fillId="0" borderId="10" xfId="0" applyFont="1" applyBorder="1" applyAlignment="1">
      <alignment horizont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lef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BEC78-75D1-8E45-BF56-9C14575D8865}">
  <dimension ref="A1:F3047"/>
  <sheetViews>
    <sheetView workbookViewId="0">
      <selection activeCell="A1447" sqref="A1447"/>
    </sheetView>
  </sheetViews>
  <sheetFormatPr baseColWidth="10" defaultRowHeight="16" x14ac:dyDescent="0.2"/>
  <cols>
    <col min="1" max="1" width="22.33203125" style="1" bestFit="1" customWidth="1"/>
    <col min="2" max="2" width="76.5" style="1" bestFit="1" customWidth="1"/>
    <col min="3" max="3" width="28" style="1" bestFit="1" customWidth="1"/>
    <col min="4" max="4" width="14.6640625" style="1" bestFit="1" customWidth="1"/>
    <col min="5" max="16384" width="10.83203125" style="1"/>
  </cols>
  <sheetData>
    <row r="1" spans="1:6" ht="31" customHeight="1" x14ac:dyDescent="0.2">
      <c r="A1" s="29" t="s">
        <v>12306</v>
      </c>
      <c r="B1" s="29"/>
      <c r="C1" s="29"/>
      <c r="D1" s="29"/>
      <c r="E1" s="24"/>
      <c r="F1" s="24"/>
    </row>
    <row r="2" spans="1:6" ht="17" x14ac:dyDescent="0.2">
      <c r="A2" s="4" t="s">
        <v>12305</v>
      </c>
      <c r="B2" s="25" t="s">
        <v>6613</v>
      </c>
      <c r="C2" s="25" t="s">
        <v>6614</v>
      </c>
      <c r="D2" s="4" t="s">
        <v>12304</v>
      </c>
    </row>
    <row r="3" spans="1:6" x14ac:dyDescent="0.2">
      <c r="A3" s="5" t="s">
        <v>6267</v>
      </c>
      <c r="B3" s="5" t="s">
        <v>12231</v>
      </c>
      <c r="C3" s="5" t="s">
        <v>11913</v>
      </c>
      <c r="D3" s="26" t="s">
        <v>904</v>
      </c>
    </row>
    <row r="4" spans="1:6" x14ac:dyDescent="0.2">
      <c r="A4" s="5" t="s">
        <v>903</v>
      </c>
      <c r="B4" s="5" t="s">
        <v>11912</v>
      </c>
      <c r="C4" s="5" t="s">
        <v>11913</v>
      </c>
      <c r="D4" s="26" t="s">
        <v>904</v>
      </c>
    </row>
    <row r="5" spans="1:6" x14ac:dyDescent="0.2">
      <c r="A5" s="5" t="s">
        <v>6159</v>
      </c>
      <c r="B5" s="5" t="s">
        <v>10729</v>
      </c>
      <c r="C5" s="5" t="s">
        <v>6160</v>
      </c>
      <c r="D5" s="26" t="s">
        <v>6161</v>
      </c>
    </row>
    <row r="6" spans="1:6" x14ac:dyDescent="0.2">
      <c r="A6" s="5" t="s">
        <v>6484</v>
      </c>
      <c r="B6" s="5" t="s">
        <v>7471</v>
      </c>
      <c r="C6" s="5" t="s">
        <v>7229</v>
      </c>
      <c r="D6" s="26" t="s">
        <v>6284</v>
      </c>
    </row>
    <row r="7" spans="1:6" x14ac:dyDescent="0.2">
      <c r="A7" s="5" t="s">
        <v>6283</v>
      </c>
      <c r="B7" s="5" t="s">
        <v>7228</v>
      </c>
      <c r="C7" s="5" t="s">
        <v>7229</v>
      </c>
      <c r="D7" s="26" t="s">
        <v>6284</v>
      </c>
    </row>
    <row r="8" spans="1:6" x14ac:dyDescent="0.2">
      <c r="A8" s="5" t="s">
        <v>1212</v>
      </c>
      <c r="B8" s="5" t="s">
        <v>8963</v>
      </c>
      <c r="C8" s="5" t="s">
        <v>8964</v>
      </c>
      <c r="D8" s="26" t="s">
        <v>1213</v>
      </c>
    </row>
    <row r="9" spans="1:6" x14ac:dyDescent="0.2">
      <c r="A9" s="5" t="s">
        <v>739</v>
      </c>
      <c r="B9" s="5" t="s">
        <v>12051</v>
      </c>
      <c r="C9" s="5" t="s">
        <v>6339</v>
      </c>
      <c r="D9" s="26" t="s">
        <v>740</v>
      </c>
    </row>
    <row r="10" spans="1:6" x14ac:dyDescent="0.2">
      <c r="A10" s="5" t="s">
        <v>6121</v>
      </c>
      <c r="B10" s="5" t="s">
        <v>11475</v>
      </c>
      <c r="C10" s="5" t="s">
        <v>6122</v>
      </c>
      <c r="D10" s="26" t="s">
        <v>6123</v>
      </c>
    </row>
    <row r="11" spans="1:6" x14ac:dyDescent="0.2">
      <c r="A11" s="5" t="s">
        <v>6496</v>
      </c>
      <c r="B11" s="5" t="s">
        <v>7369</v>
      </c>
      <c r="C11" s="5" t="s">
        <v>7370</v>
      </c>
      <c r="D11" s="26" t="s">
        <v>6497</v>
      </c>
    </row>
    <row r="12" spans="1:6" x14ac:dyDescent="0.2">
      <c r="A12" s="5" t="s">
        <v>6310</v>
      </c>
      <c r="B12" s="5" t="s">
        <v>8904</v>
      </c>
      <c r="C12" s="5" t="s">
        <v>6311</v>
      </c>
      <c r="D12" s="26" t="s">
        <v>6312</v>
      </c>
    </row>
    <row r="13" spans="1:6" x14ac:dyDescent="0.2">
      <c r="A13" s="5" t="s">
        <v>6192</v>
      </c>
      <c r="B13" s="5" t="s">
        <v>9055</v>
      </c>
      <c r="C13" s="5" t="s">
        <v>6193</v>
      </c>
      <c r="D13" s="26" t="s">
        <v>6194</v>
      </c>
    </row>
    <row r="14" spans="1:6" x14ac:dyDescent="0.2">
      <c r="A14" s="5" t="s">
        <v>6146</v>
      </c>
      <c r="B14" s="5" t="s">
        <v>11295</v>
      </c>
      <c r="C14" s="5" t="s">
        <v>11296</v>
      </c>
      <c r="D14" s="26" t="s">
        <v>6147</v>
      </c>
    </row>
    <row r="15" spans="1:6" x14ac:dyDescent="0.2">
      <c r="A15" s="5" t="s">
        <v>602</v>
      </c>
      <c r="B15" s="5" t="s">
        <v>7187</v>
      </c>
      <c r="C15" s="5" t="s">
        <v>7188</v>
      </c>
      <c r="D15" s="26" t="s">
        <v>603</v>
      </c>
    </row>
    <row r="16" spans="1:6" x14ac:dyDescent="0.2">
      <c r="A16" s="5" t="s">
        <v>6215</v>
      </c>
      <c r="B16" s="5" t="s">
        <v>10854</v>
      </c>
      <c r="C16" s="5" t="s">
        <v>6216</v>
      </c>
      <c r="D16" s="26" t="s">
        <v>6217</v>
      </c>
    </row>
    <row r="17" spans="1:4" x14ac:dyDescent="0.2">
      <c r="A17" s="5" t="s">
        <v>6445</v>
      </c>
      <c r="B17" s="5" t="s">
        <v>9756</v>
      </c>
      <c r="C17" s="5" t="s">
        <v>9757</v>
      </c>
      <c r="D17" s="26" t="s">
        <v>6446</v>
      </c>
    </row>
    <row r="18" spans="1:4" x14ac:dyDescent="0.2">
      <c r="A18" s="5" t="s">
        <v>6271</v>
      </c>
      <c r="B18" s="5" t="s">
        <v>12058</v>
      </c>
      <c r="C18" s="5" t="s">
        <v>12059</v>
      </c>
      <c r="D18" s="26" t="s">
        <v>6272</v>
      </c>
    </row>
    <row r="19" spans="1:4" x14ac:dyDescent="0.2">
      <c r="A19" s="5" t="s">
        <v>6568</v>
      </c>
      <c r="B19" s="5" t="s">
        <v>6814</v>
      </c>
      <c r="C19" s="5" t="s">
        <v>6569</v>
      </c>
      <c r="D19" s="26" t="s">
        <v>6570</v>
      </c>
    </row>
    <row r="20" spans="1:4" x14ac:dyDescent="0.2">
      <c r="A20" s="5" t="s">
        <v>6364</v>
      </c>
      <c r="B20" s="5" t="s">
        <v>11718</v>
      </c>
      <c r="C20" s="5" t="s">
        <v>6365</v>
      </c>
      <c r="D20" s="26" t="s">
        <v>6366</v>
      </c>
    </row>
    <row r="21" spans="1:4" x14ac:dyDescent="0.2">
      <c r="A21" s="5" t="s">
        <v>6164</v>
      </c>
      <c r="B21" s="5" t="s">
        <v>6669</v>
      </c>
      <c r="C21" s="5" t="s">
        <v>6165</v>
      </c>
      <c r="D21" s="26" t="s">
        <v>6166</v>
      </c>
    </row>
    <row r="22" spans="1:4" x14ac:dyDescent="0.2">
      <c r="A22" s="5" t="s">
        <v>1130</v>
      </c>
      <c r="B22" s="5" t="s">
        <v>8804</v>
      </c>
      <c r="C22" s="5" t="s">
        <v>6342</v>
      </c>
      <c r="D22" s="26" t="s">
        <v>1131</v>
      </c>
    </row>
    <row r="23" spans="1:4" x14ac:dyDescent="0.2">
      <c r="A23" s="5" t="s">
        <v>6479</v>
      </c>
      <c r="B23" s="5" t="s">
        <v>9075</v>
      </c>
      <c r="C23" s="5" t="s">
        <v>6480</v>
      </c>
      <c r="D23" s="26" t="s">
        <v>6481</v>
      </c>
    </row>
    <row r="24" spans="1:4" x14ac:dyDescent="0.2">
      <c r="A24" s="5" t="s">
        <v>6177</v>
      </c>
      <c r="B24" s="5" t="s">
        <v>7802</v>
      </c>
      <c r="C24" s="5" t="s">
        <v>6178</v>
      </c>
      <c r="D24" s="26" t="s">
        <v>6179</v>
      </c>
    </row>
    <row r="25" spans="1:4" x14ac:dyDescent="0.2">
      <c r="A25" s="5" t="s">
        <v>6252</v>
      </c>
      <c r="B25" s="5" t="s">
        <v>8613</v>
      </c>
      <c r="C25" s="5" t="s">
        <v>8614</v>
      </c>
      <c r="D25" s="26" t="s">
        <v>6253</v>
      </c>
    </row>
    <row r="26" spans="1:4" x14ac:dyDescent="0.2">
      <c r="A26" s="5" t="s">
        <v>6535</v>
      </c>
      <c r="B26" s="5" t="s">
        <v>8466</v>
      </c>
      <c r="C26" s="5" t="s">
        <v>8467</v>
      </c>
      <c r="D26" s="26" t="s">
        <v>6536</v>
      </c>
    </row>
    <row r="27" spans="1:4" x14ac:dyDescent="0.2">
      <c r="A27" s="5" t="s">
        <v>6276</v>
      </c>
      <c r="B27" s="5" t="s">
        <v>11850</v>
      </c>
      <c r="C27" s="5" t="s">
        <v>11851</v>
      </c>
      <c r="D27" s="26" t="s">
        <v>6277</v>
      </c>
    </row>
    <row r="28" spans="1:4" x14ac:dyDescent="0.2">
      <c r="A28" s="5" t="s">
        <v>6269</v>
      </c>
      <c r="B28" s="5" t="s">
        <v>7335</v>
      </c>
      <c r="C28" s="5" t="s">
        <v>7336</v>
      </c>
      <c r="D28" s="26" t="s">
        <v>6270</v>
      </c>
    </row>
    <row r="29" spans="1:4" x14ac:dyDescent="0.2">
      <c r="A29" s="5" t="s">
        <v>6185</v>
      </c>
      <c r="B29" s="5" t="s">
        <v>10659</v>
      </c>
      <c r="C29" s="5" t="s">
        <v>6186</v>
      </c>
      <c r="D29" s="26" t="s">
        <v>6187</v>
      </c>
    </row>
    <row r="30" spans="1:4" x14ac:dyDescent="0.2">
      <c r="A30" s="5" t="s">
        <v>6420</v>
      </c>
      <c r="B30" s="5" t="s">
        <v>6970</v>
      </c>
      <c r="C30" s="5" t="s">
        <v>6421</v>
      </c>
      <c r="D30" s="26" t="s">
        <v>6422</v>
      </c>
    </row>
    <row r="31" spans="1:4" x14ac:dyDescent="0.2">
      <c r="A31" s="5" t="s">
        <v>6172</v>
      </c>
      <c r="B31" s="5" t="s">
        <v>8758</v>
      </c>
      <c r="C31" s="5" t="s">
        <v>6173</v>
      </c>
      <c r="D31" s="26" t="s">
        <v>6174</v>
      </c>
    </row>
    <row r="32" spans="1:4" x14ac:dyDescent="0.2">
      <c r="A32" s="5" t="s">
        <v>6589</v>
      </c>
      <c r="B32" s="5" t="s">
        <v>10382</v>
      </c>
      <c r="C32" s="5" t="s">
        <v>6590</v>
      </c>
      <c r="D32" s="26" t="s">
        <v>6591</v>
      </c>
    </row>
    <row r="33" spans="1:4" x14ac:dyDescent="0.2">
      <c r="A33" s="5" t="s">
        <v>6359</v>
      </c>
      <c r="B33" s="5" t="s">
        <v>10482</v>
      </c>
      <c r="C33" s="5" t="s">
        <v>6360</v>
      </c>
      <c r="D33" s="26" t="s">
        <v>6361</v>
      </c>
    </row>
    <row r="34" spans="1:4" x14ac:dyDescent="0.2">
      <c r="A34" s="5" t="s">
        <v>6429</v>
      </c>
      <c r="B34" s="5" t="s">
        <v>7823</v>
      </c>
      <c r="C34" s="5" t="s">
        <v>7824</v>
      </c>
      <c r="D34" s="26" t="s">
        <v>6430</v>
      </c>
    </row>
    <row r="35" spans="1:4" x14ac:dyDescent="0.2">
      <c r="A35" s="5" t="s">
        <v>6576</v>
      </c>
      <c r="B35" s="5" t="s">
        <v>11428</v>
      </c>
      <c r="C35" s="5" t="s">
        <v>6577</v>
      </c>
      <c r="D35" s="26" t="s">
        <v>6578</v>
      </c>
    </row>
    <row r="36" spans="1:4" x14ac:dyDescent="0.2">
      <c r="A36" s="5" t="s">
        <v>6501</v>
      </c>
      <c r="B36" s="5" t="s">
        <v>11689</v>
      </c>
      <c r="C36" s="5" t="s">
        <v>6502</v>
      </c>
      <c r="D36" s="26" t="s">
        <v>6503</v>
      </c>
    </row>
    <row r="37" spans="1:4" x14ac:dyDescent="0.2">
      <c r="A37" s="5" t="s">
        <v>6526</v>
      </c>
      <c r="B37" s="5" t="s">
        <v>11789</v>
      </c>
      <c r="C37" s="5" t="s">
        <v>11790</v>
      </c>
      <c r="D37" s="26" t="s">
        <v>6527</v>
      </c>
    </row>
    <row r="38" spans="1:4" x14ac:dyDescent="0.2">
      <c r="A38" s="5" t="s">
        <v>777</v>
      </c>
      <c r="B38" s="5" t="s">
        <v>10601</v>
      </c>
      <c r="C38" s="5" t="s">
        <v>6112</v>
      </c>
      <c r="D38" s="26" t="s">
        <v>778</v>
      </c>
    </row>
    <row r="39" spans="1:4" x14ac:dyDescent="0.2">
      <c r="A39" s="5" t="s">
        <v>84</v>
      </c>
      <c r="B39" s="5" t="s">
        <v>8342</v>
      </c>
      <c r="C39" s="5" t="s">
        <v>8343</v>
      </c>
      <c r="D39" s="26" t="s">
        <v>85</v>
      </c>
    </row>
    <row r="40" spans="1:4" x14ac:dyDescent="0.2">
      <c r="A40" s="5" t="s">
        <v>6443</v>
      </c>
      <c r="B40" s="5" t="s">
        <v>8479</v>
      </c>
      <c r="C40" s="5" t="s">
        <v>8480</v>
      </c>
      <c r="D40" s="26" t="s">
        <v>6444</v>
      </c>
    </row>
    <row r="41" spans="1:4" x14ac:dyDescent="0.2">
      <c r="A41" s="5" t="s">
        <v>2220</v>
      </c>
      <c r="B41" s="5" t="s">
        <v>7447</v>
      </c>
      <c r="C41" s="5" t="s">
        <v>7448</v>
      </c>
      <c r="D41" s="26" t="s">
        <v>2221</v>
      </c>
    </row>
    <row r="42" spans="1:4" x14ac:dyDescent="0.2">
      <c r="A42" s="5" t="s">
        <v>6464</v>
      </c>
      <c r="B42" s="5" t="s">
        <v>7624</v>
      </c>
      <c r="C42" s="5" t="s">
        <v>7625</v>
      </c>
      <c r="D42" s="26" t="s">
        <v>6465</v>
      </c>
    </row>
    <row r="43" spans="1:4" x14ac:dyDescent="0.2">
      <c r="A43" s="5" t="s">
        <v>6423</v>
      </c>
      <c r="B43" s="5" t="s">
        <v>8615</v>
      </c>
      <c r="C43" s="5" t="s">
        <v>6424</v>
      </c>
      <c r="D43" s="26" t="s">
        <v>6425</v>
      </c>
    </row>
    <row r="44" spans="1:4" x14ac:dyDescent="0.2">
      <c r="A44" s="5" t="s">
        <v>6434</v>
      </c>
      <c r="B44" s="5" t="s">
        <v>11352</v>
      </c>
      <c r="C44" s="5" t="s">
        <v>6435</v>
      </c>
      <c r="D44" s="26" t="s">
        <v>6436</v>
      </c>
    </row>
    <row r="45" spans="1:4" x14ac:dyDescent="0.2">
      <c r="A45" s="5" t="s">
        <v>6537</v>
      </c>
      <c r="B45" s="5" t="s">
        <v>11910</v>
      </c>
      <c r="C45" s="5" t="s">
        <v>6538</v>
      </c>
      <c r="D45" s="26" t="s">
        <v>6539</v>
      </c>
    </row>
    <row r="46" spans="1:4" x14ac:dyDescent="0.2">
      <c r="A46" s="5" t="s">
        <v>6431</v>
      </c>
      <c r="B46" s="5" t="s">
        <v>9928</v>
      </c>
      <c r="C46" s="5" t="s">
        <v>6432</v>
      </c>
      <c r="D46" s="26" t="s">
        <v>6433</v>
      </c>
    </row>
    <row r="47" spans="1:4" x14ac:dyDescent="0.2">
      <c r="A47" s="5" t="s">
        <v>6226</v>
      </c>
      <c r="B47" s="5" t="s">
        <v>11859</v>
      </c>
      <c r="C47" s="5" t="s">
        <v>11860</v>
      </c>
      <c r="D47" s="26" t="s">
        <v>6227</v>
      </c>
    </row>
    <row r="48" spans="1:4" x14ac:dyDescent="0.2">
      <c r="A48" s="5" t="s">
        <v>6560</v>
      </c>
      <c r="B48" s="5" t="s">
        <v>11676</v>
      </c>
      <c r="C48" s="5" t="s">
        <v>6561</v>
      </c>
      <c r="D48" s="26" t="s">
        <v>6562</v>
      </c>
    </row>
    <row r="49" spans="1:4" x14ac:dyDescent="0.2">
      <c r="A49" s="5" t="s">
        <v>6452</v>
      </c>
      <c r="B49" s="5" t="s">
        <v>11687</v>
      </c>
      <c r="C49" s="5" t="s">
        <v>6453</v>
      </c>
      <c r="D49" s="26" t="s">
        <v>6454</v>
      </c>
    </row>
    <row r="50" spans="1:4" x14ac:dyDescent="0.2">
      <c r="A50" s="5" t="s">
        <v>6328</v>
      </c>
      <c r="B50" s="5" t="s">
        <v>11570</v>
      </c>
      <c r="C50" s="5" t="s">
        <v>6329</v>
      </c>
      <c r="D50" s="26" t="s">
        <v>6330</v>
      </c>
    </row>
    <row r="51" spans="1:4" x14ac:dyDescent="0.2">
      <c r="A51" s="5" t="s">
        <v>2222</v>
      </c>
      <c r="B51" s="5" t="s">
        <v>12179</v>
      </c>
      <c r="C51" s="5" t="s">
        <v>12180</v>
      </c>
      <c r="D51" s="26" t="s">
        <v>2223</v>
      </c>
    </row>
    <row r="52" spans="1:4" x14ac:dyDescent="0.2">
      <c r="A52" s="5" t="s">
        <v>2224</v>
      </c>
      <c r="B52" s="5" t="s">
        <v>6761</v>
      </c>
      <c r="C52" s="5" t="s">
        <v>6762</v>
      </c>
      <c r="D52" s="26" t="s">
        <v>2225</v>
      </c>
    </row>
    <row r="53" spans="1:4" x14ac:dyDescent="0.2">
      <c r="A53" s="5" t="s">
        <v>2226</v>
      </c>
      <c r="B53" s="5" t="s">
        <v>10323</v>
      </c>
      <c r="C53" s="5" t="s">
        <v>10324</v>
      </c>
      <c r="D53" s="26" t="s">
        <v>2227</v>
      </c>
    </row>
    <row r="54" spans="1:4" x14ac:dyDescent="0.2">
      <c r="A54" s="5" t="s">
        <v>2228</v>
      </c>
      <c r="B54" s="5" t="s">
        <v>11545</v>
      </c>
      <c r="C54" s="5" t="s">
        <v>11546</v>
      </c>
      <c r="D54" s="26" t="s">
        <v>2229</v>
      </c>
    </row>
    <row r="55" spans="1:4" x14ac:dyDescent="0.2">
      <c r="A55" s="5" t="s">
        <v>2230</v>
      </c>
      <c r="B55" s="5" t="s">
        <v>8898</v>
      </c>
      <c r="C55" s="5" t="s">
        <v>8899</v>
      </c>
      <c r="D55" s="26" t="s">
        <v>2231</v>
      </c>
    </row>
    <row r="56" spans="1:4" x14ac:dyDescent="0.2">
      <c r="A56" s="5" t="s">
        <v>6574</v>
      </c>
      <c r="B56" s="5" t="s">
        <v>8605</v>
      </c>
      <c r="C56" s="5" t="s">
        <v>8606</v>
      </c>
      <c r="D56" s="26" t="s">
        <v>6575</v>
      </c>
    </row>
    <row r="57" spans="1:4" x14ac:dyDescent="0.2">
      <c r="A57" s="5" t="s">
        <v>2232</v>
      </c>
      <c r="B57" s="5" t="s">
        <v>9227</v>
      </c>
      <c r="C57" s="5" t="s">
        <v>9228</v>
      </c>
      <c r="D57" s="26" t="s">
        <v>2233</v>
      </c>
    </row>
    <row r="58" spans="1:4" x14ac:dyDescent="0.2">
      <c r="A58" s="5" t="s">
        <v>308</v>
      </c>
      <c r="B58" s="5" t="s">
        <v>8950</v>
      </c>
      <c r="C58" s="5" t="s">
        <v>8951</v>
      </c>
      <c r="D58" s="26" t="s">
        <v>309</v>
      </c>
    </row>
    <row r="59" spans="1:4" x14ac:dyDescent="0.2">
      <c r="A59" s="5" t="s">
        <v>2234</v>
      </c>
      <c r="B59" s="5" t="s">
        <v>11935</v>
      </c>
      <c r="C59" s="5" t="s">
        <v>11936</v>
      </c>
      <c r="D59" s="26" t="s">
        <v>2235</v>
      </c>
    </row>
    <row r="60" spans="1:4" x14ac:dyDescent="0.2">
      <c r="A60" s="5" t="s">
        <v>2236</v>
      </c>
      <c r="B60" s="5" t="s">
        <v>7632</v>
      </c>
      <c r="C60" s="5" t="s">
        <v>7633</v>
      </c>
      <c r="D60" s="26" t="s">
        <v>2237</v>
      </c>
    </row>
    <row r="61" spans="1:4" x14ac:dyDescent="0.2">
      <c r="A61" s="5" t="s">
        <v>2238</v>
      </c>
      <c r="B61" s="5" t="s">
        <v>7755</v>
      </c>
      <c r="C61" s="5" t="s">
        <v>7756</v>
      </c>
      <c r="D61" s="26" t="s">
        <v>2239</v>
      </c>
    </row>
    <row r="62" spans="1:4" x14ac:dyDescent="0.2">
      <c r="A62" s="5" t="s">
        <v>378</v>
      </c>
      <c r="B62" s="5" t="s">
        <v>11823</v>
      </c>
      <c r="C62" s="5" t="s">
        <v>11824</v>
      </c>
      <c r="D62" s="26" t="s">
        <v>379</v>
      </c>
    </row>
    <row r="63" spans="1:4" x14ac:dyDescent="0.2">
      <c r="A63" s="5" t="s">
        <v>2240</v>
      </c>
      <c r="B63" s="5" t="s">
        <v>9080</v>
      </c>
      <c r="C63" s="5" t="s">
        <v>9081</v>
      </c>
      <c r="D63" s="26" t="s">
        <v>2241</v>
      </c>
    </row>
    <row r="64" spans="1:4" x14ac:dyDescent="0.2">
      <c r="A64" s="5" t="s">
        <v>2242</v>
      </c>
      <c r="B64" s="5" t="s">
        <v>9650</v>
      </c>
      <c r="C64" s="5" t="s">
        <v>9651</v>
      </c>
      <c r="D64" s="26" t="s">
        <v>399</v>
      </c>
    </row>
    <row r="65" spans="1:4" x14ac:dyDescent="0.2">
      <c r="A65" s="5" t="s">
        <v>398</v>
      </c>
      <c r="B65" s="5" t="s">
        <v>12040</v>
      </c>
      <c r="C65" s="5" t="s">
        <v>9651</v>
      </c>
      <c r="D65" s="26" t="s">
        <v>399</v>
      </c>
    </row>
    <row r="66" spans="1:4" x14ac:dyDescent="0.2">
      <c r="A66" s="5" t="s">
        <v>1386</v>
      </c>
      <c r="B66" s="5" t="s">
        <v>6914</v>
      </c>
      <c r="C66" s="5" t="s">
        <v>6915</v>
      </c>
      <c r="D66" s="26" t="s">
        <v>1387</v>
      </c>
    </row>
    <row r="67" spans="1:4" x14ac:dyDescent="0.2">
      <c r="A67" s="5" t="s">
        <v>2243</v>
      </c>
      <c r="B67" s="5" t="s">
        <v>7284</v>
      </c>
      <c r="C67" s="5" t="s">
        <v>7285</v>
      </c>
      <c r="D67" s="26" t="s">
        <v>2244</v>
      </c>
    </row>
    <row r="68" spans="1:4" x14ac:dyDescent="0.2">
      <c r="A68" s="5" t="s">
        <v>530</v>
      </c>
      <c r="B68" s="5" t="s">
        <v>9377</v>
      </c>
      <c r="C68" s="5" t="s">
        <v>9378</v>
      </c>
      <c r="D68" s="26" t="s">
        <v>531</v>
      </c>
    </row>
    <row r="69" spans="1:4" x14ac:dyDescent="0.2">
      <c r="A69" s="5" t="s">
        <v>2245</v>
      </c>
      <c r="B69" s="5" t="s">
        <v>9204</v>
      </c>
      <c r="C69" s="5" t="s">
        <v>9205</v>
      </c>
      <c r="D69" s="26" t="s">
        <v>2246</v>
      </c>
    </row>
    <row r="70" spans="1:4" x14ac:dyDescent="0.2">
      <c r="A70" s="5" t="s">
        <v>2247</v>
      </c>
      <c r="B70" s="5" t="s">
        <v>11127</v>
      </c>
      <c r="C70" s="5" t="s">
        <v>11128</v>
      </c>
      <c r="D70" s="26" t="s">
        <v>2248</v>
      </c>
    </row>
    <row r="71" spans="1:4" x14ac:dyDescent="0.2">
      <c r="A71" s="5" t="s">
        <v>2249</v>
      </c>
      <c r="B71" s="5" t="s">
        <v>10554</v>
      </c>
      <c r="C71" s="5" t="s">
        <v>10555</v>
      </c>
      <c r="D71" s="26" t="s">
        <v>2250</v>
      </c>
    </row>
    <row r="72" spans="1:4" x14ac:dyDescent="0.2">
      <c r="A72" s="5" t="s">
        <v>2251</v>
      </c>
      <c r="B72" s="5" t="s">
        <v>10953</v>
      </c>
      <c r="C72" s="5" t="s">
        <v>10555</v>
      </c>
      <c r="D72" s="26" t="s">
        <v>2250</v>
      </c>
    </row>
    <row r="73" spans="1:4" x14ac:dyDescent="0.2">
      <c r="A73" s="5" t="s">
        <v>2252</v>
      </c>
      <c r="B73" s="5" t="s">
        <v>9280</v>
      </c>
      <c r="C73" s="5" t="s">
        <v>8733</v>
      </c>
      <c r="D73" s="26" t="s">
        <v>505</v>
      </c>
    </row>
    <row r="74" spans="1:4" x14ac:dyDescent="0.2">
      <c r="A74" s="5" t="s">
        <v>504</v>
      </c>
      <c r="B74" s="5" t="s">
        <v>8732</v>
      </c>
      <c r="C74" s="5" t="s">
        <v>8733</v>
      </c>
      <c r="D74" s="26" t="s">
        <v>505</v>
      </c>
    </row>
    <row r="75" spans="1:4" x14ac:dyDescent="0.2">
      <c r="A75" s="5" t="s">
        <v>861</v>
      </c>
      <c r="B75" s="5" t="s">
        <v>7262</v>
      </c>
      <c r="C75" s="5" t="s">
        <v>7263</v>
      </c>
      <c r="D75" s="26" t="s">
        <v>862</v>
      </c>
    </row>
    <row r="76" spans="1:4" x14ac:dyDescent="0.2">
      <c r="A76" s="5" t="s">
        <v>2253</v>
      </c>
      <c r="B76" s="5" t="s">
        <v>7112</v>
      </c>
      <c r="C76" s="5" t="s">
        <v>7113</v>
      </c>
      <c r="D76" s="26" t="s">
        <v>2254</v>
      </c>
    </row>
    <row r="77" spans="1:4" x14ac:dyDescent="0.2">
      <c r="A77" s="5" t="s">
        <v>2255</v>
      </c>
      <c r="B77" s="5" t="s">
        <v>10019</v>
      </c>
      <c r="C77" s="5" t="s">
        <v>10020</v>
      </c>
      <c r="D77" s="26" t="s">
        <v>2256</v>
      </c>
    </row>
    <row r="78" spans="1:4" x14ac:dyDescent="0.2">
      <c r="A78" s="5" t="s">
        <v>518</v>
      </c>
      <c r="B78" s="5" t="s">
        <v>7548</v>
      </c>
      <c r="C78" s="5" t="s">
        <v>7549</v>
      </c>
      <c r="D78" s="26" t="s">
        <v>519</v>
      </c>
    </row>
    <row r="79" spans="1:4" x14ac:dyDescent="0.2">
      <c r="A79" s="5" t="s">
        <v>676</v>
      </c>
      <c r="B79" s="5" t="s">
        <v>9685</v>
      </c>
      <c r="C79" s="5" t="s">
        <v>9686</v>
      </c>
      <c r="D79" s="26" t="s">
        <v>677</v>
      </c>
    </row>
    <row r="80" spans="1:4" x14ac:dyDescent="0.2">
      <c r="A80" s="5" t="s">
        <v>2257</v>
      </c>
      <c r="B80" s="5" t="s">
        <v>11819</v>
      </c>
      <c r="C80" s="5" t="s">
        <v>11820</v>
      </c>
      <c r="D80" s="26" t="s">
        <v>2258</v>
      </c>
    </row>
    <row r="81" spans="1:4" x14ac:dyDescent="0.2">
      <c r="A81" s="5" t="s">
        <v>616</v>
      </c>
      <c r="B81" s="5" t="s">
        <v>8026</v>
      </c>
      <c r="C81" s="5" t="s">
        <v>8027</v>
      </c>
      <c r="D81" s="26" t="s">
        <v>617</v>
      </c>
    </row>
    <row r="82" spans="1:4" x14ac:dyDescent="0.2">
      <c r="A82" s="5" t="s">
        <v>2259</v>
      </c>
      <c r="B82" s="5" t="s">
        <v>7052</v>
      </c>
      <c r="C82" s="5" t="s">
        <v>7053</v>
      </c>
      <c r="D82" s="26" t="s">
        <v>2260</v>
      </c>
    </row>
    <row r="83" spans="1:4" x14ac:dyDescent="0.2">
      <c r="A83" s="5" t="s">
        <v>2261</v>
      </c>
      <c r="B83" s="5" t="s">
        <v>6926</v>
      </c>
      <c r="C83" s="5" t="s">
        <v>6927</v>
      </c>
      <c r="D83" s="26" t="s">
        <v>2262</v>
      </c>
    </row>
    <row r="84" spans="1:4" x14ac:dyDescent="0.2">
      <c r="A84" s="5" t="s">
        <v>2263</v>
      </c>
      <c r="B84" s="5" t="s">
        <v>6894</v>
      </c>
      <c r="C84" s="5" t="s">
        <v>6895</v>
      </c>
      <c r="D84" s="26" t="s">
        <v>900</v>
      </c>
    </row>
    <row r="85" spans="1:4" x14ac:dyDescent="0.2">
      <c r="A85" s="5" t="s">
        <v>899</v>
      </c>
      <c r="B85" s="5" t="s">
        <v>8631</v>
      </c>
      <c r="C85" s="5" t="s">
        <v>6895</v>
      </c>
      <c r="D85" s="26" t="s">
        <v>900</v>
      </c>
    </row>
    <row r="86" spans="1:4" x14ac:dyDescent="0.2">
      <c r="A86" s="5" t="s">
        <v>1057</v>
      </c>
      <c r="B86" s="5" t="s">
        <v>6910</v>
      </c>
      <c r="C86" s="5" t="s">
        <v>6911</v>
      </c>
      <c r="D86" s="26" t="s">
        <v>1058</v>
      </c>
    </row>
    <row r="87" spans="1:4" x14ac:dyDescent="0.2">
      <c r="A87" s="5" t="s">
        <v>2264</v>
      </c>
      <c r="B87" s="5" t="s">
        <v>9999</v>
      </c>
      <c r="C87" s="5" t="s">
        <v>10000</v>
      </c>
      <c r="D87" s="26" t="s">
        <v>2265</v>
      </c>
    </row>
    <row r="88" spans="1:4" x14ac:dyDescent="0.2">
      <c r="A88" s="5" t="s">
        <v>1458</v>
      </c>
      <c r="B88" s="5" t="s">
        <v>7317</v>
      </c>
      <c r="C88" s="5" t="s">
        <v>7318</v>
      </c>
      <c r="D88" s="26" t="s">
        <v>1459</v>
      </c>
    </row>
    <row r="89" spans="1:4" x14ac:dyDescent="0.2">
      <c r="A89" s="5" t="s">
        <v>897</v>
      </c>
      <c r="B89" s="5" t="s">
        <v>7028</v>
      </c>
      <c r="C89" s="5" t="s">
        <v>7029</v>
      </c>
      <c r="D89" s="26" t="s">
        <v>898</v>
      </c>
    </row>
    <row r="90" spans="1:4" x14ac:dyDescent="0.2">
      <c r="A90" s="5" t="s">
        <v>2266</v>
      </c>
      <c r="B90" s="5" t="s">
        <v>8357</v>
      </c>
      <c r="C90" s="5" t="s">
        <v>7029</v>
      </c>
      <c r="D90" s="26" t="s">
        <v>898</v>
      </c>
    </row>
    <row r="91" spans="1:4" x14ac:dyDescent="0.2">
      <c r="A91" s="5" t="s">
        <v>2267</v>
      </c>
      <c r="B91" s="5" t="s">
        <v>10287</v>
      </c>
      <c r="C91" s="5" t="s">
        <v>8287</v>
      </c>
      <c r="D91" s="26" t="s">
        <v>2268</v>
      </c>
    </row>
    <row r="92" spans="1:4" x14ac:dyDescent="0.2">
      <c r="A92" s="5" t="s">
        <v>2269</v>
      </c>
      <c r="B92" s="5" t="s">
        <v>8286</v>
      </c>
      <c r="C92" s="5" t="s">
        <v>8287</v>
      </c>
      <c r="D92" s="26" t="s">
        <v>2268</v>
      </c>
    </row>
    <row r="93" spans="1:4" x14ac:dyDescent="0.2">
      <c r="A93" s="5" t="s">
        <v>2270</v>
      </c>
      <c r="B93" s="5" t="s">
        <v>8886</v>
      </c>
      <c r="C93" s="5" t="s">
        <v>8887</v>
      </c>
      <c r="D93" s="26" t="s">
        <v>2271</v>
      </c>
    </row>
    <row r="94" spans="1:4" x14ac:dyDescent="0.2">
      <c r="A94" s="5" t="s">
        <v>1509</v>
      </c>
      <c r="B94" s="5" t="s">
        <v>8825</v>
      </c>
      <c r="C94" s="5" t="s">
        <v>8826</v>
      </c>
      <c r="D94" s="26" t="s">
        <v>1510</v>
      </c>
    </row>
    <row r="95" spans="1:4" x14ac:dyDescent="0.2">
      <c r="A95" s="5" t="s">
        <v>2274</v>
      </c>
      <c r="B95" s="5" t="s">
        <v>7949</v>
      </c>
      <c r="C95" s="5" t="s">
        <v>7950</v>
      </c>
      <c r="D95" s="26" t="s">
        <v>2275</v>
      </c>
    </row>
    <row r="96" spans="1:4" x14ac:dyDescent="0.2">
      <c r="A96" s="5" t="s">
        <v>2272</v>
      </c>
      <c r="B96" s="5" t="s">
        <v>11338</v>
      </c>
      <c r="C96" s="5" t="s">
        <v>11339</v>
      </c>
      <c r="D96" s="26" t="s">
        <v>2273</v>
      </c>
    </row>
    <row r="97" spans="1:4" x14ac:dyDescent="0.2">
      <c r="A97" s="5" t="s">
        <v>558</v>
      </c>
      <c r="B97" s="5" t="s">
        <v>11812</v>
      </c>
      <c r="C97" s="5" t="s">
        <v>11813</v>
      </c>
      <c r="D97" s="26" t="s">
        <v>559</v>
      </c>
    </row>
    <row r="98" spans="1:4" x14ac:dyDescent="0.2">
      <c r="A98" s="5" t="s">
        <v>2276</v>
      </c>
      <c r="B98" s="5" t="s">
        <v>11641</v>
      </c>
      <c r="C98" s="5" t="s">
        <v>11642</v>
      </c>
      <c r="D98" s="26" t="s">
        <v>2277</v>
      </c>
    </row>
    <row r="99" spans="1:4" x14ac:dyDescent="0.2">
      <c r="A99" s="5" t="s">
        <v>2278</v>
      </c>
      <c r="B99" s="5" t="s">
        <v>8531</v>
      </c>
      <c r="C99" s="5" t="s">
        <v>8532</v>
      </c>
      <c r="D99" s="26" t="s">
        <v>2279</v>
      </c>
    </row>
    <row r="100" spans="1:4" x14ac:dyDescent="0.2">
      <c r="A100" s="5" t="s">
        <v>404</v>
      </c>
      <c r="B100" s="5" t="s">
        <v>8788</v>
      </c>
      <c r="C100" s="5" t="s">
        <v>8789</v>
      </c>
      <c r="D100" s="26" t="s">
        <v>405</v>
      </c>
    </row>
    <row r="101" spans="1:4" x14ac:dyDescent="0.2">
      <c r="A101" s="5" t="s">
        <v>2280</v>
      </c>
      <c r="B101" s="5" t="s">
        <v>11210</v>
      </c>
      <c r="C101" s="5" t="s">
        <v>11211</v>
      </c>
      <c r="D101" s="26" t="s">
        <v>2281</v>
      </c>
    </row>
    <row r="102" spans="1:4" x14ac:dyDescent="0.2">
      <c r="A102" s="5" t="s">
        <v>2282</v>
      </c>
      <c r="B102" s="5" t="s">
        <v>10201</v>
      </c>
      <c r="C102" s="5" t="s">
        <v>10202</v>
      </c>
      <c r="D102" s="26" t="s">
        <v>2283</v>
      </c>
    </row>
    <row r="103" spans="1:4" x14ac:dyDescent="0.2">
      <c r="A103" s="5" t="s">
        <v>6290</v>
      </c>
      <c r="B103" s="5" t="s">
        <v>12196</v>
      </c>
      <c r="C103" s="5" t="s">
        <v>12197</v>
      </c>
      <c r="D103" s="26" t="s">
        <v>6291</v>
      </c>
    </row>
    <row r="104" spans="1:4" x14ac:dyDescent="0.2">
      <c r="A104" s="5" t="s">
        <v>2284</v>
      </c>
      <c r="B104" s="5" t="s">
        <v>10389</v>
      </c>
      <c r="C104" s="5" t="s">
        <v>10390</v>
      </c>
      <c r="D104" s="26" t="s">
        <v>2285</v>
      </c>
    </row>
    <row r="105" spans="1:4" x14ac:dyDescent="0.2">
      <c r="A105" s="5" t="s">
        <v>2286</v>
      </c>
      <c r="B105" s="5" t="s">
        <v>9101</v>
      </c>
      <c r="C105" s="5" t="s">
        <v>9102</v>
      </c>
      <c r="D105" s="26" t="s">
        <v>2287</v>
      </c>
    </row>
    <row r="106" spans="1:4" x14ac:dyDescent="0.2">
      <c r="A106" s="5" t="s">
        <v>2288</v>
      </c>
      <c r="B106" s="5" t="s">
        <v>11306</v>
      </c>
      <c r="C106" s="5" t="s">
        <v>9966</v>
      </c>
      <c r="D106" s="26" t="s">
        <v>2289</v>
      </c>
    </row>
    <row r="107" spans="1:4" x14ac:dyDescent="0.2">
      <c r="A107" s="5" t="s">
        <v>2290</v>
      </c>
      <c r="B107" s="5" t="s">
        <v>9965</v>
      </c>
      <c r="C107" s="5" t="s">
        <v>9966</v>
      </c>
      <c r="D107" s="26" t="s">
        <v>2289</v>
      </c>
    </row>
    <row r="108" spans="1:4" x14ac:dyDescent="0.2">
      <c r="A108" s="5" t="s">
        <v>847</v>
      </c>
      <c r="B108" s="5" t="s">
        <v>10954</v>
      </c>
      <c r="C108" s="5" t="s">
        <v>10955</v>
      </c>
      <c r="D108" s="26" t="s">
        <v>848</v>
      </c>
    </row>
    <row r="109" spans="1:4" x14ac:dyDescent="0.2">
      <c r="A109" s="5" t="s">
        <v>1355</v>
      </c>
      <c r="B109" s="5" t="s">
        <v>9905</v>
      </c>
      <c r="C109" s="5" t="s">
        <v>9906</v>
      </c>
      <c r="D109" s="26" t="s">
        <v>1356</v>
      </c>
    </row>
    <row r="110" spans="1:4" x14ac:dyDescent="0.2">
      <c r="A110" s="5" t="s">
        <v>2291</v>
      </c>
      <c r="B110" s="5" t="s">
        <v>7034</v>
      </c>
      <c r="C110" s="5" t="s">
        <v>7035</v>
      </c>
      <c r="D110" s="26" t="s">
        <v>2292</v>
      </c>
    </row>
    <row r="111" spans="1:4" x14ac:dyDescent="0.2">
      <c r="A111" s="5" t="s">
        <v>2293</v>
      </c>
      <c r="B111" s="5" t="s">
        <v>9639</v>
      </c>
      <c r="C111" s="5" t="s">
        <v>9640</v>
      </c>
      <c r="D111" s="26" t="s">
        <v>2294</v>
      </c>
    </row>
    <row r="112" spans="1:4" x14ac:dyDescent="0.2">
      <c r="A112" s="5" t="s">
        <v>1210</v>
      </c>
      <c r="B112" s="5" t="s">
        <v>8780</v>
      </c>
      <c r="C112" s="5" t="s">
        <v>8781</v>
      </c>
      <c r="D112" s="26" t="s">
        <v>1211</v>
      </c>
    </row>
    <row r="113" spans="1:4" x14ac:dyDescent="0.2">
      <c r="A113" s="5" t="s">
        <v>2295</v>
      </c>
      <c r="B113" s="5" t="s">
        <v>10619</v>
      </c>
      <c r="C113" s="5" t="s">
        <v>10620</v>
      </c>
      <c r="D113" s="26" t="s">
        <v>2296</v>
      </c>
    </row>
    <row r="114" spans="1:4" x14ac:dyDescent="0.2">
      <c r="A114" s="5" t="s">
        <v>2297</v>
      </c>
      <c r="B114" s="5" t="s">
        <v>11361</v>
      </c>
      <c r="C114" s="5" t="s">
        <v>11362</v>
      </c>
      <c r="D114" s="26" t="s">
        <v>2298</v>
      </c>
    </row>
    <row r="115" spans="1:4" x14ac:dyDescent="0.2">
      <c r="A115" s="5" t="s">
        <v>2299</v>
      </c>
      <c r="B115" s="5" t="s">
        <v>11920</v>
      </c>
      <c r="C115" s="5" t="s">
        <v>11921</v>
      </c>
      <c r="D115" s="26" t="s">
        <v>2300</v>
      </c>
    </row>
    <row r="116" spans="1:4" x14ac:dyDescent="0.2">
      <c r="A116" s="5" t="s">
        <v>2301</v>
      </c>
      <c r="B116" s="5" t="s">
        <v>8522</v>
      </c>
      <c r="C116" s="5" t="s">
        <v>8523</v>
      </c>
      <c r="D116" s="26" t="s">
        <v>2302</v>
      </c>
    </row>
    <row r="117" spans="1:4" x14ac:dyDescent="0.2">
      <c r="A117" s="5" t="s">
        <v>2303</v>
      </c>
      <c r="B117" s="5" t="s">
        <v>7522</v>
      </c>
      <c r="C117" s="5" t="s">
        <v>7523</v>
      </c>
      <c r="D117" s="26" t="s">
        <v>2304</v>
      </c>
    </row>
    <row r="118" spans="1:4" x14ac:dyDescent="0.2">
      <c r="A118" s="5" t="s">
        <v>2305</v>
      </c>
      <c r="B118" s="5" t="s">
        <v>10809</v>
      </c>
      <c r="C118" s="5" t="s">
        <v>10810</v>
      </c>
      <c r="D118" s="26" t="s">
        <v>2306</v>
      </c>
    </row>
    <row r="119" spans="1:4" x14ac:dyDescent="0.2">
      <c r="A119" s="5" t="s">
        <v>2307</v>
      </c>
      <c r="B119" s="5" t="s">
        <v>11192</v>
      </c>
      <c r="C119" s="5" t="s">
        <v>11193</v>
      </c>
      <c r="D119" s="26" t="s">
        <v>2308</v>
      </c>
    </row>
    <row r="120" spans="1:4" x14ac:dyDescent="0.2">
      <c r="A120" s="5" t="s">
        <v>2309</v>
      </c>
      <c r="B120" s="5" t="s">
        <v>8740</v>
      </c>
      <c r="C120" s="5" t="s">
        <v>8741</v>
      </c>
      <c r="D120" s="26" t="s">
        <v>2310</v>
      </c>
    </row>
    <row r="121" spans="1:4" x14ac:dyDescent="0.2">
      <c r="A121" s="5" t="s">
        <v>2311</v>
      </c>
      <c r="B121" s="5" t="s">
        <v>8874</v>
      </c>
      <c r="C121" s="5" t="s">
        <v>8875</v>
      </c>
      <c r="D121" s="26" t="s">
        <v>2312</v>
      </c>
    </row>
    <row r="122" spans="1:4" x14ac:dyDescent="0.2">
      <c r="A122" s="5" t="s">
        <v>1208</v>
      </c>
      <c r="B122" s="5" t="s">
        <v>7573</v>
      </c>
      <c r="C122" s="5" t="s">
        <v>7574</v>
      </c>
      <c r="D122" s="26" t="s">
        <v>1209</v>
      </c>
    </row>
    <row r="123" spans="1:4" x14ac:dyDescent="0.2">
      <c r="A123" s="5" t="s">
        <v>2313</v>
      </c>
      <c r="B123" s="5" t="s">
        <v>11619</v>
      </c>
      <c r="C123" s="5" t="s">
        <v>11620</v>
      </c>
      <c r="D123" s="26" t="s">
        <v>2314</v>
      </c>
    </row>
    <row r="124" spans="1:4" x14ac:dyDescent="0.2">
      <c r="A124" s="5" t="s">
        <v>2317</v>
      </c>
      <c r="B124" s="5" t="s">
        <v>6665</v>
      </c>
      <c r="C124" s="5" t="s">
        <v>6666</v>
      </c>
      <c r="D124" s="26" t="s">
        <v>2316</v>
      </c>
    </row>
    <row r="125" spans="1:4" x14ac:dyDescent="0.2">
      <c r="A125" s="5" t="s">
        <v>2315</v>
      </c>
      <c r="B125" s="5" t="s">
        <v>10894</v>
      </c>
      <c r="C125" s="5" t="s">
        <v>6666</v>
      </c>
      <c r="D125" s="26" t="s">
        <v>2316</v>
      </c>
    </row>
    <row r="126" spans="1:4" x14ac:dyDescent="0.2">
      <c r="A126" s="5" t="s">
        <v>1184</v>
      </c>
      <c r="B126" s="5" t="s">
        <v>7805</v>
      </c>
      <c r="C126" s="5" t="s">
        <v>7806</v>
      </c>
      <c r="D126" s="26" t="s">
        <v>1185</v>
      </c>
    </row>
    <row r="127" spans="1:4" x14ac:dyDescent="0.2">
      <c r="A127" s="5" t="s">
        <v>2318</v>
      </c>
      <c r="B127" s="5" t="s">
        <v>9196</v>
      </c>
      <c r="C127" s="5" t="s">
        <v>9197</v>
      </c>
      <c r="D127" s="26" t="s">
        <v>2319</v>
      </c>
    </row>
    <row r="128" spans="1:4" x14ac:dyDescent="0.2">
      <c r="A128" s="5" t="s">
        <v>6236</v>
      </c>
      <c r="B128" s="5" t="s">
        <v>8761</v>
      </c>
      <c r="C128" s="5" t="s">
        <v>6237</v>
      </c>
      <c r="D128" s="26" t="s">
        <v>6238</v>
      </c>
    </row>
    <row r="129" spans="1:4" x14ac:dyDescent="0.2">
      <c r="A129" s="5" t="s">
        <v>6414</v>
      </c>
      <c r="B129" s="5" t="s">
        <v>11363</v>
      </c>
      <c r="C129" s="5" t="s">
        <v>6415</v>
      </c>
      <c r="D129" s="26" t="s">
        <v>6416</v>
      </c>
    </row>
    <row r="130" spans="1:4" x14ac:dyDescent="0.2">
      <c r="A130" s="5" t="s">
        <v>6426</v>
      </c>
      <c r="B130" s="5" t="s">
        <v>10448</v>
      </c>
      <c r="C130" s="5" t="s">
        <v>6427</v>
      </c>
      <c r="D130" s="26" t="s">
        <v>6428</v>
      </c>
    </row>
    <row r="131" spans="1:4" x14ac:dyDescent="0.2">
      <c r="A131" s="5" t="s">
        <v>6124</v>
      </c>
      <c r="B131" s="5" t="s">
        <v>9337</v>
      </c>
      <c r="C131" s="5" t="s">
        <v>6125</v>
      </c>
      <c r="D131" s="26" t="s">
        <v>6126</v>
      </c>
    </row>
    <row r="132" spans="1:4" x14ac:dyDescent="0.2">
      <c r="A132" s="5" t="s">
        <v>6498</v>
      </c>
      <c r="B132" s="5" t="s">
        <v>11481</v>
      </c>
      <c r="C132" s="5" t="s">
        <v>6499</v>
      </c>
      <c r="D132" s="26" t="s">
        <v>6500</v>
      </c>
    </row>
    <row r="133" spans="1:4" x14ac:dyDescent="0.2">
      <c r="A133" s="5" t="s">
        <v>2320</v>
      </c>
      <c r="B133" s="5" t="s">
        <v>9993</v>
      </c>
      <c r="C133" s="5" t="s">
        <v>9994</v>
      </c>
      <c r="D133" s="26" t="s">
        <v>2321</v>
      </c>
    </row>
    <row r="134" spans="1:4" x14ac:dyDescent="0.2">
      <c r="A134" s="5" t="s">
        <v>2322</v>
      </c>
      <c r="B134" s="5" t="s">
        <v>12209</v>
      </c>
      <c r="C134" s="5" t="s">
        <v>12210</v>
      </c>
      <c r="D134" s="26" t="s">
        <v>2323</v>
      </c>
    </row>
    <row r="135" spans="1:4" x14ac:dyDescent="0.2">
      <c r="A135" s="5" t="s">
        <v>2324</v>
      </c>
      <c r="B135" s="5" t="s">
        <v>11012</v>
      </c>
      <c r="C135" s="5" t="s">
        <v>11013</v>
      </c>
      <c r="D135" s="26" t="s">
        <v>2325</v>
      </c>
    </row>
    <row r="136" spans="1:4" x14ac:dyDescent="0.2">
      <c r="A136" s="5" t="s">
        <v>2326</v>
      </c>
      <c r="B136" s="5" t="s">
        <v>9180</v>
      </c>
      <c r="C136" s="5" t="s">
        <v>9181</v>
      </c>
      <c r="D136" s="26" t="s">
        <v>2327</v>
      </c>
    </row>
    <row r="137" spans="1:4" x14ac:dyDescent="0.2">
      <c r="A137" s="5" t="s">
        <v>833</v>
      </c>
      <c r="B137" s="5" t="s">
        <v>10867</v>
      </c>
      <c r="C137" s="5" t="s">
        <v>10868</v>
      </c>
      <c r="D137" s="26" t="s">
        <v>834</v>
      </c>
    </row>
    <row r="138" spans="1:4" x14ac:dyDescent="0.2">
      <c r="A138" s="5" t="s">
        <v>1059</v>
      </c>
      <c r="B138" s="5" t="s">
        <v>8770</v>
      </c>
      <c r="C138" s="5" t="s">
        <v>8771</v>
      </c>
      <c r="D138" s="26" t="s">
        <v>1060</v>
      </c>
    </row>
    <row r="139" spans="1:4" x14ac:dyDescent="0.2">
      <c r="A139" s="5" t="s">
        <v>2328</v>
      </c>
      <c r="B139" s="5" t="s">
        <v>10561</v>
      </c>
      <c r="C139" s="5" t="s">
        <v>10562</v>
      </c>
      <c r="D139" s="26" t="s">
        <v>2329</v>
      </c>
    </row>
    <row r="140" spans="1:4" x14ac:dyDescent="0.2">
      <c r="A140" s="5" t="s">
        <v>2332</v>
      </c>
      <c r="B140" s="5" t="s">
        <v>9058</v>
      </c>
      <c r="C140" s="5" t="s">
        <v>7008</v>
      </c>
      <c r="D140" s="26" t="s">
        <v>2331</v>
      </c>
    </row>
    <row r="141" spans="1:4" x14ac:dyDescent="0.2">
      <c r="A141" s="5" t="s">
        <v>2330</v>
      </c>
      <c r="B141" s="5" t="s">
        <v>7007</v>
      </c>
      <c r="C141" s="5" t="s">
        <v>7008</v>
      </c>
      <c r="D141" s="26" t="s">
        <v>2331</v>
      </c>
    </row>
    <row r="142" spans="1:4" x14ac:dyDescent="0.2">
      <c r="A142" s="5" t="s">
        <v>2333</v>
      </c>
      <c r="B142" s="5" t="s">
        <v>9846</v>
      </c>
      <c r="C142" s="5" t="s">
        <v>9704</v>
      </c>
      <c r="D142" s="26" t="s">
        <v>2334</v>
      </c>
    </row>
    <row r="143" spans="1:4" x14ac:dyDescent="0.2">
      <c r="A143" s="5" t="s">
        <v>2335</v>
      </c>
      <c r="B143" s="5" t="s">
        <v>9703</v>
      </c>
      <c r="C143" s="5" t="s">
        <v>9704</v>
      </c>
      <c r="D143" s="26" t="s">
        <v>2334</v>
      </c>
    </row>
    <row r="144" spans="1:4" x14ac:dyDescent="0.2">
      <c r="A144" s="5" t="s">
        <v>2336</v>
      </c>
      <c r="B144" s="5" t="s">
        <v>11746</v>
      </c>
      <c r="C144" s="5" t="s">
        <v>8154</v>
      </c>
      <c r="D144" s="26" t="s">
        <v>333</v>
      </c>
    </row>
    <row r="145" spans="1:4" x14ac:dyDescent="0.2">
      <c r="A145" s="5" t="s">
        <v>332</v>
      </c>
      <c r="B145" s="5" t="s">
        <v>8153</v>
      </c>
      <c r="C145" s="5" t="s">
        <v>8154</v>
      </c>
      <c r="D145" s="26" t="s">
        <v>333</v>
      </c>
    </row>
    <row r="146" spans="1:4" x14ac:dyDescent="0.2">
      <c r="A146" s="5" t="s">
        <v>2337</v>
      </c>
      <c r="B146" s="5" t="s">
        <v>7857</v>
      </c>
      <c r="C146" s="5" t="s">
        <v>7858</v>
      </c>
      <c r="D146" s="26" t="s">
        <v>2338</v>
      </c>
    </row>
    <row r="147" spans="1:4" x14ac:dyDescent="0.2">
      <c r="A147" s="5" t="s">
        <v>2339</v>
      </c>
      <c r="B147" s="5" t="s">
        <v>10307</v>
      </c>
      <c r="C147" s="5" t="s">
        <v>10308</v>
      </c>
      <c r="D147" s="26" t="s">
        <v>2340</v>
      </c>
    </row>
    <row r="148" spans="1:4" x14ac:dyDescent="0.2">
      <c r="A148" s="5" t="s">
        <v>761</v>
      </c>
      <c r="B148" s="5" t="s">
        <v>8365</v>
      </c>
      <c r="C148" s="5" t="s">
        <v>8366</v>
      </c>
      <c r="D148" s="26" t="s">
        <v>762</v>
      </c>
    </row>
    <row r="149" spans="1:4" x14ac:dyDescent="0.2">
      <c r="A149" s="5" t="s">
        <v>486</v>
      </c>
      <c r="B149" s="5" t="s">
        <v>11743</v>
      </c>
      <c r="C149" s="5" t="s">
        <v>11744</v>
      </c>
      <c r="D149" s="26" t="s">
        <v>487</v>
      </c>
    </row>
    <row r="150" spans="1:4" x14ac:dyDescent="0.2">
      <c r="A150" s="5" t="s">
        <v>2341</v>
      </c>
      <c r="B150" s="5" t="s">
        <v>8557</v>
      </c>
      <c r="C150" s="5" t="s">
        <v>6871</v>
      </c>
      <c r="D150" s="26" t="s">
        <v>437</v>
      </c>
    </row>
    <row r="151" spans="1:4" x14ac:dyDescent="0.2">
      <c r="A151" s="5" t="s">
        <v>436</v>
      </c>
      <c r="B151" s="5" t="s">
        <v>6870</v>
      </c>
      <c r="C151" s="5" t="s">
        <v>6871</v>
      </c>
      <c r="D151" s="26" t="s">
        <v>437</v>
      </c>
    </row>
    <row r="152" spans="1:4" x14ac:dyDescent="0.2">
      <c r="A152" s="5" t="s">
        <v>2342</v>
      </c>
      <c r="B152" s="5" t="s">
        <v>9591</v>
      </c>
      <c r="C152" s="5" t="s">
        <v>9592</v>
      </c>
      <c r="D152" s="26" t="s">
        <v>2343</v>
      </c>
    </row>
    <row r="153" spans="1:4" x14ac:dyDescent="0.2">
      <c r="A153" s="5" t="s">
        <v>680</v>
      </c>
      <c r="B153" s="5" t="s">
        <v>7397</v>
      </c>
      <c r="C153" s="5" t="s">
        <v>7398</v>
      </c>
      <c r="D153" s="26" t="s">
        <v>681</v>
      </c>
    </row>
    <row r="154" spans="1:4" x14ac:dyDescent="0.2">
      <c r="A154" s="5" t="s">
        <v>2344</v>
      </c>
      <c r="B154" s="5" t="s">
        <v>10257</v>
      </c>
      <c r="C154" s="5" t="s">
        <v>10258</v>
      </c>
      <c r="D154" s="26" t="s">
        <v>2345</v>
      </c>
    </row>
    <row r="155" spans="1:4" x14ac:dyDescent="0.2">
      <c r="A155" s="5" t="s">
        <v>2346</v>
      </c>
      <c r="B155" s="5" t="s">
        <v>11871</v>
      </c>
      <c r="C155" s="5" t="s">
        <v>11872</v>
      </c>
      <c r="D155" s="26" t="s">
        <v>2347</v>
      </c>
    </row>
    <row r="156" spans="1:4" x14ac:dyDescent="0.2">
      <c r="A156" s="5" t="s">
        <v>288</v>
      </c>
      <c r="B156" s="5" t="s">
        <v>8999</v>
      </c>
      <c r="C156" s="5" t="s">
        <v>9000</v>
      </c>
      <c r="D156" s="26" t="s">
        <v>289</v>
      </c>
    </row>
    <row r="157" spans="1:4" x14ac:dyDescent="0.2">
      <c r="A157" s="5" t="s">
        <v>538</v>
      </c>
      <c r="B157" s="5" t="s">
        <v>8516</v>
      </c>
      <c r="C157" s="5" t="s">
        <v>8517</v>
      </c>
      <c r="D157" s="26" t="s">
        <v>539</v>
      </c>
    </row>
    <row r="158" spans="1:4" x14ac:dyDescent="0.2">
      <c r="A158" s="5" t="s">
        <v>52</v>
      </c>
      <c r="B158" s="5" t="s">
        <v>10461</v>
      </c>
      <c r="C158" s="5" t="s">
        <v>9422</v>
      </c>
      <c r="D158" s="26" t="s">
        <v>53</v>
      </c>
    </row>
    <row r="159" spans="1:4" x14ac:dyDescent="0.2">
      <c r="A159" s="5" t="s">
        <v>2348</v>
      </c>
      <c r="B159" s="5" t="s">
        <v>9421</v>
      </c>
      <c r="C159" s="5" t="s">
        <v>9422</v>
      </c>
      <c r="D159" s="26" t="s">
        <v>53</v>
      </c>
    </row>
    <row r="160" spans="1:4" x14ac:dyDescent="0.2">
      <c r="A160" s="5" t="s">
        <v>2349</v>
      </c>
      <c r="B160" s="5" t="s">
        <v>8247</v>
      </c>
      <c r="C160" s="5" t="s">
        <v>7870</v>
      </c>
      <c r="D160" s="26" t="s">
        <v>795</v>
      </c>
    </row>
    <row r="161" spans="1:4" x14ac:dyDescent="0.2">
      <c r="A161" s="5" t="s">
        <v>794</v>
      </c>
      <c r="B161" s="5" t="s">
        <v>7869</v>
      </c>
      <c r="C161" s="5" t="s">
        <v>7870</v>
      </c>
      <c r="D161" s="26" t="s">
        <v>795</v>
      </c>
    </row>
    <row r="162" spans="1:4" x14ac:dyDescent="0.2">
      <c r="A162" s="5" t="s">
        <v>731</v>
      </c>
      <c r="B162" s="5" t="s">
        <v>7719</v>
      </c>
      <c r="C162" s="5" t="s">
        <v>7720</v>
      </c>
      <c r="D162" s="26" t="s">
        <v>732</v>
      </c>
    </row>
    <row r="163" spans="1:4" x14ac:dyDescent="0.2">
      <c r="A163" s="5" t="s">
        <v>2350</v>
      </c>
      <c r="B163" s="5" t="s">
        <v>10433</v>
      </c>
      <c r="C163" s="5" t="s">
        <v>10434</v>
      </c>
      <c r="D163" s="26" t="s">
        <v>2351</v>
      </c>
    </row>
    <row r="164" spans="1:4" x14ac:dyDescent="0.2">
      <c r="A164" s="5" t="s">
        <v>1147</v>
      </c>
      <c r="B164" s="5" t="s">
        <v>7375</v>
      </c>
      <c r="C164" s="5" t="s">
        <v>7376</v>
      </c>
      <c r="D164" s="26" t="s">
        <v>1148</v>
      </c>
    </row>
    <row r="165" spans="1:4" x14ac:dyDescent="0.2">
      <c r="A165" s="5" t="s">
        <v>2352</v>
      </c>
      <c r="B165" s="5" t="s">
        <v>10301</v>
      </c>
      <c r="C165" s="5" t="s">
        <v>10302</v>
      </c>
      <c r="D165" s="26" t="s">
        <v>2353</v>
      </c>
    </row>
    <row r="166" spans="1:4" x14ac:dyDescent="0.2">
      <c r="A166" s="5" t="s">
        <v>2354</v>
      </c>
      <c r="B166" s="5" t="s">
        <v>9900</v>
      </c>
      <c r="C166" s="5" t="s">
        <v>9901</v>
      </c>
      <c r="D166" s="26" t="s">
        <v>2355</v>
      </c>
    </row>
    <row r="167" spans="1:4" x14ac:dyDescent="0.2">
      <c r="A167" s="5" t="s">
        <v>2356</v>
      </c>
      <c r="B167" s="5" t="s">
        <v>11681</v>
      </c>
      <c r="C167" s="5" t="s">
        <v>11682</v>
      </c>
      <c r="D167" s="26" t="s">
        <v>2357</v>
      </c>
    </row>
    <row r="168" spans="1:4" x14ac:dyDescent="0.2">
      <c r="A168" s="5" t="s">
        <v>2358</v>
      </c>
      <c r="B168" s="5" t="s">
        <v>8956</v>
      </c>
      <c r="C168" s="5" t="s">
        <v>8957</v>
      </c>
      <c r="D168" s="26" t="s">
        <v>2359</v>
      </c>
    </row>
    <row r="169" spans="1:4" x14ac:dyDescent="0.2">
      <c r="A169" s="5" t="s">
        <v>2362</v>
      </c>
      <c r="B169" s="5" t="s">
        <v>9855</v>
      </c>
      <c r="C169" s="5" t="s">
        <v>9856</v>
      </c>
      <c r="D169" s="26" t="s">
        <v>2363</v>
      </c>
    </row>
    <row r="170" spans="1:4" x14ac:dyDescent="0.2">
      <c r="A170" s="5" t="s">
        <v>2360</v>
      </c>
      <c r="B170" s="5" t="s">
        <v>10214</v>
      </c>
      <c r="C170" s="5" t="s">
        <v>10215</v>
      </c>
      <c r="D170" s="26" t="s">
        <v>2361</v>
      </c>
    </row>
    <row r="171" spans="1:4" x14ac:dyDescent="0.2">
      <c r="A171" s="5" t="s">
        <v>2364</v>
      </c>
      <c r="B171" s="5" t="s">
        <v>9931</v>
      </c>
      <c r="C171" s="5" t="s">
        <v>9932</v>
      </c>
      <c r="D171" s="26" t="s">
        <v>2365</v>
      </c>
    </row>
    <row r="172" spans="1:4" x14ac:dyDescent="0.2">
      <c r="A172" s="5" t="s">
        <v>2366</v>
      </c>
      <c r="B172" s="5" t="s">
        <v>8850</v>
      </c>
      <c r="C172" s="5" t="s">
        <v>8851</v>
      </c>
      <c r="D172" s="26" t="s">
        <v>2367</v>
      </c>
    </row>
    <row r="173" spans="1:4" x14ac:dyDescent="0.2">
      <c r="A173" s="5" t="s">
        <v>2368</v>
      </c>
      <c r="B173" s="5" t="s">
        <v>11830</v>
      </c>
      <c r="C173" s="5" t="s">
        <v>11831</v>
      </c>
      <c r="D173" s="26" t="s">
        <v>2369</v>
      </c>
    </row>
    <row r="174" spans="1:4" x14ac:dyDescent="0.2">
      <c r="A174" s="5" t="s">
        <v>2370</v>
      </c>
      <c r="B174" s="5" t="s">
        <v>11448</v>
      </c>
      <c r="C174" s="5" t="s">
        <v>11449</v>
      </c>
      <c r="D174" s="26" t="s">
        <v>2371</v>
      </c>
    </row>
    <row r="175" spans="1:4" x14ac:dyDescent="0.2">
      <c r="A175" s="5" t="s">
        <v>6563</v>
      </c>
      <c r="B175" s="5" t="s">
        <v>8403</v>
      </c>
      <c r="C175" s="5" t="s">
        <v>8404</v>
      </c>
      <c r="D175" s="26" t="s">
        <v>6564</v>
      </c>
    </row>
    <row r="176" spans="1:4" x14ac:dyDescent="0.2">
      <c r="A176" s="5" t="s">
        <v>2372</v>
      </c>
      <c r="B176" s="5" t="s">
        <v>7153</v>
      </c>
      <c r="C176" s="5" t="s">
        <v>7154</v>
      </c>
      <c r="D176" s="26" t="s">
        <v>2373</v>
      </c>
    </row>
    <row r="177" spans="1:4" x14ac:dyDescent="0.2">
      <c r="A177" s="5" t="s">
        <v>2374</v>
      </c>
      <c r="B177" s="5" t="s">
        <v>7780</v>
      </c>
      <c r="C177" s="5" t="s">
        <v>7781</v>
      </c>
      <c r="D177" s="26" t="s">
        <v>2375</v>
      </c>
    </row>
    <row r="178" spans="1:4" x14ac:dyDescent="0.2">
      <c r="A178" s="5" t="s">
        <v>2376</v>
      </c>
      <c r="B178" s="5" t="s">
        <v>7683</v>
      </c>
      <c r="C178" s="5" t="s">
        <v>7684</v>
      </c>
      <c r="D178" s="26" t="s">
        <v>2377</v>
      </c>
    </row>
    <row r="179" spans="1:4" x14ac:dyDescent="0.2">
      <c r="A179" s="5" t="s">
        <v>1176</v>
      </c>
      <c r="B179" s="5" t="s">
        <v>9798</v>
      </c>
      <c r="C179" s="5" t="s">
        <v>9799</v>
      </c>
      <c r="D179" s="26" t="s">
        <v>1177</v>
      </c>
    </row>
    <row r="180" spans="1:4" x14ac:dyDescent="0.2">
      <c r="A180" s="5" t="s">
        <v>2380</v>
      </c>
      <c r="B180" s="5" t="s">
        <v>10531</v>
      </c>
      <c r="C180" s="5" t="s">
        <v>7093</v>
      </c>
      <c r="D180" s="26" t="s">
        <v>2379</v>
      </c>
    </row>
    <row r="181" spans="1:4" x14ac:dyDescent="0.2">
      <c r="A181" s="5" t="s">
        <v>2378</v>
      </c>
      <c r="B181" s="5" t="s">
        <v>7092</v>
      </c>
      <c r="C181" s="5" t="s">
        <v>7093</v>
      </c>
      <c r="D181" s="26" t="s">
        <v>2379</v>
      </c>
    </row>
    <row r="182" spans="1:4" x14ac:dyDescent="0.2">
      <c r="A182" s="5" t="s">
        <v>2381</v>
      </c>
      <c r="B182" s="5" t="s">
        <v>11435</v>
      </c>
      <c r="C182" s="5" t="s">
        <v>11436</v>
      </c>
      <c r="D182" s="26" t="s">
        <v>2382</v>
      </c>
    </row>
    <row r="183" spans="1:4" x14ac:dyDescent="0.2">
      <c r="A183" s="5" t="s">
        <v>2383</v>
      </c>
      <c r="B183" s="5" t="s">
        <v>7859</v>
      </c>
      <c r="C183" s="5" t="s">
        <v>7860</v>
      </c>
      <c r="D183" s="26" t="s">
        <v>2384</v>
      </c>
    </row>
    <row r="184" spans="1:4" x14ac:dyDescent="0.2">
      <c r="A184" s="5" t="s">
        <v>2385</v>
      </c>
      <c r="B184" s="5" t="s">
        <v>9090</v>
      </c>
      <c r="C184" s="5" t="s">
        <v>9091</v>
      </c>
      <c r="D184" s="26" t="s">
        <v>2386</v>
      </c>
    </row>
    <row r="185" spans="1:4" x14ac:dyDescent="0.2">
      <c r="A185" s="5" t="s">
        <v>2387</v>
      </c>
      <c r="B185" s="5" t="s">
        <v>9025</v>
      </c>
      <c r="C185" s="5" t="s">
        <v>9026</v>
      </c>
      <c r="D185" s="26" t="s">
        <v>2388</v>
      </c>
    </row>
    <row r="186" spans="1:4" x14ac:dyDescent="0.2">
      <c r="A186" s="5" t="s">
        <v>2389</v>
      </c>
      <c r="B186" s="5" t="s">
        <v>6615</v>
      </c>
      <c r="C186" s="5" t="s">
        <v>6616</v>
      </c>
      <c r="D186" s="26" t="s">
        <v>2390</v>
      </c>
    </row>
    <row r="187" spans="1:4" x14ac:dyDescent="0.2">
      <c r="A187" s="5" t="s">
        <v>184</v>
      </c>
      <c r="B187" s="5" t="s">
        <v>7096</v>
      </c>
      <c r="C187" s="5" t="s">
        <v>7097</v>
      </c>
      <c r="D187" s="26" t="s">
        <v>185</v>
      </c>
    </row>
    <row r="188" spans="1:4" x14ac:dyDescent="0.2">
      <c r="A188" s="5" t="s">
        <v>2391</v>
      </c>
      <c r="B188" s="5" t="s">
        <v>9498</v>
      </c>
      <c r="C188" s="5" t="s">
        <v>9499</v>
      </c>
      <c r="D188" s="26" t="s">
        <v>2392</v>
      </c>
    </row>
    <row r="189" spans="1:4" x14ac:dyDescent="0.2">
      <c r="A189" s="5" t="s">
        <v>855</v>
      </c>
      <c r="B189" s="5" t="s">
        <v>11083</v>
      </c>
      <c r="C189" s="5" t="s">
        <v>11084</v>
      </c>
      <c r="D189" s="26" t="s">
        <v>856</v>
      </c>
    </row>
    <row r="190" spans="1:4" x14ac:dyDescent="0.2">
      <c r="A190" s="5" t="s">
        <v>962</v>
      </c>
      <c r="B190" s="5" t="s">
        <v>11026</v>
      </c>
      <c r="C190" s="5" t="s">
        <v>8540</v>
      </c>
      <c r="D190" s="26" t="s">
        <v>963</v>
      </c>
    </row>
    <row r="191" spans="1:4" x14ac:dyDescent="0.2">
      <c r="A191" s="5" t="s">
        <v>2393</v>
      </c>
      <c r="B191" s="5" t="s">
        <v>8539</v>
      </c>
      <c r="C191" s="5" t="s">
        <v>8540</v>
      </c>
      <c r="D191" s="26" t="s">
        <v>963</v>
      </c>
    </row>
    <row r="192" spans="1:4" x14ac:dyDescent="0.2">
      <c r="A192" s="5" t="s">
        <v>6347</v>
      </c>
      <c r="B192" s="5" t="s">
        <v>7385</v>
      </c>
      <c r="C192" s="5" t="s">
        <v>7386</v>
      </c>
      <c r="D192" s="26" t="s">
        <v>6348</v>
      </c>
    </row>
    <row r="193" spans="1:4" x14ac:dyDescent="0.2">
      <c r="A193" s="5" t="s">
        <v>1278</v>
      </c>
      <c r="B193" s="5" t="s">
        <v>7276</v>
      </c>
      <c r="C193" s="5" t="s">
        <v>7277</v>
      </c>
      <c r="D193" s="26" t="s">
        <v>1279</v>
      </c>
    </row>
    <row r="194" spans="1:4" x14ac:dyDescent="0.2">
      <c r="A194" s="5" t="s">
        <v>2394</v>
      </c>
      <c r="B194" s="5" t="s">
        <v>10696</v>
      </c>
      <c r="C194" s="5" t="s">
        <v>10697</v>
      </c>
      <c r="D194" s="26" t="s">
        <v>2395</v>
      </c>
    </row>
    <row r="195" spans="1:4" x14ac:dyDescent="0.2">
      <c r="A195" s="5" t="s">
        <v>800</v>
      </c>
      <c r="B195" s="5" t="s">
        <v>10972</v>
      </c>
      <c r="C195" s="5" t="s">
        <v>10973</v>
      </c>
      <c r="D195" s="26" t="s">
        <v>801</v>
      </c>
    </row>
    <row r="196" spans="1:4" x14ac:dyDescent="0.2">
      <c r="A196" s="5" t="s">
        <v>1412</v>
      </c>
      <c r="B196" s="5" t="s">
        <v>12132</v>
      </c>
      <c r="C196" s="5" t="s">
        <v>12133</v>
      </c>
      <c r="D196" s="26" t="s">
        <v>1413</v>
      </c>
    </row>
    <row r="197" spans="1:4" x14ac:dyDescent="0.2">
      <c r="A197" s="5" t="s">
        <v>2396</v>
      </c>
      <c r="B197" s="5" t="s">
        <v>10963</v>
      </c>
      <c r="C197" s="5" t="s">
        <v>10964</v>
      </c>
      <c r="D197" s="26" t="s">
        <v>2397</v>
      </c>
    </row>
    <row r="198" spans="1:4" x14ac:dyDescent="0.2">
      <c r="A198" s="5" t="s">
        <v>2398</v>
      </c>
      <c r="B198" s="5" t="s">
        <v>11911</v>
      </c>
      <c r="C198" s="5" t="s">
        <v>9384</v>
      </c>
      <c r="D198" s="26" t="s">
        <v>888</v>
      </c>
    </row>
    <row r="199" spans="1:4" x14ac:dyDescent="0.2">
      <c r="A199" s="5" t="s">
        <v>887</v>
      </c>
      <c r="B199" s="5" t="s">
        <v>9383</v>
      </c>
      <c r="C199" s="5" t="s">
        <v>9384</v>
      </c>
      <c r="D199" s="26" t="s">
        <v>888</v>
      </c>
    </row>
    <row r="200" spans="1:4" x14ac:dyDescent="0.2">
      <c r="A200" s="5" t="s">
        <v>124</v>
      </c>
      <c r="B200" s="5" t="s">
        <v>12246</v>
      </c>
      <c r="C200" s="5" t="s">
        <v>12247</v>
      </c>
      <c r="D200" s="26" t="s">
        <v>125</v>
      </c>
    </row>
    <row r="201" spans="1:4" x14ac:dyDescent="0.2">
      <c r="A201" s="5" t="s">
        <v>2401</v>
      </c>
      <c r="B201" s="5" t="s">
        <v>11738</v>
      </c>
      <c r="C201" s="5" t="s">
        <v>7083</v>
      </c>
      <c r="D201" s="26" t="s">
        <v>2400</v>
      </c>
    </row>
    <row r="202" spans="1:4" x14ac:dyDescent="0.2">
      <c r="A202" s="5" t="s">
        <v>2399</v>
      </c>
      <c r="B202" s="5" t="s">
        <v>7082</v>
      </c>
      <c r="C202" s="5" t="s">
        <v>7083</v>
      </c>
      <c r="D202" s="26" t="s">
        <v>2400</v>
      </c>
    </row>
    <row r="203" spans="1:4" x14ac:dyDescent="0.2">
      <c r="A203" s="5" t="s">
        <v>2402</v>
      </c>
      <c r="B203" s="5" t="s">
        <v>7063</v>
      </c>
      <c r="C203" s="5" t="s">
        <v>7064</v>
      </c>
      <c r="D203" s="26" t="s">
        <v>2403</v>
      </c>
    </row>
    <row r="204" spans="1:4" x14ac:dyDescent="0.2">
      <c r="A204" s="5" t="s">
        <v>2404</v>
      </c>
      <c r="B204" s="5" t="s">
        <v>7626</v>
      </c>
      <c r="C204" s="5" t="s">
        <v>7627</v>
      </c>
      <c r="D204" s="26" t="s">
        <v>2405</v>
      </c>
    </row>
    <row r="205" spans="1:4" x14ac:dyDescent="0.2">
      <c r="A205" s="5" t="s">
        <v>130</v>
      </c>
      <c r="B205" s="5" t="s">
        <v>9088</v>
      </c>
      <c r="C205" s="5" t="s">
        <v>9089</v>
      </c>
      <c r="D205" s="26" t="s">
        <v>131</v>
      </c>
    </row>
    <row r="206" spans="1:4" x14ac:dyDescent="0.2">
      <c r="A206" s="5" t="s">
        <v>2406</v>
      </c>
      <c r="B206" s="5" t="s">
        <v>7909</v>
      </c>
      <c r="C206" s="5" t="s">
        <v>7910</v>
      </c>
      <c r="D206" s="26" t="s">
        <v>2407</v>
      </c>
    </row>
    <row r="207" spans="1:4" x14ac:dyDescent="0.2">
      <c r="A207" s="5" t="s">
        <v>2410</v>
      </c>
      <c r="B207" s="5" t="s">
        <v>11834</v>
      </c>
      <c r="C207" s="5" t="s">
        <v>7559</v>
      </c>
      <c r="D207" s="26" t="s">
        <v>2409</v>
      </c>
    </row>
    <row r="208" spans="1:4" x14ac:dyDescent="0.2">
      <c r="A208" s="5" t="s">
        <v>2408</v>
      </c>
      <c r="B208" s="5" t="s">
        <v>7558</v>
      </c>
      <c r="C208" s="5" t="s">
        <v>7559</v>
      </c>
      <c r="D208" s="26" t="s">
        <v>2409</v>
      </c>
    </row>
    <row r="209" spans="1:4" x14ac:dyDescent="0.2">
      <c r="A209" s="5" t="s">
        <v>2411</v>
      </c>
      <c r="B209" s="5" t="s">
        <v>10752</v>
      </c>
      <c r="C209" s="5" t="s">
        <v>10753</v>
      </c>
      <c r="D209" s="26" t="s">
        <v>2412</v>
      </c>
    </row>
    <row r="210" spans="1:4" x14ac:dyDescent="0.2">
      <c r="A210" s="5" t="s">
        <v>1144</v>
      </c>
      <c r="B210" s="5" t="s">
        <v>11368</v>
      </c>
      <c r="C210" s="5" t="s">
        <v>10104</v>
      </c>
      <c r="D210" s="26" t="s">
        <v>850</v>
      </c>
    </row>
    <row r="211" spans="1:4" x14ac:dyDescent="0.2">
      <c r="A211" s="5" t="s">
        <v>849</v>
      </c>
      <c r="B211" s="5" t="s">
        <v>10103</v>
      </c>
      <c r="C211" s="5" t="s">
        <v>10104</v>
      </c>
      <c r="D211" s="26" t="s">
        <v>850</v>
      </c>
    </row>
    <row r="212" spans="1:4" x14ac:dyDescent="0.2">
      <c r="A212" s="5" t="s">
        <v>2413</v>
      </c>
      <c r="B212" s="5" t="s">
        <v>7707</v>
      </c>
      <c r="C212" s="5" t="s">
        <v>7708</v>
      </c>
      <c r="D212" s="26" t="s">
        <v>2414</v>
      </c>
    </row>
    <row r="213" spans="1:4" x14ac:dyDescent="0.2">
      <c r="A213" s="5" t="s">
        <v>895</v>
      </c>
      <c r="B213" s="5" t="s">
        <v>6617</v>
      </c>
      <c r="C213" s="5" t="s">
        <v>6618</v>
      </c>
      <c r="D213" s="26" t="s">
        <v>896</v>
      </c>
    </row>
    <row r="214" spans="1:4" x14ac:dyDescent="0.2">
      <c r="A214" s="5" t="s">
        <v>2415</v>
      </c>
      <c r="B214" s="5" t="s">
        <v>10949</v>
      </c>
      <c r="C214" s="5" t="s">
        <v>10950</v>
      </c>
      <c r="D214" s="26" t="s">
        <v>2416</v>
      </c>
    </row>
    <row r="215" spans="1:4" x14ac:dyDescent="0.2">
      <c r="A215" s="5" t="s">
        <v>2417</v>
      </c>
      <c r="B215" s="5" t="s">
        <v>10411</v>
      </c>
      <c r="C215" s="5" t="s">
        <v>10412</v>
      </c>
      <c r="D215" s="26" t="s">
        <v>2418</v>
      </c>
    </row>
    <row r="216" spans="1:4" x14ac:dyDescent="0.2">
      <c r="A216" s="5" t="s">
        <v>2419</v>
      </c>
      <c r="B216" s="5" t="s">
        <v>8030</v>
      </c>
      <c r="C216" s="5" t="s">
        <v>8031</v>
      </c>
      <c r="D216" s="26" t="s">
        <v>2420</v>
      </c>
    </row>
    <row r="217" spans="1:4" x14ac:dyDescent="0.2">
      <c r="A217" s="5" t="s">
        <v>977</v>
      </c>
      <c r="B217" s="5" t="s">
        <v>8682</v>
      </c>
      <c r="C217" s="5" t="s">
        <v>8683</v>
      </c>
      <c r="D217" s="26" t="s">
        <v>978</v>
      </c>
    </row>
    <row r="218" spans="1:4" x14ac:dyDescent="0.2">
      <c r="A218" s="5" t="s">
        <v>2421</v>
      </c>
      <c r="B218" s="5" t="s">
        <v>11902</v>
      </c>
      <c r="C218" s="5" t="s">
        <v>7726</v>
      </c>
      <c r="D218" s="26" t="s">
        <v>661</v>
      </c>
    </row>
    <row r="219" spans="1:4" x14ac:dyDescent="0.2">
      <c r="A219" s="5" t="s">
        <v>660</v>
      </c>
      <c r="B219" s="5" t="s">
        <v>7725</v>
      </c>
      <c r="C219" s="5" t="s">
        <v>7726</v>
      </c>
      <c r="D219" s="26" t="s">
        <v>661</v>
      </c>
    </row>
    <row r="220" spans="1:4" x14ac:dyDescent="0.2">
      <c r="A220" s="5" t="s">
        <v>987</v>
      </c>
      <c r="B220" s="5" t="s">
        <v>9980</v>
      </c>
      <c r="C220" s="5" t="s">
        <v>7438</v>
      </c>
      <c r="D220" s="26" t="s">
        <v>988</v>
      </c>
    </row>
    <row r="221" spans="1:4" x14ac:dyDescent="0.2">
      <c r="A221" s="5" t="s">
        <v>2422</v>
      </c>
      <c r="B221" s="5" t="s">
        <v>7437</v>
      </c>
      <c r="C221" s="5" t="s">
        <v>7438</v>
      </c>
      <c r="D221" s="26" t="s">
        <v>988</v>
      </c>
    </row>
    <row r="222" spans="1:4" x14ac:dyDescent="0.2">
      <c r="A222" s="5" t="s">
        <v>2423</v>
      </c>
      <c r="B222" s="5" t="s">
        <v>8581</v>
      </c>
      <c r="C222" s="5" t="s">
        <v>8582</v>
      </c>
      <c r="D222" s="26" t="s">
        <v>980</v>
      </c>
    </row>
    <row r="223" spans="1:4" x14ac:dyDescent="0.2">
      <c r="A223" s="5" t="s">
        <v>979</v>
      </c>
      <c r="B223" s="5" t="s">
        <v>10446</v>
      </c>
      <c r="C223" s="5" t="s">
        <v>8582</v>
      </c>
      <c r="D223" s="26" t="s">
        <v>980</v>
      </c>
    </row>
    <row r="224" spans="1:4" x14ac:dyDescent="0.2">
      <c r="A224" s="5" t="s">
        <v>2424</v>
      </c>
      <c r="B224" s="5" t="s">
        <v>7076</v>
      </c>
      <c r="C224" s="5" t="s">
        <v>7077</v>
      </c>
      <c r="D224" s="26" t="s">
        <v>2425</v>
      </c>
    </row>
    <row r="225" spans="1:4" x14ac:dyDescent="0.2">
      <c r="A225" s="5" t="s">
        <v>2426</v>
      </c>
      <c r="B225" s="5" t="s">
        <v>6853</v>
      </c>
      <c r="C225" s="5" t="s">
        <v>6854</v>
      </c>
      <c r="D225" s="26" t="s">
        <v>2427</v>
      </c>
    </row>
    <row r="226" spans="1:4" x14ac:dyDescent="0.2">
      <c r="A226" s="5" t="s">
        <v>66</v>
      </c>
      <c r="B226" s="5" t="s">
        <v>11579</v>
      </c>
      <c r="C226" s="5" t="s">
        <v>11580</v>
      </c>
      <c r="D226" s="26" t="s">
        <v>67</v>
      </c>
    </row>
    <row r="227" spans="1:4" x14ac:dyDescent="0.2">
      <c r="A227" s="5" t="s">
        <v>6151</v>
      </c>
      <c r="B227" s="5" t="s">
        <v>11969</v>
      </c>
      <c r="C227" s="5" t="s">
        <v>11970</v>
      </c>
      <c r="D227" s="26" t="s">
        <v>6152</v>
      </c>
    </row>
    <row r="228" spans="1:4" x14ac:dyDescent="0.2">
      <c r="A228" s="5" t="s">
        <v>6317</v>
      </c>
      <c r="B228" s="5" t="s">
        <v>10339</v>
      </c>
      <c r="C228" s="5" t="s">
        <v>10340</v>
      </c>
      <c r="D228" s="26" t="s">
        <v>6318</v>
      </c>
    </row>
    <row r="229" spans="1:4" x14ac:dyDescent="0.2">
      <c r="A229" s="5" t="s">
        <v>2428</v>
      </c>
      <c r="B229" s="5" t="s">
        <v>10425</v>
      </c>
      <c r="C229" s="5" t="s">
        <v>10426</v>
      </c>
      <c r="D229" s="26" t="s">
        <v>2429</v>
      </c>
    </row>
    <row r="230" spans="1:4" x14ac:dyDescent="0.2">
      <c r="A230" s="5" t="s">
        <v>2430</v>
      </c>
      <c r="B230" s="5" t="s">
        <v>11317</v>
      </c>
      <c r="C230" s="5" t="s">
        <v>11318</v>
      </c>
      <c r="D230" s="26" t="s">
        <v>2431</v>
      </c>
    </row>
    <row r="231" spans="1:4" x14ac:dyDescent="0.2">
      <c r="A231" s="5" t="s">
        <v>2432</v>
      </c>
      <c r="B231" s="5" t="s">
        <v>10690</v>
      </c>
      <c r="C231" s="5" t="s">
        <v>10691</v>
      </c>
      <c r="D231" s="26" t="s">
        <v>2433</v>
      </c>
    </row>
    <row r="232" spans="1:4" x14ac:dyDescent="0.2">
      <c r="A232" s="5" t="s">
        <v>2434</v>
      </c>
      <c r="B232" s="5" t="s">
        <v>10595</v>
      </c>
      <c r="C232" s="5" t="s">
        <v>10596</v>
      </c>
      <c r="D232" s="26" t="s">
        <v>2435</v>
      </c>
    </row>
    <row r="233" spans="1:4" x14ac:dyDescent="0.2">
      <c r="A233" s="5" t="s">
        <v>2436</v>
      </c>
      <c r="B233" s="5" t="s">
        <v>10715</v>
      </c>
      <c r="C233" s="5" t="s">
        <v>10716</v>
      </c>
      <c r="D233" s="26" t="s">
        <v>2437</v>
      </c>
    </row>
    <row r="234" spans="1:4" x14ac:dyDescent="0.2">
      <c r="A234" s="5" t="s">
        <v>2438</v>
      </c>
      <c r="B234" s="5" t="s">
        <v>12290</v>
      </c>
      <c r="C234" s="5" t="s">
        <v>12291</v>
      </c>
      <c r="D234" s="26" t="s">
        <v>2439</v>
      </c>
    </row>
    <row r="235" spans="1:4" x14ac:dyDescent="0.2">
      <c r="A235" s="5" t="s">
        <v>674</v>
      </c>
      <c r="B235" s="5" t="s">
        <v>9769</v>
      </c>
      <c r="C235" s="5" t="s">
        <v>9770</v>
      </c>
      <c r="D235" s="26" t="s">
        <v>675</v>
      </c>
    </row>
    <row r="236" spans="1:4" x14ac:dyDescent="0.2">
      <c r="A236" s="5" t="s">
        <v>1394</v>
      </c>
      <c r="B236" s="5" t="s">
        <v>10315</v>
      </c>
      <c r="C236" s="5" t="s">
        <v>10316</v>
      </c>
      <c r="D236" s="26" t="s">
        <v>1395</v>
      </c>
    </row>
    <row r="237" spans="1:4" x14ac:dyDescent="0.2">
      <c r="A237" s="5" t="s">
        <v>901</v>
      </c>
      <c r="B237" s="5" t="s">
        <v>10311</v>
      </c>
      <c r="C237" s="5" t="s">
        <v>10312</v>
      </c>
      <c r="D237" s="26" t="s">
        <v>902</v>
      </c>
    </row>
    <row r="238" spans="1:4" x14ac:dyDescent="0.2">
      <c r="A238" s="5" t="s">
        <v>2440</v>
      </c>
      <c r="B238" s="5" t="s">
        <v>9709</v>
      </c>
      <c r="C238" s="5" t="s">
        <v>9710</v>
      </c>
      <c r="D238" s="26" t="s">
        <v>2441</v>
      </c>
    </row>
    <row r="239" spans="1:4" x14ac:dyDescent="0.2">
      <c r="A239" s="5" t="s">
        <v>2442</v>
      </c>
      <c r="B239" s="5" t="s">
        <v>10009</v>
      </c>
      <c r="C239" s="5" t="s">
        <v>10010</v>
      </c>
      <c r="D239" s="26" t="s">
        <v>2443</v>
      </c>
    </row>
    <row r="240" spans="1:4" x14ac:dyDescent="0.2">
      <c r="A240" s="5" t="s">
        <v>2444</v>
      </c>
      <c r="B240" s="5" t="s">
        <v>10951</v>
      </c>
      <c r="C240" s="5" t="s">
        <v>10952</v>
      </c>
      <c r="D240" s="26" t="s">
        <v>2445</v>
      </c>
    </row>
    <row r="241" spans="1:4" x14ac:dyDescent="0.2">
      <c r="A241" s="5" t="s">
        <v>2446</v>
      </c>
      <c r="B241" s="5" t="s">
        <v>9807</v>
      </c>
      <c r="C241" s="5" t="s">
        <v>9808</v>
      </c>
      <c r="D241" s="26" t="s">
        <v>2447</v>
      </c>
    </row>
    <row r="242" spans="1:4" x14ac:dyDescent="0.2">
      <c r="A242" s="5" t="s">
        <v>2448</v>
      </c>
      <c r="B242" s="5" t="s">
        <v>11189</v>
      </c>
      <c r="C242" s="5" t="s">
        <v>9121</v>
      </c>
      <c r="D242" s="26" t="s">
        <v>2449</v>
      </c>
    </row>
    <row r="243" spans="1:4" x14ac:dyDescent="0.2">
      <c r="A243" s="5" t="s">
        <v>2450</v>
      </c>
      <c r="B243" s="5" t="s">
        <v>9120</v>
      </c>
      <c r="C243" s="5" t="s">
        <v>9121</v>
      </c>
      <c r="D243" s="26" t="s">
        <v>2449</v>
      </c>
    </row>
    <row r="244" spans="1:4" x14ac:dyDescent="0.2">
      <c r="A244" s="5" t="s">
        <v>2451</v>
      </c>
      <c r="B244" s="5" t="s">
        <v>7762</v>
      </c>
      <c r="C244" s="5" t="s">
        <v>7763</v>
      </c>
      <c r="D244" s="26" t="s">
        <v>2452</v>
      </c>
    </row>
    <row r="245" spans="1:4" x14ac:dyDescent="0.2">
      <c r="A245" s="5" t="s">
        <v>2453</v>
      </c>
      <c r="B245" s="5" t="s">
        <v>7331</v>
      </c>
      <c r="C245" s="5" t="s">
        <v>7332</v>
      </c>
      <c r="D245" s="26" t="s">
        <v>2454</v>
      </c>
    </row>
    <row r="246" spans="1:4" x14ac:dyDescent="0.2">
      <c r="A246" s="5" t="s">
        <v>462</v>
      </c>
      <c r="B246" s="5" t="s">
        <v>9679</v>
      </c>
      <c r="C246" s="5" t="s">
        <v>9680</v>
      </c>
      <c r="D246" s="26" t="s">
        <v>463</v>
      </c>
    </row>
    <row r="247" spans="1:4" x14ac:dyDescent="0.2">
      <c r="A247" s="5" t="s">
        <v>701</v>
      </c>
      <c r="B247" s="5" t="s">
        <v>9453</v>
      </c>
      <c r="C247" s="5" t="s">
        <v>9454</v>
      </c>
      <c r="D247" s="26" t="s">
        <v>702</v>
      </c>
    </row>
    <row r="248" spans="1:4" x14ac:dyDescent="0.2">
      <c r="A248" s="5" t="s">
        <v>434</v>
      </c>
      <c r="B248" s="5" t="s">
        <v>10518</v>
      </c>
      <c r="C248" s="5" t="s">
        <v>10519</v>
      </c>
      <c r="D248" s="26" t="s">
        <v>435</v>
      </c>
    </row>
    <row r="249" spans="1:4" x14ac:dyDescent="0.2">
      <c r="A249" s="5" t="s">
        <v>1260</v>
      </c>
      <c r="B249" s="5" t="s">
        <v>11048</v>
      </c>
      <c r="C249" s="5" t="s">
        <v>11049</v>
      </c>
      <c r="D249" s="26" t="s">
        <v>1261</v>
      </c>
    </row>
    <row r="250" spans="1:4" x14ac:dyDescent="0.2">
      <c r="A250" s="5" t="s">
        <v>666</v>
      </c>
      <c r="B250" s="5" t="s">
        <v>9114</v>
      </c>
      <c r="C250" s="5" t="s">
        <v>9115</v>
      </c>
      <c r="D250" s="26" t="s">
        <v>667</v>
      </c>
    </row>
    <row r="251" spans="1:4" x14ac:dyDescent="0.2">
      <c r="A251" s="5" t="s">
        <v>596</v>
      </c>
      <c r="B251" s="5" t="s">
        <v>8894</v>
      </c>
      <c r="C251" s="5" t="s">
        <v>8895</v>
      </c>
      <c r="D251" s="26" t="s">
        <v>597</v>
      </c>
    </row>
    <row r="252" spans="1:4" x14ac:dyDescent="0.2">
      <c r="A252" s="5" t="s">
        <v>2455</v>
      </c>
      <c r="B252" s="5" t="s">
        <v>8911</v>
      </c>
      <c r="C252" s="5" t="s">
        <v>8912</v>
      </c>
      <c r="D252" s="26" t="s">
        <v>2456</v>
      </c>
    </row>
    <row r="253" spans="1:4" x14ac:dyDescent="0.2">
      <c r="A253" s="5" t="s">
        <v>2457</v>
      </c>
      <c r="B253" s="5" t="s">
        <v>9366</v>
      </c>
      <c r="C253" s="5" t="s">
        <v>8901</v>
      </c>
      <c r="D253" s="26" t="s">
        <v>2458</v>
      </c>
    </row>
    <row r="254" spans="1:4" x14ac:dyDescent="0.2">
      <c r="A254" s="5" t="s">
        <v>2459</v>
      </c>
      <c r="B254" s="5" t="s">
        <v>8900</v>
      </c>
      <c r="C254" s="5" t="s">
        <v>8901</v>
      </c>
      <c r="D254" s="26" t="s">
        <v>2458</v>
      </c>
    </row>
    <row r="255" spans="1:4" x14ac:dyDescent="0.2">
      <c r="A255" s="5" t="s">
        <v>2460</v>
      </c>
      <c r="B255" s="5" t="s">
        <v>11814</v>
      </c>
      <c r="C255" s="5" t="s">
        <v>9006</v>
      </c>
      <c r="D255" s="26" t="s">
        <v>2461</v>
      </c>
    </row>
    <row r="256" spans="1:4" x14ac:dyDescent="0.2">
      <c r="A256" s="5" t="s">
        <v>2462</v>
      </c>
      <c r="B256" s="5" t="s">
        <v>9005</v>
      </c>
      <c r="C256" s="5" t="s">
        <v>9006</v>
      </c>
      <c r="D256" s="26" t="s">
        <v>2461</v>
      </c>
    </row>
    <row r="257" spans="1:4" x14ac:dyDescent="0.2">
      <c r="A257" s="5" t="s">
        <v>1240</v>
      </c>
      <c r="B257" s="5" t="s">
        <v>7467</v>
      </c>
      <c r="C257" s="5" t="s">
        <v>7468</v>
      </c>
      <c r="D257" s="26" t="s">
        <v>1241</v>
      </c>
    </row>
    <row r="258" spans="1:4" x14ac:dyDescent="0.2">
      <c r="A258" s="5" t="s">
        <v>1005</v>
      </c>
      <c r="B258" s="5" t="s">
        <v>9417</v>
      </c>
      <c r="C258" s="5" t="s">
        <v>9418</v>
      </c>
      <c r="D258" s="26" t="s">
        <v>1006</v>
      </c>
    </row>
    <row r="259" spans="1:4" x14ac:dyDescent="0.2">
      <c r="A259" s="5" t="s">
        <v>502</v>
      </c>
      <c r="B259" s="5" t="s">
        <v>9340</v>
      </c>
      <c r="C259" s="5" t="s">
        <v>9341</v>
      </c>
      <c r="D259" s="26" t="s">
        <v>503</v>
      </c>
    </row>
    <row r="260" spans="1:4" x14ac:dyDescent="0.2">
      <c r="A260" s="5" t="s">
        <v>2463</v>
      </c>
      <c r="B260" s="5" t="s">
        <v>11873</v>
      </c>
      <c r="C260" s="5" t="s">
        <v>11874</v>
      </c>
      <c r="D260" s="26" t="s">
        <v>2464</v>
      </c>
    </row>
    <row r="261" spans="1:4" x14ac:dyDescent="0.2">
      <c r="A261" s="5" t="s">
        <v>2465</v>
      </c>
      <c r="B261" s="5" t="s">
        <v>9348</v>
      </c>
      <c r="C261" s="5" t="s">
        <v>9349</v>
      </c>
      <c r="D261" s="26" t="s">
        <v>2466</v>
      </c>
    </row>
    <row r="262" spans="1:4" x14ac:dyDescent="0.2">
      <c r="A262" s="5" t="s">
        <v>2467</v>
      </c>
      <c r="B262" s="5" t="s">
        <v>9888</v>
      </c>
      <c r="C262" s="5" t="s">
        <v>9889</v>
      </c>
      <c r="D262" s="26" t="s">
        <v>2468</v>
      </c>
    </row>
    <row r="263" spans="1:4" x14ac:dyDescent="0.2">
      <c r="A263" s="5" t="s">
        <v>608</v>
      </c>
      <c r="B263" s="5" t="s">
        <v>9192</v>
      </c>
      <c r="C263" s="5" t="s">
        <v>9193</v>
      </c>
      <c r="D263" s="26" t="s">
        <v>609</v>
      </c>
    </row>
    <row r="264" spans="1:4" x14ac:dyDescent="0.2">
      <c r="A264" s="5" t="s">
        <v>1398</v>
      </c>
      <c r="B264" s="5" t="s">
        <v>12240</v>
      </c>
      <c r="C264" s="5" t="s">
        <v>12241</v>
      </c>
      <c r="D264" s="26" t="s">
        <v>1399</v>
      </c>
    </row>
    <row r="265" spans="1:4" x14ac:dyDescent="0.2">
      <c r="A265" s="5" t="s">
        <v>2469</v>
      </c>
      <c r="B265" s="5" t="s">
        <v>10524</v>
      </c>
      <c r="C265" s="5" t="s">
        <v>10525</v>
      </c>
      <c r="D265" s="26" t="s">
        <v>2470</v>
      </c>
    </row>
    <row r="266" spans="1:4" x14ac:dyDescent="0.2">
      <c r="A266" s="5" t="s">
        <v>438</v>
      </c>
      <c r="B266" s="5" t="s">
        <v>10195</v>
      </c>
      <c r="C266" s="5" t="s">
        <v>10196</v>
      </c>
      <c r="D266" s="26" t="s">
        <v>439</v>
      </c>
    </row>
    <row r="267" spans="1:4" x14ac:dyDescent="0.2">
      <c r="A267" s="5" t="s">
        <v>2471</v>
      </c>
      <c r="B267" s="5" t="s">
        <v>7628</v>
      </c>
      <c r="C267" s="5" t="s">
        <v>7629</v>
      </c>
      <c r="D267" s="26" t="s">
        <v>2472</v>
      </c>
    </row>
    <row r="268" spans="1:4" x14ac:dyDescent="0.2">
      <c r="A268" s="5" t="s">
        <v>2473</v>
      </c>
      <c r="B268" s="5" t="s">
        <v>10714</v>
      </c>
      <c r="C268" s="5" t="s">
        <v>7629</v>
      </c>
      <c r="D268" s="26" t="s">
        <v>2472</v>
      </c>
    </row>
    <row r="269" spans="1:4" x14ac:dyDescent="0.2">
      <c r="A269" s="5" t="s">
        <v>2474</v>
      </c>
      <c r="B269" s="5" t="s">
        <v>10559</v>
      </c>
      <c r="C269" s="5" t="s">
        <v>10560</v>
      </c>
      <c r="D269" s="26" t="s">
        <v>2475</v>
      </c>
    </row>
    <row r="270" spans="1:4" x14ac:dyDescent="0.2">
      <c r="A270" s="5" t="s">
        <v>2476</v>
      </c>
      <c r="B270" s="5" t="s">
        <v>12300</v>
      </c>
      <c r="C270" s="5" t="s">
        <v>10560</v>
      </c>
      <c r="D270" s="26" t="s">
        <v>2475</v>
      </c>
    </row>
    <row r="271" spans="1:4" x14ac:dyDescent="0.2">
      <c r="A271" s="5" t="s">
        <v>2477</v>
      </c>
      <c r="B271" s="5" t="s">
        <v>10480</v>
      </c>
      <c r="C271" s="5" t="s">
        <v>10481</v>
      </c>
      <c r="D271" s="26" t="s">
        <v>2478</v>
      </c>
    </row>
    <row r="272" spans="1:4" x14ac:dyDescent="0.2">
      <c r="A272" s="5" t="s">
        <v>2479</v>
      </c>
      <c r="B272" s="5" t="s">
        <v>10890</v>
      </c>
      <c r="C272" s="5" t="s">
        <v>10891</v>
      </c>
      <c r="D272" s="26" t="s">
        <v>2480</v>
      </c>
    </row>
    <row r="273" spans="1:4" x14ac:dyDescent="0.2">
      <c r="A273" s="5" t="s">
        <v>6611</v>
      </c>
      <c r="B273" s="5" t="s">
        <v>6900</v>
      </c>
      <c r="C273" s="5" t="s">
        <v>6901</v>
      </c>
      <c r="D273" s="26" t="s">
        <v>6612</v>
      </c>
    </row>
    <row r="274" spans="1:4" x14ac:dyDescent="0.2">
      <c r="A274" s="5" t="s">
        <v>280</v>
      </c>
      <c r="B274" s="5" t="s">
        <v>11285</v>
      </c>
      <c r="C274" s="5" t="s">
        <v>11286</v>
      </c>
      <c r="D274" s="26" t="s">
        <v>281</v>
      </c>
    </row>
    <row r="275" spans="1:4" x14ac:dyDescent="0.2">
      <c r="A275" s="5" t="s">
        <v>1280</v>
      </c>
      <c r="B275" s="5" t="s">
        <v>9479</v>
      </c>
      <c r="C275" s="5" t="s">
        <v>9480</v>
      </c>
      <c r="D275" s="26" t="s">
        <v>1281</v>
      </c>
    </row>
    <row r="276" spans="1:4" x14ac:dyDescent="0.2">
      <c r="A276" s="5" t="s">
        <v>2481</v>
      </c>
      <c r="B276" s="5" t="s">
        <v>8305</v>
      </c>
      <c r="C276" s="5" t="s">
        <v>8306</v>
      </c>
      <c r="D276" s="26" t="s">
        <v>2482</v>
      </c>
    </row>
    <row r="277" spans="1:4" x14ac:dyDescent="0.2">
      <c r="A277" s="5" t="s">
        <v>2483</v>
      </c>
      <c r="B277" s="5" t="s">
        <v>11124</v>
      </c>
      <c r="C277" s="5" t="s">
        <v>8306</v>
      </c>
      <c r="D277" s="26" t="s">
        <v>2482</v>
      </c>
    </row>
    <row r="278" spans="1:4" x14ac:dyDescent="0.2">
      <c r="A278" s="5" t="s">
        <v>2484</v>
      </c>
      <c r="B278" s="5" t="s">
        <v>10449</v>
      </c>
      <c r="C278" s="5" t="s">
        <v>2485</v>
      </c>
      <c r="D278" s="26" t="s">
        <v>2486</v>
      </c>
    </row>
    <row r="279" spans="1:4" x14ac:dyDescent="0.2">
      <c r="A279" s="5" t="s">
        <v>2487</v>
      </c>
      <c r="B279" s="5" t="s">
        <v>7214</v>
      </c>
      <c r="C279" s="5" t="s">
        <v>7215</v>
      </c>
      <c r="D279" s="26" t="s">
        <v>2488</v>
      </c>
    </row>
    <row r="280" spans="1:4" x14ac:dyDescent="0.2">
      <c r="A280" s="5" t="s">
        <v>2489</v>
      </c>
      <c r="B280" s="5" t="s">
        <v>7425</v>
      </c>
      <c r="C280" s="5" t="s">
        <v>7215</v>
      </c>
      <c r="D280" s="26" t="s">
        <v>2488</v>
      </c>
    </row>
    <row r="281" spans="1:4" x14ac:dyDescent="0.2">
      <c r="A281" s="5" t="s">
        <v>2490</v>
      </c>
      <c r="B281" s="5" t="s">
        <v>11165</v>
      </c>
      <c r="C281" s="5" t="s">
        <v>11166</v>
      </c>
      <c r="D281" s="26" t="s">
        <v>2491</v>
      </c>
    </row>
    <row r="282" spans="1:4" x14ac:dyDescent="0.2">
      <c r="A282" s="5" t="s">
        <v>8</v>
      </c>
      <c r="B282" s="5" t="s">
        <v>8081</v>
      </c>
      <c r="C282" s="5" t="s">
        <v>8082</v>
      </c>
      <c r="D282" s="26" t="s">
        <v>9</v>
      </c>
    </row>
    <row r="283" spans="1:4" x14ac:dyDescent="0.2">
      <c r="A283" s="5" t="s">
        <v>1445</v>
      </c>
      <c r="B283" s="5" t="s">
        <v>8429</v>
      </c>
      <c r="C283" s="5" t="s">
        <v>8082</v>
      </c>
      <c r="D283" s="26" t="s">
        <v>9</v>
      </c>
    </row>
    <row r="284" spans="1:4" x14ac:dyDescent="0.2">
      <c r="A284" s="5" t="s">
        <v>2492</v>
      </c>
      <c r="B284" s="5" t="s">
        <v>7907</v>
      </c>
      <c r="C284" s="5" t="s">
        <v>7908</v>
      </c>
      <c r="D284" s="26" t="s">
        <v>2493</v>
      </c>
    </row>
    <row r="285" spans="1:4" x14ac:dyDescent="0.2">
      <c r="A285" s="5" t="s">
        <v>6116</v>
      </c>
      <c r="B285" s="5" t="s">
        <v>6803</v>
      </c>
      <c r="C285" s="5" t="s">
        <v>6117</v>
      </c>
      <c r="D285" s="26" t="s">
        <v>6118</v>
      </c>
    </row>
    <row r="286" spans="1:4" x14ac:dyDescent="0.2">
      <c r="A286" s="5" t="s">
        <v>2494</v>
      </c>
      <c r="B286" s="5" t="s">
        <v>12151</v>
      </c>
      <c r="C286" s="5" t="s">
        <v>12152</v>
      </c>
      <c r="D286" s="26" t="s">
        <v>2495</v>
      </c>
    </row>
    <row r="287" spans="1:4" x14ac:dyDescent="0.2">
      <c r="A287" s="5" t="s">
        <v>2496</v>
      </c>
      <c r="B287" s="5" t="s">
        <v>11659</v>
      </c>
      <c r="C287" s="5" t="s">
        <v>11660</v>
      </c>
      <c r="D287" s="26" t="s">
        <v>2497</v>
      </c>
    </row>
    <row r="288" spans="1:4" x14ac:dyDescent="0.2">
      <c r="A288" s="5" t="s">
        <v>2498</v>
      </c>
      <c r="B288" s="5" t="s">
        <v>6692</v>
      </c>
      <c r="C288" s="5" t="s">
        <v>6693</v>
      </c>
      <c r="D288" s="26" t="s">
        <v>2499</v>
      </c>
    </row>
    <row r="289" spans="1:4" x14ac:dyDescent="0.2">
      <c r="A289" s="5" t="s">
        <v>2500</v>
      </c>
      <c r="B289" s="5" t="s">
        <v>10163</v>
      </c>
      <c r="C289" s="5" t="s">
        <v>10164</v>
      </c>
      <c r="D289" s="26" t="s">
        <v>1287</v>
      </c>
    </row>
    <row r="290" spans="1:4" x14ac:dyDescent="0.2">
      <c r="A290" s="5" t="s">
        <v>1286</v>
      </c>
      <c r="B290" s="5" t="s">
        <v>11231</v>
      </c>
      <c r="C290" s="5" t="s">
        <v>10164</v>
      </c>
      <c r="D290" s="26" t="s">
        <v>1287</v>
      </c>
    </row>
    <row r="291" spans="1:4" x14ac:dyDescent="0.2">
      <c r="A291" s="5" t="s">
        <v>2501</v>
      </c>
      <c r="B291" s="5" t="s">
        <v>8134</v>
      </c>
      <c r="C291" s="5" t="s">
        <v>8135</v>
      </c>
      <c r="D291" s="26" t="s">
        <v>2502</v>
      </c>
    </row>
    <row r="292" spans="1:4" x14ac:dyDescent="0.2">
      <c r="A292" s="5" t="s">
        <v>2503</v>
      </c>
      <c r="B292" s="5" t="s">
        <v>9357</v>
      </c>
      <c r="C292" s="5" t="s">
        <v>2504</v>
      </c>
      <c r="D292" s="26" t="s">
        <v>2505</v>
      </c>
    </row>
    <row r="293" spans="1:4" x14ac:dyDescent="0.2">
      <c r="A293" s="5" t="s">
        <v>2506</v>
      </c>
      <c r="B293" s="5" t="s">
        <v>8319</v>
      </c>
      <c r="C293" s="5" t="s">
        <v>8320</v>
      </c>
      <c r="D293" s="26" t="s">
        <v>2507</v>
      </c>
    </row>
    <row r="294" spans="1:4" x14ac:dyDescent="0.2">
      <c r="A294" s="5" t="s">
        <v>2508</v>
      </c>
      <c r="B294" s="5" t="s">
        <v>6771</v>
      </c>
      <c r="C294" s="5" t="s">
        <v>6772</v>
      </c>
      <c r="D294" s="26" t="s">
        <v>2509</v>
      </c>
    </row>
    <row r="295" spans="1:4" x14ac:dyDescent="0.2">
      <c r="A295" s="5" t="s">
        <v>1331</v>
      </c>
      <c r="B295" s="5" t="s">
        <v>10255</v>
      </c>
      <c r="C295" s="5" t="s">
        <v>10256</v>
      </c>
      <c r="D295" s="26" t="s">
        <v>1332</v>
      </c>
    </row>
    <row r="296" spans="1:4" x14ac:dyDescent="0.2">
      <c r="A296" s="5" t="s">
        <v>2510</v>
      </c>
      <c r="B296" s="5" t="s">
        <v>11975</v>
      </c>
      <c r="C296" s="5" t="s">
        <v>11976</v>
      </c>
      <c r="D296" s="26" t="s">
        <v>2511</v>
      </c>
    </row>
    <row r="297" spans="1:4" x14ac:dyDescent="0.2">
      <c r="A297" s="5" t="s">
        <v>711</v>
      </c>
      <c r="B297" s="5" t="s">
        <v>8487</v>
      </c>
      <c r="C297" s="5" t="s">
        <v>8488</v>
      </c>
      <c r="D297" s="26" t="s">
        <v>712</v>
      </c>
    </row>
    <row r="298" spans="1:4" x14ac:dyDescent="0.2">
      <c r="A298" s="5" t="s">
        <v>2512</v>
      </c>
      <c r="B298" s="5" t="s">
        <v>7855</v>
      </c>
      <c r="C298" s="5" t="s">
        <v>7856</v>
      </c>
      <c r="D298" s="26" t="s">
        <v>2513</v>
      </c>
    </row>
    <row r="299" spans="1:4" x14ac:dyDescent="0.2">
      <c r="A299" s="5" t="s">
        <v>6386</v>
      </c>
      <c r="B299" s="5" t="s">
        <v>11609</v>
      </c>
      <c r="C299" s="5" t="s">
        <v>11610</v>
      </c>
      <c r="D299" s="26" t="s">
        <v>6387</v>
      </c>
    </row>
    <row r="300" spans="1:4" x14ac:dyDescent="0.2">
      <c r="A300" s="5" t="s">
        <v>6528</v>
      </c>
      <c r="B300" s="5" t="s">
        <v>12277</v>
      </c>
      <c r="C300" s="5" t="s">
        <v>12278</v>
      </c>
      <c r="D300" s="26" t="s">
        <v>6529</v>
      </c>
    </row>
    <row r="301" spans="1:4" x14ac:dyDescent="0.2">
      <c r="A301" s="5" t="s">
        <v>2514</v>
      </c>
      <c r="B301" s="5" t="s">
        <v>9432</v>
      </c>
      <c r="C301" s="5" t="s">
        <v>9433</v>
      </c>
      <c r="D301" s="26" t="s">
        <v>2515</v>
      </c>
    </row>
    <row r="302" spans="1:4" x14ac:dyDescent="0.2">
      <c r="A302" s="5" t="s">
        <v>2516</v>
      </c>
      <c r="B302" s="5" t="s">
        <v>9416</v>
      </c>
      <c r="C302" s="5" t="s">
        <v>8515</v>
      </c>
      <c r="D302" s="26" t="s">
        <v>2517</v>
      </c>
    </row>
    <row r="303" spans="1:4" x14ac:dyDescent="0.2">
      <c r="A303" s="5" t="s">
        <v>2518</v>
      </c>
      <c r="B303" s="5" t="s">
        <v>8514</v>
      </c>
      <c r="C303" s="5" t="s">
        <v>8515</v>
      </c>
      <c r="D303" s="26" t="s">
        <v>2517</v>
      </c>
    </row>
    <row r="304" spans="1:4" x14ac:dyDescent="0.2">
      <c r="A304" s="5" t="s">
        <v>2519</v>
      </c>
      <c r="B304" s="5" t="s">
        <v>7577</v>
      </c>
      <c r="C304" s="5" t="s">
        <v>7578</v>
      </c>
      <c r="D304" s="26" t="s">
        <v>2520</v>
      </c>
    </row>
    <row r="305" spans="1:4" x14ac:dyDescent="0.2">
      <c r="A305" s="5" t="s">
        <v>2521</v>
      </c>
      <c r="B305" s="5" t="s">
        <v>6991</v>
      </c>
      <c r="C305" s="5" t="s">
        <v>6992</v>
      </c>
      <c r="D305" s="26" t="s">
        <v>2522</v>
      </c>
    </row>
    <row r="306" spans="1:4" x14ac:dyDescent="0.2">
      <c r="A306" s="5" t="s">
        <v>2523</v>
      </c>
      <c r="B306" s="5" t="s">
        <v>7110</v>
      </c>
      <c r="C306" s="5" t="s">
        <v>7111</v>
      </c>
      <c r="D306" s="26" t="s">
        <v>2524</v>
      </c>
    </row>
    <row r="307" spans="1:4" x14ac:dyDescent="0.2">
      <c r="A307" s="5" t="s">
        <v>2525</v>
      </c>
      <c r="B307" s="5" t="s">
        <v>7977</v>
      </c>
      <c r="C307" s="5" t="s">
        <v>7978</v>
      </c>
      <c r="D307" s="26" t="s">
        <v>2526</v>
      </c>
    </row>
    <row r="308" spans="1:4" x14ac:dyDescent="0.2">
      <c r="A308" s="5" t="s">
        <v>2527</v>
      </c>
      <c r="B308" s="5" t="s">
        <v>11930</v>
      </c>
      <c r="C308" s="5" t="s">
        <v>11931</v>
      </c>
      <c r="D308" s="26" t="s">
        <v>2528</v>
      </c>
    </row>
    <row r="309" spans="1:4" x14ac:dyDescent="0.2">
      <c r="A309" s="5" t="s">
        <v>2529</v>
      </c>
      <c r="B309" s="5" t="s">
        <v>6829</v>
      </c>
      <c r="C309" s="5" t="s">
        <v>6830</v>
      </c>
      <c r="D309" s="26" t="s">
        <v>2530</v>
      </c>
    </row>
    <row r="310" spans="1:4" x14ac:dyDescent="0.2">
      <c r="A310" s="5" t="s">
        <v>2531</v>
      </c>
      <c r="B310" s="5" t="s">
        <v>8446</v>
      </c>
      <c r="C310" s="5" t="s">
        <v>7680</v>
      </c>
      <c r="D310" s="26" t="s">
        <v>2532</v>
      </c>
    </row>
    <row r="311" spans="1:4" x14ac:dyDescent="0.2">
      <c r="A311" s="5" t="s">
        <v>2533</v>
      </c>
      <c r="B311" s="5" t="s">
        <v>7679</v>
      </c>
      <c r="C311" s="5" t="s">
        <v>7680</v>
      </c>
      <c r="D311" s="26" t="s">
        <v>2532</v>
      </c>
    </row>
    <row r="312" spans="1:4" x14ac:dyDescent="0.2">
      <c r="A312" s="5" t="s">
        <v>2534</v>
      </c>
      <c r="B312" s="5" t="s">
        <v>9547</v>
      </c>
      <c r="C312" s="5" t="s">
        <v>9548</v>
      </c>
      <c r="D312" s="26" t="s">
        <v>2535</v>
      </c>
    </row>
    <row r="313" spans="1:4" x14ac:dyDescent="0.2">
      <c r="A313" s="5" t="s">
        <v>2536</v>
      </c>
      <c r="B313" s="5" t="s">
        <v>8040</v>
      </c>
      <c r="C313" s="5" t="s">
        <v>8041</v>
      </c>
      <c r="D313" s="26" t="s">
        <v>2537</v>
      </c>
    </row>
    <row r="314" spans="1:4" x14ac:dyDescent="0.2">
      <c r="A314" s="5" t="s">
        <v>450</v>
      </c>
      <c r="B314" s="5" t="s">
        <v>10914</v>
      </c>
      <c r="C314" s="5" t="s">
        <v>10915</v>
      </c>
      <c r="D314" s="26" t="s">
        <v>451</v>
      </c>
    </row>
    <row r="315" spans="1:4" x14ac:dyDescent="0.2">
      <c r="A315" s="5" t="s">
        <v>1496</v>
      </c>
      <c r="B315" s="5" t="s">
        <v>11516</v>
      </c>
      <c r="C315" s="5" t="s">
        <v>11517</v>
      </c>
      <c r="D315" s="26" t="s">
        <v>1497</v>
      </c>
    </row>
    <row r="316" spans="1:4" x14ac:dyDescent="0.2">
      <c r="A316" s="5" t="s">
        <v>2538</v>
      </c>
      <c r="B316" s="5" t="s">
        <v>7810</v>
      </c>
      <c r="C316" s="5" t="s">
        <v>7811</v>
      </c>
      <c r="D316" s="26" t="s">
        <v>2539</v>
      </c>
    </row>
    <row r="317" spans="1:4" x14ac:dyDescent="0.2">
      <c r="A317" s="5" t="s">
        <v>562</v>
      </c>
      <c r="B317" s="5" t="s">
        <v>8129</v>
      </c>
      <c r="C317" s="5" t="s">
        <v>7138</v>
      </c>
      <c r="D317" s="26" t="s">
        <v>563</v>
      </c>
    </row>
    <row r="318" spans="1:4" x14ac:dyDescent="0.2">
      <c r="A318" s="5" t="s">
        <v>2540</v>
      </c>
      <c r="B318" s="5" t="s">
        <v>7137</v>
      </c>
      <c r="C318" s="5" t="s">
        <v>7138</v>
      </c>
      <c r="D318" s="26" t="s">
        <v>563</v>
      </c>
    </row>
    <row r="319" spans="1:4" x14ac:dyDescent="0.2">
      <c r="A319" s="5" t="s">
        <v>2541</v>
      </c>
      <c r="B319" s="5" t="s">
        <v>7615</v>
      </c>
      <c r="C319" s="5" t="s">
        <v>7616</v>
      </c>
      <c r="D319" s="26" t="s">
        <v>2542</v>
      </c>
    </row>
    <row r="320" spans="1:4" x14ac:dyDescent="0.2">
      <c r="A320" s="5" t="s">
        <v>2543</v>
      </c>
      <c r="B320" s="5" t="s">
        <v>11651</v>
      </c>
      <c r="C320" s="5" t="s">
        <v>11652</v>
      </c>
      <c r="D320" s="26" t="s">
        <v>2544</v>
      </c>
    </row>
    <row r="321" spans="1:4" x14ac:dyDescent="0.2">
      <c r="A321" s="5" t="s">
        <v>925</v>
      </c>
      <c r="B321" s="5" t="s">
        <v>9463</v>
      </c>
      <c r="C321" s="5" t="s">
        <v>9464</v>
      </c>
      <c r="D321" s="26" t="s">
        <v>926</v>
      </c>
    </row>
    <row r="322" spans="1:4" x14ac:dyDescent="0.2">
      <c r="A322" s="5" t="s">
        <v>1129</v>
      </c>
      <c r="B322" s="5" t="s">
        <v>10128</v>
      </c>
      <c r="C322" s="5" t="s">
        <v>10129</v>
      </c>
      <c r="D322" s="26" t="s">
        <v>119</v>
      </c>
    </row>
    <row r="323" spans="1:4" x14ac:dyDescent="0.2">
      <c r="A323" s="5" t="s">
        <v>118</v>
      </c>
      <c r="B323" s="5" t="s">
        <v>11207</v>
      </c>
      <c r="C323" s="5" t="s">
        <v>10129</v>
      </c>
      <c r="D323" s="26" t="s">
        <v>119</v>
      </c>
    </row>
    <row r="324" spans="1:4" x14ac:dyDescent="0.2">
      <c r="A324" s="5" t="s">
        <v>2545</v>
      </c>
      <c r="B324" s="5" t="s">
        <v>11371</v>
      </c>
      <c r="C324" s="5" t="s">
        <v>11372</v>
      </c>
      <c r="D324" s="26" t="s">
        <v>2546</v>
      </c>
    </row>
    <row r="325" spans="1:4" x14ac:dyDescent="0.2">
      <c r="A325" s="5" t="s">
        <v>2547</v>
      </c>
      <c r="B325" s="5" t="s">
        <v>9786</v>
      </c>
      <c r="C325" s="5" t="s">
        <v>9787</v>
      </c>
      <c r="D325" s="26" t="s">
        <v>2548</v>
      </c>
    </row>
    <row r="326" spans="1:4" x14ac:dyDescent="0.2">
      <c r="A326" s="5" t="s">
        <v>2549</v>
      </c>
      <c r="B326" s="5" t="s">
        <v>6667</v>
      </c>
      <c r="C326" s="5" t="s">
        <v>6668</v>
      </c>
      <c r="D326" s="26" t="s">
        <v>2550</v>
      </c>
    </row>
    <row r="327" spans="1:4" x14ac:dyDescent="0.2">
      <c r="A327" s="5" t="s">
        <v>2551</v>
      </c>
      <c r="B327" s="5" t="s">
        <v>10651</v>
      </c>
      <c r="C327" s="5" t="s">
        <v>6668</v>
      </c>
      <c r="D327" s="26" t="s">
        <v>2550</v>
      </c>
    </row>
    <row r="328" spans="1:4" x14ac:dyDescent="0.2">
      <c r="A328" s="5" t="s">
        <v>2552</v>
      </c>
      <c r="B328" s="5" t="s">
        <v>10638</v>
      </c>
      <c r="C328" s="5" t="s">
        <v>10639</v>
      </c>
      <c r="D328" s="26" t="s">
        <v>2553</v>
      </c>
    </row>
    <row r="329" spans="1:4" x14ac:dyDescent="0.2">
      <c r="A329" s="5" t="s">
        <v>2554</v>
      </c>
      <c r="B329" s="5" t="s">
        <v>10828</v>
      </c>
      <c r="C329" s="5" t="s">
        <v>10829</v>
      </c>
      <c r="D329" s="26" t="s">
        <v>2555</v>
      </c>
    </row>
    <row r="330" spans="1:4" x14ac:dyDescent="0.2">
      <c r="A330" s="5" t="s">
        <v>2556</v>
      </c>
      <c r="B330" s="5" t="s">
        <v>9620</v>
      </c>
      <c r="C330" s="5" t="s">
        <v>9621</v>
      </c>
      <c r="D330" s="26" t="s">
        <v>2557</v>
      </c>
    </row>
    <row r="331" spans="1:4" x14ac:dyDescent="0.2">
      <c r="A331" s="5" t="s">
        <v>2558</v>
      </c>
      <c r="B331" s="5" t="s">
        <v>11591</v>
      </c>
      <c r="C331" s="5" t="s">
        <v>11592</v>
      </c>
      <c r="D331" s="26" t="s">
        <v>2559</v>
      </c>
    </row>
    <row r="332" spans="1:4" x14ac:dyDescent="0.2">
      <c r="A332" s="5" t="s">
        <v>2560</v>
      </c>
      <c r="B332" s="5" t="s">
        <v>7011</v>
      </c>
      <c r="C332" s="5" t="s">
        <v>7012</v>
      </c>
      <c r="D332" s="26" t="s">
        <v>2561</v>
      </c>
    </row>
    <row r="333" spans="1:4" x14ac:dyDescent="0.2">
      <c r="A333" s="5" t="s">
        <v>820</v>
      </c>
      <c r="B333" s="5" t="s">
        <v>12081</v>
      </c>
      <c r="C333" s="5" t="s">
        <v>12082</v>
      </c>
      <c r="D333" s="26" t="s">
        <v>821</v>
      </c>
    </row>
    <row r="334" spans="1:4" x14ac:dyDescent="0.2">
      <c r="A334" s="5" t="s">
        <v>2562</v>
      </c>
      <c r="B334" s="5" t="s">
        <v>11854</v>
      </c>
      <c r="C334" s="5" t="s">
        <v>7156</v>
      </c>
      <c r="D334" s="26" t="s">
        <v>1118</v>
      </c>
    </row>
    <row r="335" spans="1:4" x14ac:dyDescent="0.2">
      <c r="A335" s="5" t="s">
        <v>1117</v>
      </c>
      <c r="B335" s="5" t="s">
        <v>7155</v>
      </c>
      <c r="C335" s="5" t="s">
        <v>7156</v>
      </c>
      <c r="D335" s="26" t="s">
        <v>1118</v>
      </c>
    </row>
    <row r="336" spans="1:4" x14ac:dyDescent="0.2">
      <c r="A336" s="5" t="s">
        <v>2563</v>
      </c>
      <c r="B336" s="5" t="s">
        <v>9041</v>
      </c>
      <c r="C336" s="5" t="s">
        <v>9042</v>
      </c>
      <c r="D336" s="26" t="s">
        <v>2564</v>
      </c>
    </row>
    <row r="337" spans="1:4" x14ac:dyDescent="0.2">
      <c r="A337" s="5" t="s">
        <v>2565</v>
      </c>
      <c r="B337" s="5" t="s">
        <v>6999</v>
      </c>
      <c r="C337" s="5" t="s">
        <v>7000</v>
      </c>
      <c r="D337" s="26" t="s">
        <v>2566</v>
      </c>
    </row>
    <row r="338" spans="1:4" x14ac:dyDescent="0.2">
      <c r="A338" s="5" t="s">
        <v>1093</v>
      </c>
      <c r="B338" s="5" t="s">
        <v>8655</v>
      </c>
      <c r="C338" s="5" t="s">
        <v>8656</v>
      </c>
      <c r="D338" s="26" t="s">
        <v>1094</v>
      </c>
    </row>
    <row r="339" spans="1:4" x14ac:dyDescent="0.2">
      <c r="A339" s="5" t="s">
        <v>36</v>
      </c>
      <c r="B339" s="5" t="s">
        <v>10571</v>
      </c>
      <c r="C339" s="5" t="s">
        <v>10572</v>
      </c>
      <c r="D339" s="26" t="s">
        <v>37</v>
      </c>
    </row>
    <row r="340" spans="1:4" x14ac:dyDescent="0.2">
      <c r="A340" s="5" t="s">
        <v>454</v>
      </c>
      <c r="B340" s="5" t="s">
        <v>7306</v>
      </c>
      <c r="C340" s="5" t="s">
        <v>7307</v>
      </c>
      <c r="D340" s="26" t="s">
        <v>455</v>
      </c>
    </row>
    <row r="341" spans="1:4" x14ac:dyDescent="0.2">
      <c r="A341" s="5" t="s">
        <v>2567</v>
      </c>
      <c r="B341" s="5" t="s">
        <v>11825</v>
      </c>
      <c r="C341" s="5" t="s">
        <v>11826</v>
      </c>
      <c r="D341" s="26" t="s">
        <v>2568</v>
      </c>
    </row>
    <row r="342" spans="1:4" x14ac:dyDescent="0.2">
      <c r="A342" s="5" t="s">
        <v>582</v>
      </c>
      <c r="B342" s="5" t="s">
        <v>7534</v>
      </c>
      <c r="C342" s="5" t="s">
        <v>7535</v>
      </c>
      <c r="D342" s="26" t="s">
        <v>583</v>
      </c>
    </row>
    <row r="343" spans="1:4" x14ac:dyDescent="0.2">
      <c r="A343" s="5" t="s">
        <v>2569</v>
      </c>
      <c r="B343" s="5" t="s">
        <v>10766</v>
      </c>
      <c r="C343" s="5" t="s">
        <v>10767</v>
      </c>
      <c r="D343" s="26" t="s">
        <v>2570</v>
      </c>
    </row>
    <row r="344" spans="1:4" x14ac:dyDescent="0.2">
      <c r="A344" s="5" t="s">
        <v>592</v>
      </c>
      <c r="B344" s="5" t="s">
        <v>9338</v>
      </c>
      <c r="C344" s="5" t="s">
        <v>9339</v>
      </c>
      <c r="D344" s="26" t="s">
        <v>593</v>
      </c>
    </row>
    <row r="345" spans="1:4" x14ac:dyDescent="0.2">
      <c r="A345" s="5" t="s">
        <v>2571</v>
      </c>
      <c r="B345" s="5" t="s">
        <v>9184</v>
      </c>
      <c r="C345" s="5" t="s">
        <v>9185</v>
      </c>
      <c r="D345" s="26" t="s">
        <v>2572</v>
      </c>
    </row>
    <row r="346" spans="1:4" x14ac:dyDescent="0.2">
      <c r="A346" s="5" t="s">
        <v>2573</v>
      </c>
      <c r="B346" s="5" t="s">
        <v>10536</v>
      </c>
      <c r="C346" s="5" t="s">
        <v>10537</v>
      </c>
      <c r="D346" s="26" t="s">
        <v>2574</v>
      </c>
    </row>
    <row r="347" spans="1:4" x14ac:dyDescent="0.2">
      <c r="A347" s="5" t="s">
        <v>2575</v>
      </c>
      <c r="B347" s="5" t="s">
        <v>8585</v>
      </c>
      <c r="C347" s="5" t="s">
        <v>8586</v>
      </c>
      <c r="D347" s="26" t="s">
        <v>2576</v>
      </c>
    </row>
    <row r="348" spans="1:4" x14ac:dyDescent="0.2">
      <c r="A348" s="5" t="s">
        <v>2577</v>
      </c>
      <c r="B348" s="5" t="s">
        <v>11536</v>
      </c>
      <c r="C348" s="5" t="s">
        <v>11537</v>
      </c>
      <c r="D348" s="26" t="s">
        <v>2578</v>
      </c>
    </row>
    <row r="349" spans="1:4" x14ac:dyDescent="0.2">
      <c r="A349" s="5" t="s">
        <v>2579</v>
      </c>
      <c r="B349" s="5" t="s">
        <v>9809</v>
      </c>
      <c r="C349" s="5" t="s">
        <v>9810</v>
      </c>
      <c r="D349" s="26" t="s">
        <v>607</v>
      </c>
    </row>
    <row r="350" spans="1:4" x14ac:dyDescent="0.2">
      <c r="A350" s="5" t="s">
        <v>606</v>
      </c>
      <c r="B350" s="5" t="s">
        <v>10896</v>
      </c>
      <c r="C350" s="5" t="s">
        <v>9810</v>
      </c>
      <c r="D350" s="26" t="s">
        <v>607</v>
      </c>
    </row>
    <row r="351" spans="1:4" x14ac:dyDescent="0.2">
      <c r="A351" s="5" t="s">
        <v>6136</v>
      </c>
      <c r="B351" s="5" t="s">
        <v>11038</v>
      </c>
      <c r="C351" s="5" t="s">
        <v>11039</v>
      </c>
      <c r="D351" s="26" t="s">
        <v>6137</v>
      </c>
    </row>
    <row r="352" spans="1:4" x14ac:dyDescent="0.2">
      <c r="A352" s="5" t="s">
        <v>1480</v>
      </c>
      <c r="B352" s="5" t="s">
        <v>8624</v>
      </c>
      <c r="C352" s="5" t="s">
        <v>8625</v>
      </c>
      <c r="D352" s="26" t="s">
        <v>1481</v>
      </c>
    </row>
    <row r="353" spans="1:4" x14ac:dyDescent="0.2">
      <c r="A353" s="5" t="s">
        <v>2580</v>
      </c>
      <c r="B353" s="5" t="s">
        <v>11322</v>
      </c>
      <c r="C353" s="5" t="s">
        <v>11323</v>
      </c>
      <c r="D353" s="26" t="s">
        <v>2581</v>
      </c>
    </row>
    <row r="354" spans="1:4" x14ac:dyDescent="0.2">
      <c r="A354" s="5" t="s">
        <v>2582</v>
      </c>
      <c r="B354" s="5" t="s">
        <v>11692</v>
      </c>
      <c r="C354" s="5" t="s">
        <v>11693</v>
      </c>
      <c r="D354" s="26" t="s">
        <v>2583</v>
      </c>
    </row>
    <row r="355" spans="1:4" x14ac:dyDescent="0.2">
      <c r="A355" s="5" t="s">
        <v>2584</v>
      </c>
      <c r="B355" s="5" t="s">
        <v>12262</v>
      </c>
      <c r="C355" s="5" t="s">
        <v>12263</v>
      </c>
      <c r="D355" s="26" t="s">
        <v>2585</v>
      </c>
    </row>
    <row r="356" spans="1:4" x14ac:dyDescent="0.2">
      <c r="A356" s="5" t="s">
        <v>346</v>
      </c>
      <c r="B356" s="5" t="s">
        <v>8566</v>
      </c>
      <c r="C356" s="5" t="s">
        <v>8567</v>
      </c>
      <c r="D356" s="26" t="s">
        <v>347</v>
      </c>
    </row>
    <row r="357" spans="1:4" x14ac:dyDescent="0.2">
      <c r="A357" s="5" t="s">
        <v>6557</v>
      </c>
      <c r="B357" s="5" t="s">
        <v>9590</v>
      </c>
      <c r="C357" s="5" t="s">
        <v>6558</v>
      </c>
      <c r="D357" s="26" t="s">
        <v>6559</v>
      </c>
    </row>
    <row r="358" spans="1:4" x14ac:dyDescent="0.2">
      <c r="A358" s="5" t="s">
        <v>875</v>
      </c>
      <c r="B358" s="5" t="s">
        <v>11430</v>
      </c>
      <c r="C358" s="5" t="s">
        <v>11431</v>
      </c>
      <c r="D358" s="26" t="s">
        <v>876</v>
      </c>
    </row>
    <row r="359" spans="1:4" x14ac:dyDescent="0.2">
      <c r="A359" s="5" t="s">
        <v>913</v>
      </c>
      <c r="B359" s="5" t="s">
        <v>10859</v>
      </c>
      <c r="C359" s="5" t="s">
        <v>10860</v>
      </c>
      <c r="D359" s="26" t="s">
        <v>914</v>
      </c>
    </row>
    <row r="360" spans="1:4" x14ac:dyDescent="0.2">
      <c r="A360" s="5" t="s">
        <v>871</v>
      </c>
      <c r="B360" s="5" t="s">
        <v>8385</v>
      </c>
      <c r="C360" s="5" t="s">
        <v>8386</v>
      </c>
      <c r="D360" s="26" t="s">
        <v>872</v>
      </c>
    </row>
    <row r="361" spans="1:4" x14ac:dyDescent="0.2">
      <c r="A361" s="5" t="s">
        <v>2586</v>
      </c>
      <c r="B361" s="5" t="s">
        <v>6789</v>
      </c>
      <c r="C361" s="5" t="s">
        <v>6790</v>
      </c>
      <c r="D361" s="26" t="s">
        <v>2587</v>
      </c>
    </row>
    <row r="362" spans="1:4" x14ac:dyDescent="0.2">
      <c r="A362" s="5" t="s">
        <v>6524</v>
      </c>
      <c r="B362" s="5" t="s">
        <v>9531</v>
      </c>
      <c r="C362" s="5" t="s">
        <v>9532</v>
      </c>
      <c r="D362" s="26" t="s">
        <v>6525</v>
      </c>
    </row>
    <row r="363" spans="1:4" x14ac:dyDescent="0.2">
      <c r="A363" s="5" t="s">
        <v>1041</v>
      </c>
      <c r="B363" s="5" t="s">
        <v>8348</v>
      </c>
      <c r="C363" s="5" t="s">
        <v>6378</v>
      </c>
      <c r="D363" s="26" t="s">
        <v>1042</v>
      </c>
    </row>
    <row r="364" spans="1:4" x14ac:dyDescent="0.2">
      <c r="A364" s="5" t="s">
        <v>6379</v>
      </c>
      <c r="B364" s="5" t="s">
        <v>9760</v>
      </c>
      <c r="C364" s="5" t="s">
        <v>9761</v>
      </c>
      <c r="D364" s="26" t="s">
        <v>6380</v>
      </c>
    </row>
    <row r="365" spans="1:4" x14ac:dyDescent="0.2">
      <c r="A365" s="5" t="s">
        <v>829</v>
      </c>
      <c r="B365" s="5" t="s">
        <v>7405</v>
      </c>
      <c r="C365" s="5" t="s">
        <v>7406</v>
      </c>
      <c r="D365" s="26" t="s">
        <v>830</v>
      </c>
    </row>
    <row r="366" spans="1:4" x14ac:dyDescent="0.2">
      <c r="A366" s="5" t="s">
        <v>590</v>
      </c>
      <c r="B366" s="5" t="s">
        <v>8481</v>
      </c>
      <c r="C366" s="5" t="s">
        <v>8482</v>
      </c>
      <c r="D366" s="26" t="s">
        <v>591</v>
      </c>
    </row>
    <row r="367" spans="1:4" x14ac:dyDescent="0.2">
      <c r="A367" s="5" t="s">
        <v>2588</v>
      </c>
      <c r="B367" s="5" t="s">
        <v>11815</v>
      </c>
      <c r="C367" s="5" t="s">
        <v>11816</v>
      </c>
      <c r="D367" s="26" t="s">
        <v>2589</v>
      </c>
    </row>
    <row r="368" spans="1:4" x14ac:dyDescent="0.2">
      <c r="A368" s="5" t="s">
        <v>2590</v>
      </c>
      <c r="B368" s="5" t="s">
        <v>10361</v>
      </c>
      <c r="C368" s="5" t="s">
        <v>10362</v>
      </c>
      <c r="D368" s="26" t="s">
        <v>2591</v>
      </c>
    </row>
    <row r="369" spans="1:4" x14ac:dyDescent="0.2">
      <c r="A369" s="5" t="s">
        <v>2592</v>
      </c>
      <c r="B369" s="5" t="s">
        <v>11268</v>
      </c>
      <c r="C369" s="5" t="s">
        <v>11269</v>
      </c>
      <c r="D369" s="26" t="s">
        <v>2593</v>
      </c>
    </row>
    <row r="370" spans="1:4" x14ac:dyDescent="0.2">
      <c r="A370" s="5" t="s">
        <v>1125</v>
      </c>
      <c r="B370" s="5" t="s">
        <v>10604</v>
      </c>
      <c r="C370" s="5" t="s">
        <v>6232</v>
      </c>
      <c r="D370" s="26" t="s">
        <v>1126</v>
      </c>
    </row>
    <row r="371" spans="1:4" x14ac:dyDescent="0.2">
      <c r="A371" s="5" t="s">
        <v>2596</v>
      </c>
      <c r="B371" s="5" t="s">
        <v>8923</v>
      </c>
      <c r="C371" s="5" t="s">
        <v>8924</v>
      </c>
      <c r="D371" s="26" t="s">
        <v>2597</v>
      </c>
    </row>
    <row r="372" spans="1:4" x14ac:dyDescent="0.2">
      <c r="A372" s="5" t="s">
        <v>2598</v>
      </c>
      <c r="B372" s="5" t="s">
        <v>8272</v>
      </c>
      <c r="C372" s="5" t="s">
        <v>8273</v>
      </c>
      <c r="D372" s="26" t="s">
        <v>2599</v>
      </c>
    </row>
    <row r="373" spans="1:4" x14ac:dyDescent="0.2">
      <c r="A373" s="5" t="s">
        <v>2602</v>
      </c>
      <c r="B373" s="5" t="s">
        <v>8322</v>
      </c>
      <c r="C373" s="5" t="s">
        <v>8323</v>
      </c>
      <c r="D373" s="26" t="s">
        <v>2603</v>
      </c>
    </row>
    <row r="374" spans="1:4" x14ac:dyDescent="0.2">
      <c r="A374" s="5" t="s">
        <v>516</v>
      </c>
      <c r="B374" s="5" t="s">
        <v>8855</v>
      </c>
      <c r="C374" s="5" t="s">
        <v>6106</v>
      </c>
      <c r="D374" s="26" t="s">
        <v>517</v>
      </c>
    </row>
    <row r="375" spans="1:4" x14ac:dyDescent="0.2">
      <c r="A375" s="5" t="s">
        <v>2610</v>
      </c>
      <c r="B375" s="5" t="s">
        <v>9155</v>
      </c>
      <c r="C375" s="5" t="s">
        <v>9156</v>
      </c>
      <c r="D375" s="26" t="s">
        <v>2611</v>
      </c>
    </row>
    <row r="376" spans="1:4" x14ac:dyDescent="0.2">
      <c r="A376" s="5" t="s">
        <v>2612</v>
      </c>
      <c r="B376" s="5" t="s">
        <v>7389</v>
      </c>
      <c r="C376" s="5" t="s">
        <v>7390</v>
      </c>
      <c r="D376" s="26" t="s">
        <v>2613</v>
      </c>
    </row>
    <row r="377" spans="1:4" x14ac:dyDescent="0.2">
      <c r="A377" s="5" t="s">
        <v>2614</v>
      </c>
      <c r="B377" s="5" t="s">
        <v>10238</v>
      </c>
      <c r="C377" s="5" t="s">
        <v>10239</v>
      </c>
      <c r="D377" s="26" t="s">
        <v>2615</v>
      </c>
    </row>
    <row r="378" spans="1:4" x14ac:dyDescent="0.2">
      <c r="A378" s="5" t="s">
        <v>2616</v>
      </c>
      <c r="B378" s="5" t="s">
        <v>11419</v>
      </c>
      <c r="C378" s="5" t="s">
        <v>11420</v>
      </c>
      <c r="D378" s="26" t="s">
        <v>2617</v>
      </c>
    </row>
    <row r="379" spans="1:4" x14ac:dyDescent="0.2">
      <c r="A379" s="5" t="s">
        <v>2618</v>
      </c>
      <c r="B379" s="5" t="s">
        <v>9954</v>
      </c>
      <c r="C379" s="5" t="s">
        <v>9955</v>
      </c>
      <c r="D379" s="26" t="s">
        <v>2619</v>
      </c>
    </row>
    <row r="380" spans="1:4" x14ac:dyDescent="0.2">
      <c r="A380" s="5" t="s">
        <v>721</v>
      </c>
      <c r="B380" s="5" t="s">
        <v>9342</v>
      </c>
      <c r="C380" s="5" t="s">
        <v>9343</v>
      </c>
      <c r="D380" s="26" t="s">
        <v>722</v>
      </c>
    </row>
    <row r="381" spans="1:4" x14ac:dyDescent="0.2">
      <c r="A381" s="5" t="s">
        <v>2620</v>
      </c>
      <c r="B381" s="5" t="s">
        <v>11728</v>
      </c>
      <c r="C381" s="5" t="s">
        <v>11729</v>
      </c>
      <c r="D381" s="26" t="s">
        <v>2621</v>
      </c>
    </row>
    <row r="382" spans="1:4" x14ac:dyDescent="0.2">
      <c r="A382" s="5" t="s">
        <v>1418</v>
      </c>
      <c r="B382" s="5" t="s">
        <v>8218</v>
      </c>
      <c r="C382" s="5" t="s">
        <v>8219</v>
      </c>
      <c r="D382" s="26" t="s">
        <v>1419</v>
      </c>
    </row>
    <row r="383" spans="1:4" x14ac:dyDescent="0.2">
      <c r="A383" s="5" t="s">
        <v>2622</v>
      </c>
      <c r="B383" s="5" t="s">
        <v>10929</v>
      </c>
      <c r="C383" s="5" t="s">
        <v>10930</v>
      </c>
      <c r="D383" s="26" t="s">
        <v>2623</v>
      </c>
    </row>
    <row r="384" spans="1:4" x14ac:dyDescent="0.2">
      <c r="A384" s="5" t="s">
        <v>2624</v>
      </c>
      <c r="B384" s="5" t="s">
        <v>8864</v>
      </c>
      <c r="C384" s="5" t="s">
        <v>8865</v>
      </c>
      <c r="D384" s="26" t="s">
        <v>2625</v>
      </c>
    </row>
    <row r="385" spans="1:4" x14ac:dyDescent="0.2">
      <c r="A385" s="5" t="s">
        <v>2626</v>
      </c>
      <c r="B385" s="5" t="s">
        <v>6934</v>
      </c>
      <c r="C385" s="5" t="s">
        <v>6935</v>
      </c>
      <c r="D385" s="26" t="s">
        <v>2627</v>
      </c>
    </row>
    <row r="386" spans="1:4" x14ac:dyDescent="0.2">
      <c r="A386" s="5" t="s">
        <v>2628</v>
      </c>
      <c r="B386" s="5" t="s">
        <v>10899</v>
      </c>
      <c r="C386" s="5" t="s">
        <v>10900</v>
      </c>
      <c r="D386" s="26" t="s">
        <v>2629</v>
      </c>
    </row>
    <row r="387" spans="1:4" x14ac:dyDescent="0.2">
      <c r="A387" s="5" t="s">
        <v>2630</v>
      </c>
      <c r="B387" s="5" t="s">
        <v>10191</v>
      </c>
      <c r="C387" s="5" t="s">
        <v>10192</v>
      </c>
      <c r="D387" s="26" t="s">
        <v>2631</v>
      </c>
    </row>
    <row r="388" spans="1:4" x14ac:dyDescent="0.2">
      <c r="A388" s="5" t="s">
        <v>2632</v>
      </c>
      <c r="B388" s="5" t="s">
        <v>7703</v>
      </c>
      <c r="C388" s="5" t="s">
        <v>7704</v>
      </c>
      <c r="D388" s="26" t="s">
        <v>2633</v>
      </c>
    </row>
    <row r="389" spans="1:4" x14ac:dyDescent="0.2">
      <c r="A389" s="5" t="s">
        <v>2634</v>
      </c>
      <c r="B389" s="5" t="s">
        <v>6878</v>
      </c>
      <c r="C389" s="5" t="s">
        <v>6879</v>
      </c>
      <c r="D389" s="26" t="s">
        <v>2635</v>
      </c>
    </row>
    <row r="390" spans="1:4" x14ac:dyDescent="0.2">
      <c r="A390" s="5" t="s">
        <v>2636</v>
      </c>
      <c r="B390" s="5" t="s">
        <v>9958</v>
      </c>
      <c r="C390" s="5" t="s">
        <v>9959</v>
      </c>
      <c r="D390" s="26" t="s">
        <v>2637</v>
      </c>
    </row>
    <row r="391" spans="1:4" x14ac:dyDescent="0.2">
      <c r="A391" s="5" t="s">
        <v>532</v>
      </c>
      <c r="B391" s="5" t="s">
        <v>6729</v>
      </c>
      <c r="C391" s="5" t="s">
        <v>6730</v>
      </c>
      <c r="D391" s="26" t="s">
        <v>533</v>
      </c>
    </row>
    <row r="392" spans="1:4" x14ac:dyDescent="0.2">
      <c r="A392" s="5" t="s">
        <v>2638</v>
      </c>
      <c r="B392" s="5" t="s">
        <v>11657</v>
      </c>
      <c r="C392" s="5" t="s">
        <v>11658</v>
      </c>
      <c r="D392" s="26" t="s">
        <v>2639</v>
      </c>
    </row>
    <row r="393" spans="1:4" x14ac:dyDescent="0.2">
      <c r="A393" s="5" t="s">
        <v>12</v>
      </c>
      <c r="B393" s="5" t="s">
        <v>10602</v>
      </c>
      <c r="C393" s="5" t="s">
        <v>10603</v>
      </c>
      <c r="D393" s="26" t="s">
        <v>13</v>
      </c>
    </row>
    <row r="394" spans="1:4" x14ac:dyDescent="0.2">
      <c r="A394" s="5" t="s">
        <v>2640</v>
      </c>
      <c r="B394" s="5" t="s">
        <v>9523</v>
      </c>
      <c r="C394" s="5" t="s">
        <v>9524</v>
      </c>
      <c r="D394" s="26" t="s">
        <v>2641</v>
      </c>
    </row>
    <row r="395" spans="1:4" x14ac:dyDescent="0.2">
      <c r="A395" s="5" t="s">
        <v>2604</v>
      </c>
      <c r="B395" s="5" t="s">
        <v>9778</v>
      </c>
      <c r="C395" s="5" t="s">
        <v>9779</v>
      </c>
      <c r="D395" s="26" t="s">
        <v>2605</v>
      </c>
    </row>
    <row r="396" spans="1:4" x14ac:dyDescent="0.2">
      <c r="A396" s="5" t="s">
        <v>2606</v>
      </c>
      <c r="B396" s="5" t="s">
        <v>10337</v>
      </c>
      <c r="C396" s="5" t="s">
        <v>10338</v>
      </c>
      <c r="D396" s="26" t="s">
        <v>2607</v>
      </c>
    </row>
    <row r="397" spans="1:4" x14ac:dyDescent="0.2">
      <c r="A397" s="5" t="s">
        <v>2608</v>
      </c>
      <c r="B397" s="5" t="s">
        <v>8159</v>
      </c>
      <c r="C397" s="5" t="s">
        <v>8160</v>
      </c>
      <c r="D397" s="26" t="s">
        <v>2609</v>
      </c>
    </row>
    <row r="398" spans="1:4" x14ac:dyDescent="0.2">
      <c r="A398" s="5" t="s">
        <v>188</v>
      </c>
      <c r="B398" s="5" t="s">
        <v>11131</v>
      </c>
      <c r="C398" s="5" t="s">
        <v>11132</v>
      </c>
      <c r="D398" s="26" t="s">
        <v>189</v>
      </c>
    </row>
    <row r="399" spans="1:4" x14ac:dyDescent="0.2">
      <c r="A399" s="5" t="s">
        <v>1174</v>
      </c>
      <c r="B399" s="5" t="s">
        <v>10826</v>
      </c>
      <c r="C399" s="5" t="s">
        <v>10827</v>
      </c>
      <c r="D399" s="26" t="s">
        <v>1175</v>
      </c>
    </row>
    <row r="400" spans="1:4" x14ac:dyDescent="0.2">
      <c r="A400" s="5" t="s">
        <v>2642</v>
      </c>
      <c r="B400" s="5" t="s">
        <v>7979</v>
      </c>
      <c r="C400" s="5" t="s">
        <v>7980</v>
      </c>
      <c r="D400" s="26" t="s">
        <v>2643</v>
      </c>
    </row>
    <row r="401" spans="1:4" x14ac:dyDescent="0.2">
      <c r="A401" s="5" t="s">
        <v>2644</v>
      </c>
      <c r="B401" s="5" t="s">
        <v>11795</v>
      </c>
      <c r="C401" s="5" t="s">
        <v>11796</v>
      </c>
      <c r="D401" s="26" t="s">
        <v>2645</v>
      </c>
    </row>
    <row r="402" spans="1:4" x14ac:dyDescent="0.2">
      <c r="A402" s="5" t="s">
        <v>2646</v>
      </c>
      <c r="B402" s="5" t="s">
        <v>7308</v>
      </c>
      <c r="C402" s="5" t="s">
        <v>7309</v>
      </c>
      <c r="D402" s="26" t="s">
        <v>2647</v>
      </c>
    </row>
    <row r="403" spans="1:4" x14ac:dyDescent="0.2">
      <c r="A403" s="5" t="s">
        <v>326</v>
      </c>
      <c r="B403" s="5" t="s">
        <v>7998</v>
      </c>
      <c r="C403" s="5" t="s">
        <v>7999</v>
      </c>
      <c r="D403" s="26" t="s">
        <v>327</v>
      </c>
    </row>
    <row r="404" spans="1:4" x14ac:dyDescent="0.2">
      <c r="A404" s="5" t="s">
        <v>2648</v>
      </c>
      <c r="B404" s="5" t="s">
        <v>10975</v>
      </c>
      <c r="C404" s="5" t="s">
        <v>10976</v>
      </c>
      <c r="D404" s="26" t="s">
        <v>2649</v>
      </c>
    </row>
    <row r="405" spans="1:4" x14ac:dyDescent="0.2">
      <c r="A405" s="5" t="s">
        <v>430</v>
      </c>
      <c r="B405" s="5" t="s">
        <v>10437</v>
      </c>
      <c r="C405" s="5" t="s">
        <v>10438</v>
      </c>
      <c r="D405" s="26" t="s">
        <v>431</v>
      </c>
    </row>
    <row r="406" spans="1:4" x14ac:dyDescent="0.2">
      <c r="A406" s="5" t="s">
        <v>2650</v>
      </c>
      <c r="B406" s="5" t="s">
        <v>7618</v>
      </c>
      <c r="C406" s="5" t="s">
        <v>7619</v>
      </c>
      <c r="D406" s="26" t="s">
        <v>2651</v>
      </c>
    </row>
    <row r="407" spans="1:4" x14ac:dyDescent="0.2">
      <c r="A407" s="5" t="s">
        <v>2652</v>
      </c>
      <c r="B407" s="5" t="s">
        <v>12008</v>
      </c>
      <c r="C407" s="5" t="s">
        <v>12009</v>
      </c>
      <c r="D407" s="26" t="s">
        <v>2653</v>
      </c>
    </row>
    <row r="408" spans="1:4" x14ac:dyDescent="0.2">
      <c r="A408" s="5" t="s">
        <v>2654</v>
      </c>
      <c r="B408" s="5" t="s">
        <v>11732</v>
      </c>
      <c r="C408" s="5" t="s">
        <v>11733</v>
      </c>
      <c r="D408" s="26" t="s">
        <v>2655</v>
      </c>
    </row>
    <row r="409" spans="1:4" x14ac:dyDescent="0.2">
      <c r="A409" s="5" t="s">
        <v>2656</v>
      </c>
      <c r="B409" s="5" t="s">
        <v>8858</v>
      </c>
      <c r="C409" s="5" t="s">
        <v>8859</v>
      </c>
      <c r="D409" s="26" t="s">
        <v>2657</v>
      </c>
    </row>
    <row r="410" spans="1:4" x14ac:dyDescent="0.2">
      <c r="A410" s="5" t="s">
        <v>412</v>
      </c>
      <c r="B410" s="5" t="s">
        <v>7673</v>
      </c>
      <c r="C410" s="5" t="s">
        <v>7674</v>
      </c>
      <c r="D410" s="26" t="s">
        <v>413</v>
      </c>
    </row>
    <row r="411" spans="1:4" x14ac:dyDescent="0.2">
      <c r="A411" s="5" t="s">
        <v>1051</v>
      </c>
      <c r="B411" s="5" t="s">
        <v>8358</v>
      </c>
      <c r="C411" s="5" t="s">
        <v>7180</v>
      </c>
      <c r="D411" s="26" t="s">
        <v>793</v>
      </c>
    </row>
    <row r="412" spans="1:4" x14ac:dyDescent="0.2">
      <c r="A412" s="5" t="s">
        <v>792</v>
      </c>
      <c r="B412" s="5" t="s">
        <v>7179</v>
      </c>
      <c r="C412" s="5" t="s">
        <v>7180</v>
      </c>
      <c r="D412" s="26" t="s">
        <v>793</v>
      </c>
    </row>
    <row r="413" spans="1:4" x14ac:dyDescent="0.2">
      <c r="A413" s="5" t="s">
        <v>178</v>
      </c>
      <c r="B413" s="5" t="s">
        <v>10353</v>
      </c>
      <c r="C413" s="5" t="s">
        <v>10354</v>
      </c>
      <c r="D413" s="26" t="s">
        <v>179</v>
      </c>
    </row>
    <row r="414" spans="1:4" x14ac:dyDescent="0.2">
      <c r="A414" s="5" t="s">
        <v>2658</v>
      </c>
      <c r="B414" s="5" t="s">
        <v>11730</v>
      </c>
      <c r="C414" s="5" t="s">
        <v>11731</v>
      </c>
      <c r="D414" s="26" t="s">
        <v>2659</v>
      </c>
    </row>
    <row r="415" spans="1:4" x14ac:dyDescent="0.2">
      <c r="A415" s="5" t="s">
        <v>796</v>
      </c>
      <c r="B415" s="5" t="s">
        <v>11404</v>
      </c>
      <c r="C415" s="5" t="s">
        <v>11405</v>
      </c>
      <c r="D415" s="26" t="s">
        <v>797</v>
      </c>
    </row>
    <row r="416" spans="1:4" x14ac:dyDescent="0.2">
      <c r="A416" s="5" t="s">
        <v>634</v>
      </c>
      <c r="B416" s="5" t="s">
        <v>6704</v>
      </c>
      <c r="C416" s="5" t="s">
        <v>6705</v>
      </c>
      <c r="D416" s="26" t="s">
        <v>635</v>
      </c>
    </row>
    <row r="417" spans="1:4" x14ac:dyDescent="0.2">
      <c r="A417" s="5" t="s">
        <v>2660</v>
      </c>
      <c r="B417" s="5" t="s">
        <v>10685</v>
      </c>
      <c r="C417" s="5" t="s">
        <v>10686</v>
      </c>
      <c r="D417" s="26" t="s">
        <v>2661</v>
      </c>
    </row>
    <row r="418" spans="1:4" x14ac:dyDescent="0.2">
      <c r="A418" s="5" t="s">
        <v>2662</v>
      </c>
      <c r="B418" s="5" t="s">
        <v>7893</v>
      </c>
      <c r="C418" s="5" t="s">
        <v>7894</v>
      </c>
      <c r="D418" s="26" t="s">
        <v>2663</v>
      </c>
    </row>
    <row r="419" spans="1:4" x14ac:dyDescent="0.2">
      <c r="A419" s="5" t="s">
        <v>2664</v>
      </c>
      <c r="B419" s="5" t="s">
        <v>8607</v>
      </c>
      <c r="C419" s="5" t="s">
        <v>8608</v>
      </c>
      <c r="D419" s="26" t="s">
        <v>2665</v>
      </c>
    </row>
    <row r="420" spans="1:4" x14ac:dyDescent="0.2">
      <c r="A420" s="5" t="s">
        <v>2666</v>
      </c>
      <c r="B420" s="5" t="s">
        <v>11311</v>
      </c>
      <c r="C420" s="5" t="s">
        <v>11312</v>
      </c>
      <c r="D420" s="26" t="s">
        <v>2667</v>
      </c>
    </row>
    <row r="421" spans="1:4" x14ac:dyDescent="0.2">
      <c r="A421" s="5" t="s">
        <v>2668</v>
      </c>
      <c r="B421" s="5" t="s">
        <v>9502</v>
      </c>
      <c r="C421" s="5" t="s">
        <v>9503</v>
      </c>
      <c r="D421" s="26" t="s">
        <v>2669</v>
      </c>
    </row>
    <row r="422" spans="1:4" x14ac:dyDescent="0.2">
      <c r="A422" s="5" t="s">
        <v>2674</v>
      </c>
      <c r="B422" s="5" t="s">
        <v>10172</v>
      </c>
      <c r="C422" s="5" t="s">
        <v>10173</v>
      </c>
      <c r="D422" s="26" t="s">
        <v>2675</v>
      </c>
    </row>
    <row r="423" spans="1:4" x14ac:dyDescent="0.2">
      <c r="A423" s="5" t="s">
        <v>2672</v>
      </c>
      <c r="B423" s="5" t="s">
        <v>9436</v>
      </c>
      <c r="C423" s="5" t="s">
        <v>9437</v>
      </c>
      <c r="D423" s="26" t="s">
        <v>2673</v>
      </c>
    </row>
    <row r="424" spans="1:4" x14ac:dyDescent="0.2">
      <c r="A424" s="5" t="s">
        <v>2670</v>
      </c>
      <c r="B424" s="5" t="s">
        <v>11022</v>
      </c>
      <c r="C424" s="5" t="s">
        <v>11023</v>
      </c>
      <c r="D424" s="26" t="s">
        <v>2671</v>
      </c>
    </row>
    <row r="425" spans="1:4" x14ac:dyDescent="0.2">
      <c r="A425" s="5" t="s">
        <v>2676</v>
      </c>
      <c r="B425" s="5" t="s">
        <v>7445</v>
      </c>
      <c r="C425" s="5" t="s">
        <v>7446</v>
      </c>
      <c r="D425" s="26" t="s">
        <v>2677</v>
      </c>
    </row>
    <row r="426" spans="1:4" x14ac:dyDescent="0.2">
      <c r="A426" s="5" t="s">
        <v>166</v>
      </c>
      <c r="B426" s="5" t="s">
        <v>9419</v>
      </c>
      <c r="C426" s="5" t="s">
        <v>9420</v>
      </c>
      <c r="D426" s="26" t="s">
        <v>167</v>
      </c>
    </row>
    <row r="427" spans="1:4" x14ac:dyDescent="0.2">
      <c r="A427" s="5" t="s">
        <v>6458</v>
      </c>
      <c r="B427" s="5" t="s">
        <v>11473</v>
      </c>
      <c r="C427" s="5" t="s">
        <v>11474</v>
      </c>
      <c r="D427" s="26" t="s">
        <v>6459</v>
      </c>
    </row>
    <row r="428" spans="1:4" x14ac:dyDescent="0.2">
      <c r="A428" s="5" t="s">
        <v>2680</v>
      </c>
      <c r="B428" s="5" t="s">
        <v>9477</v>
      </c>
      <c r="C428" s="5" t="s">
        <v>9478</v>
      </c>
      <c r="D428" s="26" t="s">
        <v>2681</v>
      </c>
    </row>
    <row r="429" spans="1:4" x14ac:dyDescent="0.2">
      <c r="A429" s="5" t="s">
        <v>2682</v>
      </c>
      <c r="B429" s="5" t="s">
        <v>6653</v>
      </c>
      <c r="C429" s="5" t="s">
        <v>6654</v>
      </c>
      <c r="D429" s="26" t="s">
        <v>2683</v>
      </c>
    </row>
    <row r="430" spans="1:4" x14ac:dyDescent="0.2">
      <c r="A430" s="5" t="s">
        <v>2684</v>
      </c>
      <c r="B430" s="5" t="s">
        <v>7098</v>
      </c>
      <c r="C430" s="5" t="s">
        <v>7099</v>
      </c>
      <c r="D430" s="26" t="s">
        <v>2685</v>
      </c>
    </row>
    <row r="431" spans="1:4" x14ac:dyDescent="0.2">
      <c r="A431" s="5" t="s">
        <v>6190</v>
      </c>
      <c r="B431" s="5" t="s">
        <v>7165</v>
      </c>
      <c r="C431" s="5" t="s">
        <v>7166</v>
      </c>
      <c r="D431" s="26" t="s">
        <v>6191</v>
      </c>
    </row>
    <row r="432" spans="1:4" x14ac:dyDescent="0.2">
      <c r="A432" s="5" t="s">
        <v>6439</v>
      </c>
      <c r="B432" s="5" t="s">
        <v>8024</v>
      </c>
      <c r="C432" s="5" t="s">
        <v>8025</v>
      </c>
      <c r="D432" s="26" t="s">
        <v>6440</v>
      </c>
    </row>
    <row r="433" spans="1:4" x14ac:dyDescent="0.2">
      <c r="A433" s="5" t="s">
        <v>6138</v>
      </c>
      <c r="B433" s="5" t="s">
        <v>8620</v>
      </c>
      <c r="C433" s="5" t="s">
        <v>8621</v>
      </c>
      <c r="D433" s="26" t="s">
        <v>6139</v>
      </c>
    </row>
    <row r="434" spans="1:4" x14ac:dyDescent="0.2">
      <c r="A434" s="5" t="s">
        <v>2686</v>
      </c>
      <c r="B434" s="5" t="s">
        <v>7216</v>
      </c>
      <c r="C434" s="5" t="s">
        <v>7217</v>
      </c>
      <c r="D434" s="26" t="s">
        <v>2687</v>
      </c>
    </row>
    <row r="435" spans="1:4" x14ac:dyDescent="0.2">
      <c r="A435" s="5" t="s">
        <v>2688</v>
      </c>
      <c r="B435" s="5" t="s">
        <v>6635</v>
      </c>
      <c r="C435" s="5" t="s">
        <v>6636</v>
      </c>
      <c r="D435" s="26" t="s">
        <v>291</v>
      </c>
    </row>
    <row r="436" spans="1:4" x14ac:dyDescent="0.2">
      <c r="A436" s="5" t="s">
        <v>290</v>
      </c>
      <c r="B436" s="5" t="s">
        <v>10304</v>
      </c>
      <c r="C436" s="5" t="s">
        <v>6636</v>
      </c>
      <c r="D436" s="26" t="s">
        <v>291</v>
      </c>
    </row>
    <row r="437" spans="1:4" x14ac:dyDescent="0.2">
      <c r="A437" s="5" t="s">
        <v>2689</v>
      </c>
      <c r="B437" s="5" t="s">
        <v>8073</v>
      </c>
      <c r="C437" s="5" t="s">
        <v>8074</v>
      </c>
      <c r="D437" s="26" t="s">
        <v>2690</v>
      </c>
    </row>
    <row r="438" spans="1:4" x14ac:dyDescent="0.2">
      <c r="A438" s="5" t="s">
        <v>2691</v>
      </c>
      <c r="B438" s="5" t="s">
        <v>11956</v>
      </c>
      <c r="C438" s="5" t="s">
        <v>8074</v>
      </c>
      <c r="D438" s="26" t="s">
        <v>2690</v>
      </c>
    </row>
    <row r="439" spans="1:4" x14ac:dyDescent="0.2">
      <c r="A439" s="5" t="s">
        <v>2692</v>
      </c>
      <c r="B439" s="5" t="s">
        <v>9190</v>
      </c>
      <c r="C439" s="5" t="s">
        <v>9191</v>
      </c>
      <c r="D439" s="26" t="s">
        <v>2693</v>
      </c>
    </row>
    <row r="440" spans="1:4" x14ac:dyDescent="0.2">
      <c r="A440" s="5" t="s">
        <v>2694</v>
      </c>
      <c r="B440" s="5" t="s">
        <v>10235</v>
      </c>
      <c r="C440" s="5" t="s">
        <v>9598</v>
      </c>
      <c r="D440" s="26" t="s">
        <v>2695</v>
      </c>
    </row>
    <row r="441" spans="1:4" x14ac:dyDescent="0.2">
      <c r="A441" s="5" t="s">
        <v>2696</v>
      </c>
      <c r="B441" s="5" t="s">
        <v>9597</v>
      </c>
      <c r="C441" s="5" t="s">
        <v>9598</v>
      </c>
      <c r="D441" s="26" t="s">
        <v>2695</v>
      </c>
    </row>
    <row r="442" spans="1:4" x14ac:dyDescent="0.2">
      <c r="A442" s="5" t="s">
        <v>2697</v>
      </c>
      <c r="B442" s="5" t="s">
        <v>10569</v>
      </c>
      <c r="C442" s="5" t="s">
        <v>10570</v>
      </c>
      <c r="D442" s="26" t="s">
        <v>2698</v>
      </c>
    </row>
    <row r="443" spans="1:4" x14ac:dyDescent="0.2">
      <c r="A443" s="5" t="s">
        <v>160</v>
      </c>
      <c r="B443" s="5" t="s">
        <v>9919</v>
      </c>
      <c r="C443" s="5" t="s">
        <v>7968</v>
      </c>
      <c r="D443" s="26" t="s">
        <v>161</v>
      </c>
    </row>
    <row r="444" spans="1:4" x14ac:dyDescent="0.2">
      <c r="A444" s="5" t="s">
        <v>2699</v>
      </c>
      <c r="B444" s="5" t="s">
        <v>7967</v>
      </c>
      <c r="C444" s="5" t="s">
        <v>7968</v>
      </c>
      <c r="D444" s="26" t="s">
        <v>161</v>
      </c>
    </row>
    <row r="445" spans="1:4" x14ac:dyDescent="0.2">
      <c r="A445" s="5" t="s">
        <v>2700</v>
      </c>
      <c r="B445" s="5" t="s">
        <v>10165</v>
      </c>
      <c r="C445" s="5" t="s">
        <v>10166</v>
      </c>
      <c r="D445" s="26" t="s">
        <v>2701</v>
      </c>
    </row>
    <row r="446" spans="1:4" x14ac:dyDescent="0.2">
      <c r="A446" s="5" t="s">
        <v>1029</v>
      </c>
      <c r="B446" s="5" t="s">
        <v>10305</v>
      </c>
      <c r="C446" s="5" t="s">
        <v>10306</v>
      </c>
      <c r="D446" s="26" t="s">
        <v>1030</v>
      </c>
    </row>
    <row r="447" spans="1:4" x14ac:dyDescent="0.2">
      <c r="A447" s="5" t="s">
        <v>2702</v>
      </c>
      <c r="B447" s="5" t="s">
        <v>9391</v>
      </c>
      <c r="C447" s="5" t="s">
        <v>9392</v>
      </c>
      <c r="D447" s="26" t="s">
        <v>2703</v>
      </c>
    </row>
    <row r="448" spans="1:4" x14ac:dyDescent="0.2">
      <c r="A448" s="5" t="s">
        <v>2704</v>
      </c>
      <c r="B448" s="5" t="s">
        <v>7476</v>
      </c>
      <c r="C448" s="5" t="s">
        <v>7477</v>
      </c>
      <c r="D448" s="26" t="s">
        <v>2705</v>
      </c>
    </row>
    <row r="449" spans="1:4" x14ac:dyDescent="0.2">
      <c r="A449" s="5" t="s">
        <v>2706</v>
      </c>
      <c r="B449" s="5" t="s">
        <v>7195</v>
      </c>
      <c r="C449" s="5" t="s">
        <v>7196</v>
      </c>
      <c r="D449" s="26" t="s">
        <v>2707</v>
      </c>
    </row>
    <row r="450" spans="1:4" x14ac:dyDescent="0.2">
      <c r="A450" s="5" t="s">
        <v>2708</v>
      </c>
      <c r="B450" s="5" t="s">
        <v>9974</v>
      </c>
      <c r="C450" s="5" t="s">
        <v>6875</v>
      </c>
      <c r="D450" s="26" t="s">
        <v>2709</v>
      </c>
    </row>
    <row r="451" spans="1:4" x14ac:dyDescent="0.2">
      <c r="A451" s="5" t="s">
        <v>2710</v>
      </c>
      <c r="B451" s="5" t="s">
        <v>6874</v>
      </c>
      <c r="C451" s="5" t="s">
        <v>6875</v>
      </c>
      <c r="D451" s="26" t="s">
        <v>2709</v>
      </c>
    </row>
    <row r="452" spans="1:4" x14ac:dyDescent="0.2">
      <c r="A452" s="5" t="s">
        <v>2713</v>
      </c>
      <c r="B452" s="5" t="s">
        <v>9871</v>
      </c>
      <c r="C452" s="5" t="s">
        <v>8398</v>
      </c>
      <c r="D452" s="26" t="s">
        <v>2712</v>
      </c>
    </row>
    <row r="453" spans="1:4" x14ac:dyDescent="0.2">
      <c r="A453" s="5" t="s">
        <v>2711</v>
      </c>
      <c r="B453" s="5" t="s">
        <v>8397</v>
      </c>
      <c r="C453" s="5" t="s">
        <v>8398</v>
      </c>
      <c r="D453" s="26" t="s">
        <v>2712</v>
      </c>
    </row>
    <row r="454" spans="1:4" x14ac:dyDescent="0.2">
      <c r="A454" s="5" t="s">
        <v>2714</v>
      </c>
      <c r="B454" s="5" t="s">
        <v>8670</v>
      </c>
      <c r="C454" s="5" t="s">
        <v>8671</v>
      </c>
      <c r="D454" s="26" t="s">
        <v>2715</v>
      </c>
    </row>
    <row r="455" spans="1:4" x14ac:dyDescent="0.2">
      <c r="A455" s="5" t="s">
        <v>2716</v>
      </c>
      <c r="B455" s="5" t="s">
        <v>8052</v>
      </c>
      <c r="C455" s="5" t="s">
        <v>8053</v>
      </c>
      <c r="D455" s="26" t="s">
        <v>2717</v>
      </c>
    </row>
    <row r="456" spans="1:4" x14ac:dyDescent="0.2">
      <c r="A456" s="5" t="s">
        <v>2718</v>
      </c>
      <c r="B456" s="5" t="s">
        <v>6890</v>
      </c>
      <c r="C456" s="5" t="s">
        <v>6891</v>
      </c>
      <c r="D456" s="26" t="s">
        <v>2719</v>
      </c>
    </row>
    <row r="457" spans="1:4" x14ac:dyDescent="0.2">
      <c r="A457" s="5" t="s">
        <v>1414</v>
      </c>
      <c r="B457" s="5" t="s">
        <v>9859</v>
      </c>
      <c r="C457" s="5" t="s">
        <v>9860</v>
      </c>
      <c r="D457" s="26" t="s">
        <v>1415</v>
      </c>
    </row>
    <row r="458" spans="1:4" x14ac:dyDescent="0.2">
      <c r="A458" s="5" t="s">
        <v>408</v>
      </c>
      <c r="B458" s="5" t="s">
        <v>6810</v>
      </c>
      <c r="C458" s="5" t="s">
        <v>6811</v>
      </c>
      <c r="D458" s="26" t="s">
        <v>409</v>
      </c>
    </row>
    <row r="459" spans="1:4" x14ac:dyDescent="0.2">
      <c r="A459" s="5" t="s">
        <v>2720</v>
      </c>
      <c r="B459" s="5" t="s">
        <v>6884</v>
      </c>
      <c r="C459" s="5" t="s">
        <v>6885</v>
      </c>
      <c r="D459" s="26" t="s">
        <v>2721</v>
      </c>
    </row>
    <row r="460" spans="1:4" x14ac:dyDescent="0.2">
      <c r="A460" s="5" t="s">
        <v>2722</v>
      </c>
      <c r="B460" s="5" t="s">
        <v>8300</v>
      </c>
      <c r="C460" s="5" t="s">
        <v>6885</v>
      </c>
      <c r="D460" s="26" t="s">
        <v>2721</v>
      </c>
    </row>
    <row r="461" spans="1:4" x14ac:dyDescent="0.2">
      <c r="A461" s="5" t="s">
        <v>2723</v>
      </c>
      <c r="B461" s="5" t="s">
        <v>6920</v>
      </c>
      <c r="C461" s="5" t="s">
        <v>6921</v>
      </c>
      <c r="D461" s="26" t="s">
        <v>2724</v>
      </c>
    </row>
    <row r="462" spans="1:4" x14ac:dyDescent="0.2">
      <c r="A462" s="5" t="s">
        <v>2725</v>
      </c>
      <c r="B462" s="5" t="s">
        <v>11957</v>
      </c>
      <c r="C462" s="5" t="s">
        <v>11958</v>
      </c>
      <c r="D462" s="26" t="s">
        <v>2726</v>
      </c>
    </row>
    <row r="463" spans="1:4" x14ac:dyDescent="0.2">
      <c r="A463" s="5" t="s">
        <v>2727</v>
      </c>
      <c r="B463" s="5" t="s">
        <v>9299</v>
      </c>
      <c r="C463" s="5" t="s">
        <v>9300</v>
      </c>
      <c r="D463" s="26" t="s">
        <v>2728</v>
      </c>
    </row>
    <row r="464" spans="1:4" x14ac:dyDescent="0.2">
      <c r="A464" s="5" t="s">
        <v>2729</v>
      </c>
      <c r="B464" s="5" t="s">
        <v>6627</v>
      </c>
      <c r="C464" s="5" t="s">
        <v>6628</v>
      </c>
      <c r="D464" s="26" t="s">
        <v>2730</v>
      </c>
    </row>
    <row r="465" spans="1:4" x14ac:dyDescent="0.2">
      <c r="A465" s="5" t="s">
        <v>2731</v>
      </c>
      <c r="B465" s="5" t="s">
        <v>6930</v>
      </c>
      <c r="C465" s="5" t="s">
        <v>6931</v>
      </c>
      <c r="D465" s="26" t="s">
        <v>2732</v>
      </c>
    </row>
    <row r="466" spans="1:4" x14ac:dyDescent="0.2">
      <c r="A466" s="5" t="s">
        <v>2733</v>
      </c>
      <c r="B466" s="5" t="s">
        <v>8592</v>
      </c>
      <c r="C466" s="5" t="s">
        <v>8593</v>
      </c>
      <c r="D466" s="26" t="s">
        <v>2734</v>
      </c>
    </row>
    <row r="467" spans="1:4" x14ac:dyDescent="0.2">
      <c r="A467" s="5" t="s">
        <v>2735</v>
      </c>
      <c r="B467" s="5" t="s">
        <v>8294</v>
      </c>
      <c r="C467" s="5" t="s">
        <v>8295</v>
      </c>
      <c r="D467" s="26" t="s">
        <v>2736</v>
      </c>
    </row>
    <row r="468" spans="1:4" x14ac:dyDescent="0.2">
      <c r="A468" s="5" t="s">
        <v>2737</v>
      </c>
      <c r="B468" s="5" t="s">
        <v>11568</v>
      </c>
      <c r="C468" s="5" t="s">
        <v>11569</v>
      </c>
      <c r="D468" s="26" t="s">
        <v>2738</v>
      </c>
    </row>
    <row r="469" spans="1:4" x14ac:dyDescent="0.2">
      <c r="A469" s="5" t="s">
        <v>2739</v>
      </c>
      <c r="B469" s="5" t="s">
        <v>12095</v>
      </c>
      <c r="C469" s="5" t="s">
        <v>12096</v>
      </c>
      <c r="D469" s="26" t="s">
        <v>2740</v>
      </c>
    </row>
    <row r="470" spans="1:4" x14ac:dyDescent="0.2">
      <c r="A470" s="5" t="s">
        <v>2741</v>
      </c>
      <c r="B470" s="5" t="s">
        <v>7032</v>
      </c>
      <c r="C470" s="5" t="s">
        <v>7033</v>
      </c>
      <c r="D470" s="26" t="s">
        <v>1053</v>
      </c>
    </row>
    <row r="471" spans="1:4" x14ac:dyDescent="0.2">
      <c r="A471" s="5" t="s">
        <v>1052</v>
      </c>
      <c r="B471" s="5" t="s">
        <v>10135</v>
      </c>
      <c r="C471" s="5" t="s">
        <v>7033</v>
      </c>
      <c r="D471" s="26" t="s">
        <v>1053</v>
      </c>
    </row>
    <row r="472" spans="1:4" x14ac:dyDescent="0.2">
      <c r="A472" s="5" t="s">
        <v>2742</v>
      </c>
      <c r="B472" s="5" t="s">
        <v>7078</v>
      </c>
      <c r="C472" s="5" t="s">
        <v>7079</v>
      </c>
      <c r="D472" s="26" t="s">
        <v>2743</v>
      </c>
    </row>
    <row r="473" spans="1:4" x14ac:dyDescent="0.2">
      <c r="A473" s="5" t="s">
        <v>6460</v>
      </c>
      <c r="B473" s="5" t="s">
        <v>8790</v>
      </c>
      <c r="C473" s="5" t="s">
        <v>8791</v>
      </c>
      <c r="D473" s="26" t="s">
        <v>6461</v>
      </c>
    </row>
    <row r="474" spans="1:4" x14ac:dyDescent="0.2">
      <c r="A474" s="5" t="s">
        <v>2744</v>
      </c>
      <c r="B474" s="5" t="s">
        <v>10721</v>
      </c>
      <c r="C474" s="5" t="s">
        <v>10722</v>
      </c>
      <c r="D474" s="26" t="s">
        <v>2745</v>
      </c>
    </row>
    <row r="475" spans="1:4" x14ac:dyDescent="0.2">
      <c r="A475" s="5" t="s">
        <v>2749</v>
      </c>
      <c r="B475" s="5" t="s">
        <v>11827</v>
      </c>
      <c r="C475" s="5" t="s">
        <v>11828</v>
      </c>
      <c r="D475" s="26" t="s">
        <v>2750</v>
      </c>
    </row>
    <row r="476" spans="1:4" x14ac:dyDescent="0.2">
      <c r="A476" s="5" t="s">
        <v>58</v>
      </c>
      <c r="B476" s="5" t="s">
        <v>9521</v>
      </c>
      <c r="C476" s="5" t="s">
        <v>9522</v>
      </c>
      <c r="D476" s="26" t="s">
        <v>59</v>
      </c>
    </row>
    <row r="477" spans="1:4" x14ac:dyDescent="0.2">
      <c r="A477" s="5" t="s">
        <v>2751</v>
      </c>
      <c r="B477" s="5" t="s">
        <v>10021</v>
      </c>
      <c r="C477" s="5" t="s">
        <v>10022</v>
      </c>
      <c r="D477" s="26" t="s">
        <v>2752</v>
      </c>
    </row>
    <row r="478" spans="1:4" x14ac:dyDescent="0.2">
      <c r="A478" s="5" t="s">
        <v>2753</v>
      </c>
      <c r="B478" s="5" t="s">
        <v>6904</v>
      </c>
      <c r="C478" s="5" t="s">
        <v>6905</v>
      </c>
      <c r="D478" s="26" t="s">
        <v>2754</v>
      </c>
    </row>
    <row r="479" spans="1:4" x14ac:dyDescent="0.2">
      <c r="A479" s="5" t="s">
        <v>2755</v>
      </c>
      <c r="B479" s="5" t="s">
        <v>11672</v>
      </c>
      <c r="C479" s="5" t="s">
        <v>11673</v>
      </c>
      <c r="D479" s="26" t="s">
        <v>2756</v>
      </c>
    </row>
    <row r="480" spans="1:4" x14ac:dyDescent="0.2">
      <c r="A480" s="5" t="s">
        <v>2757</v>
      </c>
      <c r="B480" s="5" t="s">
        <v>8252</v>
      </c>
      <c r="C480" s="5" t="s">
        <v>8253</v>
      </c>
      <c r="D480" s="26" t="s">
        <v>2758</v>
      </c>
    </row>
    <row r="481" spans="1:4" x14ac:dyDescent="0.2">
      <c r="A481" s="5" t="s">
        <v>2759</v>
      </c>
      <c r="B481" s="5" t="s">
        <v>10475</v>
      </c>
      <c r="C481" s="5" t="s">
        <v>10476</v>
      </c>
      <c r="D481" s="26" t="s">
        <v>2760</v>
      </c>
    </row>
    <row r="482" spans="1:4" x14ac:dyDescent="0.2">
      <c r="A482" s="5" t="s">
        <v>2761</v>
      </c>
      <c r="B482" s="5" t="s">
        <v>11947</v>
      </c>
      <c r="C482" s="5" t="s">
        <v>11948</v>
      </c>
      <c r="D482" s="26" t="s">
        <v>2762</v>
      </c>
    </row>
    <row r="483" spans="1:4" x14ac:dyDescent="0.2">
      <c r="A483" s="5" t="s">
        <v>2763</v>
      </c>
      <c r="B483" s="5" t="s">
        <v>11522</v>
      </c>
      <c r="C483" s="5" t="s">
        <v>2764</v>
      </c>
      <c r="D483" s="26" t="s">
        <v>2765</v>
      </c>
    </row>
    <row r="484" spans="1:4" x14ac:dyDescent="0.2">
      <c r="A484" s="5" t="s">
        <v>929</v>
      </c>
      <c r="B484" s="5" t="s">
        <v>10538</v>
      </c>
      <c r="C484" s="5" t="s">
        <v>10539</v>
      </c>
      <c r="D484" s="26" t="s">
        <v>930</v>
      </c>
    </row>
    <row r="485" spans="1:4" x14ac:dyDescent="0.2">
      <c r="A485" s="5" t="s">
        <v>354</v>
      </c>
      <c r="B485" s="5" t="s">
        <v>6856</v>
      </c>
      <c r="C485" s="5" t="s">
        <v>6857</v>
      </c>
      <c r="D485" s="26" t="s">
        <v>355</v>
      </c>
    </row>
    <row r="486" spans="1:4" x14ac:dyDescent="0.2">
      <c r="A486" s="5" t="s">
        <v>2766</v>
      </c>
      <c r="B486" s="5" t="s">
        <v>11542</v>
      </c>
      <c r="C486" s="5" t="s">
        <v>7676</v>
      </c>
      <c r="D486" s="26" t="s">
        <v>2767</v>
      </c>
    </row>
    <row r="487" spans="1:4" x14ac:dyDescent="0.2">
      <c r="A487" s="5" t="s">
        <v>2768</v>
      </c>
      <c r="B487" s="5" t="s">
        <v>7675</v>
      </c>
      <c r="C487" s="5" t="s">
        <v>7676</v>
      </c>
      <c r="D487" s="26" t="s">
        <v>2767</v>
      </c>
    </row>
    <row r="488" spans="1:4" x14ac:dyDescent="0.2">
      <c r="A488" s="5" t="s">
        <v>2769</v>
      </c>
      <c r="B488" s="5" t="s">
        <v>11331</v>
      </c>
      <c r="C488" s="5" t="s">
        <v>11332</v>
      </c>
      <c r="D488" s="26" t="s">
        <v>2770</v>
      </c>
    </row>
    <row r="489" spans="1:4" x14ac:dyDescent="0.2">
      <c r="A489" s="5" t="s">
        <v>2771</v>
      </c>
      <c r="B489" s="5" t="s">
        <v>12225</v>
      </c>
      <c r="C489" s="5" t="s">
        <v>12226</v>
      </c>
      <c r="D489" s="26" t="s">
        <v>2772</v>
      </c>
    </row>
    <row r="490" spans="1:4" x14ac:dyDescent="0.2">
      <c r="A490" s="5" t="s">
        <v>2773</v>
      </c>
      <c r="B490" s="5" t="s">
        <v>11722</v>
      </c>
      <c r="C490" s="5" t="s">
        <v>11393</v>
      </c>
      <c r="D490" s="26" t="s">
        <v>2774</v>
      </c>
    </row>
    <row r="491" spans="1:4" x14ac:dyDescent="0.2">
      <c r="A491" s="5" t="s">
        <v>2775</v>
      </c>
      <c r="B491" s="5" t="s">
        <v>11392</v>
      </c>
      <c r="C491" s="5" t="s">
        <v>11393</v>
      </c>
      <c r="D491" s="26" t="s">
        <v>2774</v>
      </c>
    </row>
    <row r="492" spans="1:4" x14ac:dyDescent="0.2">
      <c r="A492" s="5" t="s">
        <v>2776</v>
      </c>
      <c r="B492" s="5" t="s">
        <v>8931</v>
      </c>
      <c r="C492" s="5" t="s">
        <v>8932</v>
      </c>
      <c r="D492" s="26" t="s">
        <v>2777</v>
      </c>
    </row>
    <row r="493" spans="1:4" x14ac:dyDescent="0.2">
      <c r="A493" s="5" t="s">
        <v>2778</v>
      </c>
      <c r="B493" s="5" t="s">
        <v>9272</v>
      </c>
      <c r="C493" s="5" t="s">
        <v>9273</v>
      </c>
      <c r="D493" s="26" t="s">
        <v>2779</v>
      </c>
    </row>
    <row r="494" spans="1:4" x14ac:dyDescent="0.2">
      <c r="A494" s="5" t="s">
        <v>2780</v>
      </c>
      <c r="B494" s="5" t="s">
        <v>8510</v>
      </c>
      <c r="C494" s="5" t="s">
        <v>8511</v>
      </c>
      <c r="D494" s="26" t="s">
        <v>2781</v>
      </c>
    </row>
    <row r="495" spans="1:4" x14ac:dyDescent="0.2">
      <c r="A495" s="5" t="s">
        <v>2782</v>
      </c>
      <c r="B495" s="5" t="s">
        <v>11646</v>
      </c>
      <c r="C495" s="5" t="s">
        <v>11647</v>
      </c>
      <c r="D495" s="26" t="s">
        <v>2783</v>
      </c>
    </row>
    <row r="496" spans="1:4" x14ac:dyDescent="0.2">
      <c r="A496" s="5" t="s">
        <v>2784</v>
      </c>
      <c r="B496" s="5" t="s">
        <v>9486</v>
      </c>
      <c r="C496" s="5" t="s">
        <v>9487</v>
      </c>
      <c r="D496" s="26" t="s">
        <v>2785</v>
      </c>
    </row>
    <row r="497" spans="1:4" x14ac:dyDescent="0.2">
      <c r="A497" s="5" t="s">
        <v>618</v>
      </c>
      <c r="B497" s="5" t="s">
        <v>10681</v>
      </c>
      <c r="C497" s="5" t="s">
        <v>10682</v>
      </c>
      <c r="D497" s="26" t="s">
        <v>619</v>
      </c>
    </row>
    <row r="498" spans="1:4" x14ac:dyDescent="0.2">
      <c r="A498" s="5" t="s">
        <v>2786</v>
      </c>
      <c r="B498" s="5" t="s">
        <v>10251</v>
      </c>
      <c r="C498" s="5" t="s">
        <v>10252</v>
      </c>
      <c r="D498" s="26" t="s">
        <v>2787</v>
      </c>
    </row>
    <row r="499" spans="1:4" x14ac:dyDescent="0.2">
      <c r="A499" s="5" t="s">
        <v>2788</v>
      </c>
      <c r="B499" s="5" t="s">
        <v>10093</v>
      </c>
      <c r="C499" s="5" t="s">
        <v>10094</v>
      </c>
      <c r="D499" s="26" t="s">
        <v>2789</v>
      </c>
    </row>
    <row r="500" spans="1:4" x14ac:dyDescent="0.2">
      <c r="A500" s="5" t="s">
        <v>2790</v>
      </c>
      <c r="B500" s="5" t="s">
        <v>11932</v>
      </c>
      <c r="C500" s="5" t="s">
        <v>7289</v>
      </c>
      <c r="D500" s="26" t="s">
        <v>2791</v>
      </c>
    </row>
    <row r="501" spans="1:4" x14ac:dyDescent="0.2">
      <c r="A501" s="5" t="s">
        <v>2792</v>
      </c>
      <c r="B501" s="5" t="s">
        <v>7288</v>
      </c>
      <c r="C501" s="5" t="s">
        <v>7289</v>
      </c>
      <c r="D501" s="26" t="s">
        <v>2791</v>
      </c>
    </row>
    <row r="502" spans="1:4" x14ac:dyDescent="0.2">
      <c r="A502" s="5" t="s">
        <v>2793</v>
      </c>
      <c r="B502" s="5" t="s">
        <v>11598</v>
      </c>
      <c r="C502" s="5" t="s">
        <v>11599</v>
      </c>
      <c r="D502" s="26" t="s">
        <v>2794</v>
      </c>
    </row>
    <row r="503" spans="1:4" x14ac:dyDescent="0.2">
      <c r="A503" s="5" t="s">
        <v>831</v>
      </c>
      <c r="B503" s="5" t="s">
        <v>9076</v>
      </c>
      <c r="C503" s="5" t="s">
        <v>9077</v>
      </c>
      <c r="D503" s="26" t="s">
        <v>832</v>
      </c>
    </row>
    <row r="504" spans="1:4" x14ac:dyDescent="0.2">
      <c r="A504" s="5" t="s">
        <v>2795</v>
      </c>
      <c r="B504" s="5" t="s">
        <v>9805</v>
      </c>
      <c r="C504" s="5" t="s">
        <v>9806</v>
      </c>
      <c r="D504" s="26" t="s">
        <v>2796</v>
      </c>
    </row>
    <row r="505" spans="1:4" x14ac:dyDescent="0.2">
      <c r="A505" s="5" t="s">
        <v>2797</v>
      </c>
      <c r="B505" s="5" t="s">
        <v>11040</v>
      </c>
      <c r="C505" s="5" t="s">
        <v>11041</v>
      </c>
      <c r="D505" s="26" t="s">
        <v>303</v>
      </c>
    </row>
    <row r="506" spans="1:4" x14ac:dyDescent="0.2">
      <c r="A506" s="5" t="s">
        <v>302</v>
      </c>
      <c r="B506" s="5" t="s">
        <v>12230</v>
      </c>
      <c r="C506" s="5" t="s">
        <v>11041</v>
      </c>
      <c r="D506" s="26" t="s">
        <v>303</v>
      </c>
    </row>
    <row r="507" spans="1:4" x14ac:dyDescent="0.2">
      <c r="A507" s="5" t="s">
        <v>2798</v>
      </c>
      <c r="B507" s="5" t="s">
        <v>10007</v>
      </c>
      <c r="C507" s="5" t="s">
        <v>10008</v>
      </c>
      <c r="D507" s="26" t="s">
        <v>2799</v>
      </c>
    </row>
    <row r="508" spans="1:4" x14ac:dyDescent="0.2">
      <c r="A508" s="5" t="s">
        <v>2800</v>
      </c>
      <c r="B508" s="5" t="s">
        <v>10374</v>
      </c>
      <c r="C508" s="5" t="s">
        <v>10375</v>
      </c>
      <c r="D508" s="26" t="s">
        <v>2801</v>
      </c>
    </row>
    <row r="509" spans="1:4" x14ac:dyDescent="0.2">
      <c r="A509" s="5" t="s">
        <v>1312</v>
      </c>
      <c r="B509" s="5" t="s">
        <v>7496</v>
      </c>
      <c r="C509" s="5" t="s">
        <v>7497</v>
      </c>
      <c r="D509" s="26" t="s">
        <v>1313</v>
      </c>
    </row>
    <row r="510" spans="1:4" x14ac:dyDescent="0.2">
      <c r="A510" s="5" t="s">
        <v>1315</v>
      </c>
      <c r="B510" s="5" t="s">
        <v>6708</v>
      </c>
      <c r="C510" s="5" t="s">
        <v>6709</v>
      </c>
      <c r="D510" s="26" t="s">
        <v>1316</v>
      </c>
    </row>
    <row r="511" spans="1:4" x14ac:dyDescent="0.2">
      <c r="A511" s="5" t="s">
        <v>877</v>
      </c>
      <c r="B511" s="5" t="s">
        <v>6751</v>
      </c>
      <c r="C511" s="5" t="s">
        <v>6752</v>
      </c>
      <c r="D511" s="26" t="s">
        <v>878</v>
      </c>
    </row>
    <row r="512" spans="1:4" x14ac:dyDescent="0.2">
      <c r="A512" s="5" t="s">
        <v>2802</v>
      </c>
      <c r="B512" s="5" t="s">
        <v>10671</v>
      </c>
      <c r="C512" s="5" t="s">
        <v>10672</v>
      </c>
      <c r="D512" s="26" t="s">
        <v>2803</v>
      </c>
    </row>
    <row r="513" spans="1:4" x14ac:dyDescent="0.2">
      <c r="A513" s="5" t="s">
        <v>2804</v>
      </c>
      <c r="B513" s="5" t="s">
        <v>8163</v>
      </c>
      <c r="C513" s="5" t="s">
        <v>8164</v>
      </c>
      <c r="D513" s="26" t="s">
        <v>2805</v>
      </c>
    </row>
    <row r="514" spans="1:4" x14ac:dyDescent="0.2">
      <c r="A514" s="5" t="s">
        <v>2806</v>
      </c>
      <c r="B514" s="5" t="s">
        <v>11877</v>
      </c>
      <c r="C514" s="5" t="s">
        <v>11878</v>
      </c>
      <c r="D514" s="26" t="s">
        <v>2807</v>
      </c>
    </row>
    <row r="515" spans="1:4" x14ac:dyDescent="0.2">
      <c r="A515" s="5" t="s">
        <v>2808</v>
      </c>
      <c r="B515" s="5" t="s">
        <v>11080</v>
      </c>
      <c r="C515" s="5" t="s">
        <v>11081</v>
      </c>
      <c r="D515" s="26" t="s">
        <v>2809</v>
      </c>
    </row>
    <row r="516" spans="1:4" x14ac:dyDescent="0.2">
      <c r="A516" s="5" t="s">
        <v>2810</v>
      </c>
      <c r="B516" s="5" t="s">
        <v>6633</v>
      </c>
      <c r="C516" s="5" t="s">
        <v>6634</v>
      </c>
      <c r="D516" s="26" t="s">
        <v>1084</v>
      </c>
    </row>
    <row r="517" spans="1:4" x14ac:dyDescent="0.2">
      <c r="A517" s="5" t="s">
        <v>1083</v>
      </c>
      <c r="B517" s="5" t="s">
        <v>8965</v>
      </c>
      <c r="C517" s="5" t="s">
        <v>6634</v>
      </c>
      <c r="D517" s="26" t="s">
        <v>1084</v>
      </c>
    </row>
    <row r="518" spans="1:4" x14ac:dyDescent="0.2">
      <c r="A518" s="5" t="s">
        <v>2811</v>
      </c>
      <c r="B518" s="5" t="s">
        <v>11424</v>
      </c>
      <c r="C518" s="5" t="s">
        <v>11425</v>
      </c>
      <c r="D518" s="26" t="s">
        <v>2812</v>
      </c>
    </row>
    <row r="519" spans="1:4" x14ac:dyDescent="0.2">
      <c r="A519" s="5" t="s">
        <v>440</v>
      </c>
      <c r="B519" s="5" t="s">
        <v>10327</v>
      </c>
      <c r="C519" s="5" t="s">
        <v>10328</v>
      </c>
      <c r="D519" s="26" t="s">
        <v>441</v>
      </c>
    </row>
    <row r="520" spans="1:4" x14ac:dyDescent="0.2">
      <c r="A520" s="5" t="s">
        <v>1321</v>
      </c>
      <c r="B520" s="5" t="s">
        <v>10150</v>
      </c>
      <c r="C520" s="5" t="s">
        <v>10151</v>
      </c>
      <c r="D520" s="26" t="s">
        <v>1322</v>
      </c>
    </row>
    <row r="521" spans="1:4" x14ac:dyDescent="0.2">
      <c r="A521" s="5" t="s">
        <v>2813</v>
      </c>
      <c r="B521" s="5" t="s">
        <v>10263</v>
      </c>
      <c r="C521" s="5" t="s">
        <v>2814</v>
      </c>
      <c r="D521" s="26" t="s">
        <v>2815</v>
      </c>
    </row>
    <row r="522" spans="1:4" x14ac:dyDescent="0.2">
      <c r="A522" s="5" t="s">
        <v>2816</v>
      </c>
      <c r="B522" s="5" t="s">
        <v>9216</v>
      </c>
      <c r="C522" s="5" t="s">
        <v>9217</v>
      </c>
      <c r="D522" s="26" t="s">
        <v>2817</v>
      </c>
    </row>
    <row r="523" spans="1:4" x14ac:dyDescent="0.2">
      <c r="A523" s="5" t="s">
        <v>2818</v>
      </c>
      <c r="B523" s="5" t="s">
        <v>10413</v>
      </c>
      <c r="C523" s="5" t="s">
        <v>10414</v>
      </c>
      <c r="D523" s="26" t="s">
        <v>2819</v>
      </c>
    </row>
    <row r="524" spans="1:4" x14ac:dyDescent="0.2">
      <c r="A524" s="5" t="s">
        <v>2820</v>
      </c>
      <c r="B524" s="5" t="s">
        <v>9815</v>
      </c>
      <c r="C524" s="5" t="s">
        <v>9816</v>
      </c>
      <c r="D524" s="26" t="s">
        <v>2821</v>
      </c>
    </row>
    <row r="525" spans="1:4" x14ac:dyDescent="0.2">
      <c r="A525" s="5" t="s">
        <v>6324</v>
      </c>
      <c r="B525" s="5" t="s">
        <v>7451</v>
      </c>
      <c r="C525" s="5" t="s">
        <v>7452</v>
      </c>
      <c r="D525" s="26" t="s">
        <v>6325</v>
      </c>
    </row>
    <row r="526" spans="1:4" x14ac:dyDescent="0.2">
      <c r="A526" s="5" t="s">
        <v>2822</v>
      </c>
      <c r="B526" s="5" t="s">
        <v>12183</v>
      </c>
      <c r="C526" s="5" t="s">
        <v>12184</v>
      </c>
      <c r="D526" s="26" t="s">
        <v>2823</v>
      </c>
    </row>
    <row r="527" spans="1:4" x14ac:dyDescent="0.2">
      <c r="A527" s="5" t="s">
        <v>6367</v>
      </c>
      <c r="B527" s="5" t="s">
        <v>8746</v>
      </c>
      <c r="C527" s="5" t="s">
        <v>8747</v>
      </c>
      <c r="D527" s="26" t="s">
        <v>6368</v>
      </c>
    </row>
    <row r="528" spans="1:4" x14ac:dyDescent="0.2">
      <c r="A528" s="5" t="s">
        <v>6511</v>
      </c>
      <c r="B528" s="5" t="s">
        <v>10158</v>
      </c>
      <c r="C528" s="5" t="s">
        <v>8747</v>
      </c>
      <c r="D528" s="26" t="s">
        <v>6368</v>
      </c>
    </row>
    <row r="529" spans="1:4" x14ac:dyDescent="0.2">
      <c r="A529" s="5" t="s">
        <v>2824</v>
      </c>
      <c r="B529" s="5" t="s">
        <v>8415</v>
      </c>
      <c r="C529" s="5" t="s">
        <v>8416</v>
      </c>
      <c r="D529" s="26" t="s">
        <v>2825</v>
      </c>
    </row>
    <row r="530" spans="1:4" x14ac:dyDescent="0.2">
      <c r="A530" s="5" t="s">
        <v>2826</v>
      </c>
      <c r="B530" s="5" t="s">
        <v>9765</v>
      </c>
      <c r="C530" s="5" t="s">
        <v>9766</v>
      </c>
      <c r="D530" s="26" t="s">
        <v>2827</v>
      </c>
    </row>
    <row r="531" spans="1:4" x14ac:dyDescent="0.2">
      <c r="A531" s="5" t="s">
        <v>2828</v>
      </c>
      <c r="B531" s="5" t="s">
        <v>7469</v>
      </c>
      <c r="C531" s="5" t="s">
        <v>7470</v>
      </c>
      <c r="D531" s="26" t="s">
        <v>2829</v>
      </c>
    </row>
    <row r="532" spans="1:4" x14ac:dyDescent="0.2">
      <c r="A532" s="5" t="s">
        <v>74</v>
      </c>
      <c r="B532" s="5" t="s">
        <v>7853</v>
      </c>
      <c r="C532" s="5" t="s">
        <v>7854</v>
      </c>
      <c r="D532" s="26" t="s">
        <v>75</v>
      </c>
    </row>
    <row r="533" spans="1:4" x14ac:dyDescent="0.2">
      <c r="A533" s="5" t="s">
        <v>2830</v>
      </c>
      <c r="B533" s="5" t="s">
        <v>7341</v>
      </c>
      <c r="C533" s="5" t="s">
        <v>7342</v>
      </c>
      <c r="D533" s="26" t="s">
        <v>2831</v>
      </c>
    </row>
    <row r="534" spans="1:4" x14ac:dyDescent="0.2">
      <c r="A534" s="5" t="s">
        <v>1013</v>
      </c>
      <c r="B534" s="5" t="s">
        <v>8270</v>
      </c>
      <c r="C534" s="5" t="s">
        <v>8271</v>
      </c>
      <c r="D534" s="26" t="s">
        <v>1014</v>
      </c>
    </row>
    <row r="535" spans="1:4" x14ac:dyDescent="0.2">
      <c r="A535" s="5" t="s">
        <v>2832</v>
      </c>
      <c r="B535" s="5" t="s">
        <v>11856</v>
      </c>
      <c r="C535" s="5" t="s">
        <v>11857</v>
      </c>
      <c r="D535" s="26" t="s">
        <v>2833</v>
      </c>
    </row>
    <row r="536" spans="1:4" x14ac:dyDescent="0.2">
      <c r="A536" s="5" t="s">
        <v>2834</v>
      </c>
      <c r="B536" s="5" t="s">
        <v>8355</v>
      </c>
      <c r="C536" s="5" t="s">
        <v>8356</v>
      </c>
      <c r="D536" s="26" t="s">
        <v>2835</v>
      </c>
    </row>
    <row r="537" spans="1:4" x14ac:dyDescent="0.2">
      <c r="A537" s="5" t="s">
        <v>2836</v>
      </c>
      <c r="B537" s="5" t="s">
        <v>7677</v>
      </c>
      <c r="C537" s="5" t="s">
        <v>7678</v>
      </c>
      <c r="D537" s="26" t="s">
        <v>2837</v>
      </c>
    </row>
    <row r="538" spans="1:4" x14ac:dyDescent="0.2">
      <c r="A538" s="5" t="s">
        <v>2838</v>
      </c>
      <c r="B538" s="5" t="s">
        <v>12188</v>
      </c>
      <c r="C538" s="5" t="s">
        <v>12189</v>
      </c>
      <c r="D538" s="26" t="s">
        <v>2839</v>
      </c>
    </row>
    <row r="539" spans="1:4" x14ac:dyDescent="0.2">
      <c r="A539" s="5" t="s">
        <v>2840</v>
      </c>
      <c r="B539" s="5" t="s">
        <v>9929</v>
      </c>
      <c r="C539" s="5" t="s">
        <v>9930</v>
      </c>
      <c r="D539" s="26" t="s">
        <v>2841</v>
      </c>
    </row>
    <row r="540" spans="1:4" x14ac:dyDescent="0.2">
      <c r="A540" s="5" t="s">
        <v>2842</v>
      </c>
      <c r="B540" s="5" t="s">
        <v>8601</v>
      </c>
      <c r="C540" s="5" t="s">
        <v>8602</v>
      </c>
      <c r="D540" s="26" t="s">
        <v>2843</v>
      </c>
    </row>
    <row r="541" spans="1:4" x14ac:dyDescent="0.2">
      <c r="A541" s="5" t="s">
        <v>2844</v>
      </c>
      <c r="B541" s="5" t="s">
        <v>9628</v>
      </c>
      <c r="C541" s="5" t="s">
        <v>9629</v>
      </c>
      <c r="D541" s="26" t="s">
        <v>2845</v>
      </c>
    </row>
    <row r="542" spans="1:4" x14ac:dyDescent="0.2">
      <c r="A542" s="5" t="s">
        <v>2846</v>
      </c>
      <c r="B542" s="5" t="s">
        <v>8642</v>
      </c>
      <c r="C542" s="5" t="s">
        <v>8643</v>
      </c>
      <c r="D542" s="26" t="s">
        <v>2847</v>
      </c>
    </row>
    <row r="543" spans="1:4" x14ac:dyDescent="0.2">
      <c r="A543" s="5" t="s">
        <v>640</v>
      </c>
      <c r="B543" s="5" t="s">
        <v>8595</v>
      </c>
      <c r="C543" s="5" t="s">
        <v>8596</v>
      </c>
      <c r="D543" s="26" t="s">
        <v>641</v>
      </c>
    </row>
    <row r="544" spans="1:4" x14ac:dyDescent="0.2">
      <c r="A544" s="5" t="s">
        <v>70</v>
      </c>
      <c r="B544" s="5" t="s">
        <v>11119</v>
      </c>
      <c r="C544" s="5" t="s">
        <v>10674</v>
      </c>
      <c r="D544" s="26" t="s">
        <v>71</v>
      </c>
    </row>
    <row r="545" spans="1:4" x14ac:dyDescent="0.2">
      <c r="A545" s="5" t="s">
        <v>6510</v>
      </c>
      <c r="B545" s="5" t="s">
        <v>10673</v>
      </c>
      <c r="C545" s="5" t="s">
        <v>10674</v>
      </c>
      <c r="D545" s="26" t="s">
        <v>71</v>
      </c>
    </row>
    <row r="546" spans="1:4" x14ac:dyDescent="0.2">
      <c r="A546" s="5" t="s">
        <v>314</v>
      </c>
      <c r="B546" s="5" t="s">
        <v>10156</v>
      </c>
      <c r="C546" s="5" t="s">
        <v>10157</v>
      </c>
      <c r="D546" s="26" t="s">
        <v>315</v>
      </c>
    </row>
    <row r="547" spans="1:4" x14ac:dyDescent="0.2">
      <c r="A547" s="5" t="s">
        <v>839</v>
      </c>
      <c r="B547" s="5" t="s">
        <v>8468</v>
      </c>
      <c r="C547" s="5" t="s">
        <v>8469</v>
      </c>
      <c r="D547" s="26" t="s">
        <v>840</v>
      </c>
    </row>
    <row r="548" spans="1:4" x14ac:dyDescent="0.2">
      <c r="A548" s="5" t="s">
        <v>6357</v>
      </c>
      <c r="B548" s="5" t="s">
        <v>10121</v>
      </c>
      <c r="C548" s="5" t="s">
        <v>10122</v>
      </c>
      <c r="D548" s="26" t="s">
        <v>6358</v>
      </c>
    </row>
    <row r="549" spans="1:4" x14ac:dyDescent="0.2">
      <c r="A549" s="5" t="s">
        <v>6198</v>
      </c>
      <c r="B549" s="5" t="s">
        <v>9595</v>
      </c>
      <c r="C549" s="5" t="s">
        <v>9596</v>
      </c>
      <c r="D549" s="26" t="s">
        <v>6199</v>
      </c>
    </row>
    <row r="550" spans="1:4" x14ac:dyDescent="0.2">
      <c r="A550" s="5" t="s">
        <v>6322</v>
      </c>
      <c r="B550" s="5" t="s">
        <v>9098</v>
      </c>
      <c r="C550" s="5" t="s">
        <v>9099</v>
      </c>
      <c r="D550" s="26" t="s">
        <v>6323</v>
      </c>
    </row>
    <row r="551" spans="1:4" x14ac:dyDescent="0.2">
      <c r="A551" s="5" t="s">
        <v>1484</v>
      </c>
      <c r="B551" s="5" t="s">
        <v>7528</v>
      </c>
      <c r="C551" s="5" t="s">
        <v>7529</v>
      </c>
      <c r="D551" s="26" t="s">
        <v>1485</v>
      </c>
    </row>
    <row r="552" spans="1:4" x14ac:dyDescent="0.2">
      <c r="A552" s="5" t="s">
        <v>2848</v>
      </c>
      <c r="B552" s="5" t="s">
        <v>9333</v>
      </c>
      <c r="C552" s="5" t="s">
        <v>9334</v>
      </c>
      <c r="D552" s="26" t="s">
        <v>2849</v>
      </c>
    </row>
    <row r="553" spans="1:4" x14ac:dyDescent="0.2">
      <c r="A553" s="5" t="s">
        <v>348</v>
      </c>
      <c r="B553" s="5" t="s">
        <v>10629</v>
      </c>
      <c r="C553" s="5" t="s">
        <v>6951</v>
      </c>
      <c r="D553" s="26" t="s">
        <v>349</v>
      </c>
    </row>
    <row r="554" spans="1:4" x14ac:dyDescent="0.2">
      <c r="A554" s="5" t="s">
        <v>2850</v>
      </c>
      <c r="B554" s="5" t="s">
        <v>6950</v>
      </c>
      <c r="C554" s="5" t="s">
        <v>6951</v>
      </c>
      <c r="D554" s="26" t="s">
        <v>349</v>
      </c>
    </row>
    <row r="555" spans="1:4" x14ac:dyDescent="0.2">
      <c r="A555" s="5" t="s">
        <v>1290</v>
      </c>
      <c r="B555" s="5" t="s">
        <v>7379</v>
      </c>
      <c r="C555" s="5" t="s">
        <v>7380</v>
      </c>
      <c r="D555" s="26" t="s">
        <v>1291</v>
      </c>
    </row>
    <row r="556" spans="1:4" x14ac:dyDescent="0.2">
      <c r="A556" s="5" t="s">
        <v>2851</v>
      </c>
      <c r="B556" s="5" t="s">
        <v>7339</v>
      </c>
      <c r="C556" s="5" t="s">
        <v>7340</v>
      </c>
      <c r="D556" s="26" t="s">
        <v>2852</v>
      </c>
    </row>
    <row r="557" spans="1:4" x14ac:dyDescent="0.2">
      <c r="A557" s="5" t="s">
        <v>2853</v>
      </c>
      <c r="B557" s="5" t="s">
        <v>9149</v>
      </c>
      <c r="C557" s="5" t="s">
        <v>9150</v>
      </c>
      <c r="D557" s="26" t="s">
        <v>2854</v>
      </c>
    </row>
    <row r="558" spans="1:4" x14ac:dyDescent="0.2">
      <c r="A558" s="5" t="s">
        <v>2855</v>
      </c>
      <c r="B558" s="5" t="s">
        <v>10498</v>
      </c>
      <c r="C558" s="5" t="s">
        <v>10499</v>
      </c>
      <c r="D558" s="26" t="s">
        <v>2856</v>
      </c>
    </row>
    <row r="559" spans="1:4" x14ac:dyDescent="0.2">
      <c r="A559" s="5" t="s">
        <v>2857</v>
      </c>
      <c r="B559" s="5" t="s">
        <v>11218</v>
      </c>
      <c r="C559" s="5" t="s">
        <v>10204</v>
      </c>
      <c r="D559" s="26" t="s">
        <v>2858</v>
      </c>
    </row>
    <row r="560" spans="1:4" x14ac:dyDescent="0.2">
      <c r="A560" s="5" t="s">
        <v>2859</v>
      </c>
      <c r="B560" s="5" t="s">
        <v>10203</v>
      </c>
      <c r="C560" s="5" t="s">
        <v>10204</v>
      </c>
      <c r="D560" s="26" t="s">
        <v>2858</v>
      </c>
    </row>
    <row r="561" spans="1:4" x14ac:dyDescent="0.2">
      <c r="A561" s="5" t="s">
        <v>2860</v>
      </c>
      <c r="B561" s="5" t="s">
        <v>11413</v>
      </c>
      <c r="C561" s="5" t="s">
        <v>11414</v>
      </c>
      <c r="D561" s="26" t="s">
        <v>2861</v>
      </c>
    </row>
    <row r="562" spans="1:4" x14ac:dyDescent="0.2">
      <c r="A562" s="5" t="s">
        <v>2862</v>
      </c>
      <c r="B562" s="5" t="s">
        <v>7139</v>
      </c>
      <c r="C562" s="5" t="s">
        <v>7140</v>
      </c>
      <c r="D562" s="26" t="s">
        <v>2863</v>
      </c>
    </row>
    <row r="563" spans="1:4" x14ac:dyDescent="0.2">
      <c r="A563" s="5" t="s">
        <v>2864</v>
      </c>
      <c r="B563" s="5" t="s">
        <v>7587</v>
      </c>
      <c r="C563" s="5" t="s">
        <v>7588</v>
      </c>
      <c r="D563" s="26" t="s">
        <v>2865</v>
      </c>
    </row>
    <row r="564" spans="1:4" x14ac:dyDescent="0.2">
      <c r="A564" s="5" t="s">
        <v>2866</v>
      </c>
      <c r="B564" s="5" t="s">
        <v>7550</v>
      </c>
      <c r="C564" s="5" t="s">
        <v>7551</v>
      </c>
      <c r="D564" s="26" t="s">
        <v>2867</v>
      </c>
    </row>
    <row r="565" spans="1:4" x14ac:dyDescent="0.2">
      <c r="A565" s="5" t="s">
        <v>2868</v>
      </c>
      <c r="B565" s="5" t="s">
        <v>10719</v>
      </c>
      <c r="C565" s="5" t="s">
        <v>10720</v>
      </c>
      <c r="D565" s="26" t="s">
        <v>2869</v>
      </c>
    </row>
    <row r="566" spans="1:4" x14ac:dyDescent="0.2">
      <c r="A566" s="5" t="s">
        <v>2870</v>
      </c>
      <c r="B566" s="5" t="s">
        <v>10232</v>
      </c>
      <c r="C566" s="5" t="s">
        <v>10233</v>
      </c>
      <c r="D566" s="26" t="s">
        <v>2871</v>
      </c>
    </row>
    <row r="567" spans="1:4" x14ac:dyDescent="0.2">
      <c r="A567" s="5" t="s">
        <v>400</v>
      </c>
      <c r="B567" s="5" t="s">
        <v>9176</v>
      </c>
      <c r="C567" s="5" t="s">
        <v>9177</v>
      </c>
      <c r="D567" s="26" t="s">
        <v>401</v>
      </c>
    </row>
    <row r="568" spans="1:4" x14ac:dyDescent="0.2">
      <c r="A568" s="5" t="s">
        <v>715</v>
      </c>
      <c r="B568" s="5" t="s">
        <v>8529</v>
      </c>
      <c r="C568" s="5" t="s">
        <v>8530</v>
      </c>
      <c r="D568" s="26" t="s">
        <v>716</v>
      </c>
    </row>
    <row r="569" spans="1:4" x14ac:dyDescent="0.2">
      <c r="A569" s="5" t="s">
        <v>6447</v>
      </c>
      <c r="B569" s="5" t="s">
        <v>8975</v>
      </c>
      <c r="C569" s="5" t="s">
        <v>8976</v>
      </c>
      <c r="D569" s="26" t="s">
        <v>6448</v>
      </c>
    </row>
    <row r="570" spans="1:4" x14ac:dyDescent="0.2">
      <c r="A570" s="5" t="s">
        <v>6180</v>
      </c>
      <c r="B570" s="5" t="s">
        <v>10409</v>
      </c>
      <c r="C570" s="5" t="s">
        <v>10410</v>
      </c>
      <c r="D570" s="26" t="s">
        <v>6181</v>
      </c>
    </row>
    <row r="571" spans="1:4" x14ac:dyDescent="0.2">
      <c r="A571" s="5" t="s">
        <v>2872</v>
      </c>
      <c r="B571" s="5" t="s">
        <v>9424</v>
      </c>
      <c r="C571" s="5" t="s">
        <v>9425</v>
      </c>
      <c r="D571" s="26" t="s">
        <v>2873</v>
      </c>
    </row>
    <row r="572" spans="1:4" x14ac:dyDescent="0.2">
      <c r="A572" s="5" t="s">
        <v>6148</v>
      </c>
      <c r="B572" s="5" t="s">
        <v>11478</v>
      </c>
      <c r="C572" s="5" t="s">
        <v>6149</v>
      </c>
      <c r="D572" s="26" t="s">
        <v>6150</v>
      </c>
    </row>
    <row r="573" spans="1:4" x14ac:dyDescent="0.2">
      <c r="A573" s="5" t="s">
        <v>2874</v>
      </c>
      <c r="B573" s="5" t="s">
        <v>10123</v>
      </c>
      <c r="C573" s="5" t="s">
        <v>10124</v>
      </c>
      <c r="D573" s="26" t="s">
        <v>2875</v>
      </c>
    </row>
    <row r="574" spans="1:4" x14ac:dyDescent="0.2">
      <c r="A574" s="5" t="s">
        <v>937</v>
      </c>
      <c r="B574" s="5" t="s">
        <v>11067</v>
      </c>
      <c r="C574" s="5" t="s">
        <v>11068</v>
      </c>
      <c r="D574" s="26" t="s">
        <v>938</v>
      </c>
    </row>
    <row r="575" spans="1:4" x14ac:dyDescent="0.2">
      <c r="A575" s="5" t="s">
        <v>2878</v>
      </c>
      <c r="B575" s="5" t="s">
        <v>10974</v>
      </c>
      <c r="C575" s="5" t="s">
        <v>7543</v>
      </c>
      <c r="D575" s="26" t="s">
        <v>2877</v>
      </c>
    </row>
    <row r="576" spans="1:4" x14ac:dyDescent="0.2">
      <c r="A576" s="5" t="s">
        <v>2876</v>
      </c>
      <c r="B576" s="5" t="s">
        <v>7542</v>
      </c>
      <c r="C576" s="5" t="s">
        <v>7543</v>
      </c>
      <c r="D576" s="26" t="s">
        <v>2877</v>
      </c>
    </row>
    <row r="577" spans="1:4" x14ac:dyDescent="0.2">
      <c r="A577" s="5" t="s">
        <v>2881</v>
      </c>
      <c r="B577" s="5" t="s">
        <v>10030</v>
      </c>
      <c r="C577" s="5" t="s">
        <v>10031</v>
      </c>
      <c r="D577" s="26" t="s">
        <v>2880</v>
      </c>
    </row>
    <row r="578" spans="1:4" x14ac:dyDescent="0.2">
      <c r="A578" s="5" t="s">
        <v>2879</v>
      </c>
      <c r="B578" s="5" t="s">
        <v>11122</v>
      </c>
      <c r="C578" s="5" t="s">
        <v>10031</v>
      </c>
      <c r="D578" s="26" t="s">
        <v>2880</v>
      </c>
    </row>
    <row r="579" spans="1:4" x14ac:dyDescent="0.2">
      <c r="A579" s="5" t="s">
        <v>574</v>
      </c>
      <c r="B579" s="5" t="s">
        <v>9350</v>
      </c>
      <c r="C579" s="5" t="s">
        <v>9351</v>
      </c>
      <c r="D579" s="26" t="s">
        <v>575</v>
      </c>
    </row>
    <row r="580" spans="1:4" x14ac:dyDescent="0.2">
      <c r="A580" s="5" t="s">
        <v>2882</v>
      </c>
      <c r="B580" s="5" t="s">
        <v>11304</v>
      </c>
      <c r="C580" s="5" t="s">
        <v>11305</v>
      </c>
      <c r="D580" s="26" t="s">
        <v>2883</v>
      </c>
    </row>
    <row r="581" spans="1:4" x14ac:dyDescent="0.2">
      <c r="A581" s="5" t="s">
        <v>2884</v>
      </c>
      <c r="B581" s="5" t="s">
        <v>11635</v>
      </c>
      <c r="C581" s="5" t="s">
        <v>11636</v>
      </c>
      <c r="D581" s="26" t="s">
        <v>2885</v>
      </c>
    </row>
    <row r="582" spans="1:4" x14ac:dyDescent="0.2">
      <c r="A582" s="5" t="s">
        <v>2888</v>
      </c>
      <c r="B582" s="5" t="s">
        <v>10452</v>
      </c>
      <c r="C582" s="5" t="s">
        <v>10453</v>
      </c>
      <c r="D582" s="26" t="s">
        <v>2887</v>
      </c>
    </row>
    <row r="583" spans="1:4" x14ac:dyDescent="0.2">
      <c r="A583" s="5" t="s">
        <v>2886</v>
      </c>
      <c r="B583" s="5" t="s">
        <v>11319</v>
      </c>
      <c r="C583" s="5" t="s">
        <v>10453</v>
      </c>
      <c r="D583" s="26" t="s">
        <v>2887</v>
      </c>
    </row>
    <row r="584" spans="1:4" x14ac:dyDescent="0.2">
      <c r="A584" s="5" t="s">
        <v>2889</v>
      </c>
      <c r="B584" s="5" t="s">
        <v>7173</v>
      </c>
      <c r="C584" s="5" t="s">
        <v>7174</v>
      </c>
      <c r="D584" s="26" t="s">
        <v>2890</v>
      </c>
    </row>
    <row r="585" spans="1:4" x14ac:dyDescent="0.2">
      <c r="A585" s="5" t="s">
        <v>2891</v>
      </c>
      <c r="B585" s="5" t="s">
        <v>6623</v>
      </c>
      <c r="C585" s="5" t="s">
        <v>6624</v>
      </c>
      <c r="D585" s="26" t="s">
        <v>2892</v>
      </c>
    </row>
    <row r="586" spans="1:4" x14ac:dyDescent="0.2">
      <c r="A586" s="5" t="s">
        <v>2893</v>
      </c>
      <c r="B586" s="5" t="s">
        <v>8056</v>
      </c>
      <c r="C586" s="5" t="s">
        <v>8057</v>
      </c>
      <c r="D586" s="26" t="s">
        <v>2894</v>
      </c>
    </row>
    <row r="587" spans="1:4" x14ac:dyDescent="0.2">
      <c r="A587" s="5" t="s">
        <v>2895</v>
      </c>
      <c r="B587" s="5" t="s">
        <v>10783</v>
      </c>
      <c r="C587" s="5" t="s">
        <v>10784</v>
      </c>
      <c r="D587" s="26" t="s">
        <v>2896</v>
      </c>
    </row>
    <row r="588" spans="1:4" x14ac:dyDescent="0.2">
      <c r="A588" s="5" t="s">
        <v>1308</v>
      </c>
      <c r="B588" s="5" t="s">
        <v>8494</v>
      </c>
      <c r="C588" s="5" t="s">
        <v>8495</v>
      </c>
      <c r="D588" s="26" t="s">
        <v>1309</v>
      </c>
    </row>
    <row r="589" spans="1:4" x14ac:dyDescent="0.2">
      <c r="A589" s="5" t="s">
        <v>230</v>
      </c>
      <c r="B589" s="5" t="s">
        <v>11538</v>
      </c>
      <c r="C589" s="5" t="s">
        <v>11539</v>
      </c>
      <c r="D589" s="26" t="s">
        <v>231</v>
      </c>
    </row>
    <row r="590" spans="1:4" x14ac:dyDescent="0.2">
      <c r="A590" s="5" t="s">
        <v>843</v>
      </c>
      <c r="B590" s="5" t="s">
        <v>12200</v>
      </c>
      <c r="C590" s="5" t="s">
        <v>8834</v>
      </c>
      <c r="D590" s="26" t="s">
        <v>844</v>
      </c>
    </row>
    <row r="591" spans="1:4" x14ac:dyDescent="0.2">
      <c r="A591" s="5" t="s">
        <v>2897</v>
      </c>
      <c r="B591" s="5" t="s">
        <v>8833</v>
      </c>
      <c r="C591" s="5" t="s">
        <v>8834</v>
      </c>
      <c r="D591" s="26" t="s">
        <v>844</v>
      </c>
    </row>
    <row r="592" spans="1:4" x14ac:dyDescent="0.2">
      <c r="A592" s="5" t="s">
        <v>1450</v>
      </c>
      <c r="B592" s="5" t="s">
        <v>9851</v>
      </c>
      <c r="C592" s="5" t="s">
        <v>9852</v>
      </c>
      <c r="D592" s="26" t="s">
        <v>1451</v>
      </c>
    </row>
    <row r="593" spans="1:4" x14ac:dyDescent="0.2">
      <c r="A593" s="5" t="s">
        <v>2898</v>
      </c>
      <c r="B593" s="5" t="s">
        <v>9468</v>
      </c>
      <c r="C593" s="5" t="s">
        <v>9469</v>
      </c>
      <c r="D593" s="26" t="s">
        <v>2899</v>
      </c>
    </row>
    <row r="594" spans="1:4" x14ac:dyDescent="0.2">
      <c r="A594" s="5" t="s">
        <v>2900</v>
      </c>
      <c r="B594" s="5" t="s">
        <v>7798</v>
      </c>
      <c r="C594" s="5" t="s">
        <v>7799</v>
      </c>
      <c r="D594" s="26" t="s">
        <v>2901</v>
      </c>
    </row>
    <row r="595" spans="1:4" x14ac:dyDescent="0.2">
      <c r="A595" s="5" t="s">
        <v>116</v>
      </c>
      <c r="B595" s="5" t="s">
        <v>7514</v>
      </c>
      <c r="C595" s="5" t="s">
        <v>7515</v>
      </c>
      <c r="D595" s="26" t="s">
        <v>117</v>
      </c>
    </row>
    <row r="596" spans="1:4" x14ac:dyDescent="0.2">
      <c r="A596" s="5" t="s">
        <v>2902</v>
      </c>
      <c r="B596" s="5" t="s">
        <v>10544</v>
      </c>
      <c r="C596" s="5" t="s">
        <v>10545</v>
      </c>
      <c r="D596" s="26" t="s">
        <v>2903</v>
      </c>
    </row>
    <row r="597" spans="1:4" x14ac:dyDescent="0.2">
      <c r="A597" s="5" t="s">
        <v>2906</v>
      </c>
      <c r="B597" s="5" t="s">
        <v>9438</v>
      </c>
      <c r="C597" s="5" t="s">
        <v>9439</v>
      </c>
      <c r="D597" s="26" t="s">
        <v>2905</v>
      </c>
    </row>
    <row r="598" spans="1:4" x14ac:dyDescent="0.2">
      <c r="A598" s="5" t="s">
        <v>2904</v>
      </c>
      <c r="B598" s="5" t="s">
        <v>9611</v>
      </c>
      <c r="C598" s="5" t="s">
        <v>9439</v>
      </c>
      <c r="D598" s="26" t="s">
        <v>2905</v>
      </c>
    </row>
    <row r="599" spans="1:4" x14ac:dyDescent="0.2">
      <c r="A599" s="5" t="s">
        <v>2907</v>
      </c>
      <c r="B599" s="5" t="s">
        <v>11291</v>
      </c>
      <c r="C599" s="5" t="s">
        <v>11292</v>
      </c>
      <c r="D599" s="26" t="s">
        <v>2908</v>
      </c>
    </row>
    <row r="600" spans="1:4" x14ac:dyDescent="0.2">
      <c r="A600" s="5" t="s">
        <v>2909</v>
      </c>
      <c r="B600" s="5" t="s">
        <v>6759</v>
      </c>
      <c r="C600" s="5" t="s">
        <v>6760</v>
      </c>
      <c r="D600" s="26" t="s">
        <v>2910</v>
      </c>
    </row>
    <row r="601" spans="1:4" x14ac:dyDescent="0.2">
      <c r="A601" s="5" t="s">
        <v>1335</v>
      </c>
      <c r="B601" s="5" t="s">
        <v>8508</v>
      </c>
      <c r="C601" s="5" t="s">
        <v>8509</v>
      </c>
      <c r="D601" s="26" t="s">
        <v>1336</v>
      </c>
    </row>
    <row r="602" spans="1:4" x14ac:dyDescent="0.2">
      <c r="A602" s="5" t="s">
        <v>2911</v>
      </c>
      <c r="B602" s="5" t="s">
        <v>11484</v>
      </c>
      <c r="C602" s="5" t="s">
        <v>11485</v>
      </c>
      <c r="D602" s="26" t="s">
        <v>2912</v>
      </c>
    </row>
    <row r="603" spans="1:4" x14ac:dyDescent="0.2">
      <c r="A603" s="5" t="s">
        <v>2913</v>
      </c>
      <c r="B603" s="5" t="s">
        <v>12259</v>
      </c>
      <c r="C603" s="5" t="s">
        <v>10849</v>
      </c>
      <c r="D603" s="26" t="s">
        <v>2914</v>
      </c>
    </row>
    <row r="604" spans="1:4" x14ac:dyDescent="0.2">
      <c r="A604" s="5" t="s">
        <v>2915</v>
      </c>
      <c r="B604" s="5" t="s">
        <v>10848</v>
      </c>
      <c r="C604" s="5" t="s">
        <v>10849</v>
      </c>
      <c r="D604" s="26" t="s">
        <v>2914</v>
      </c>
    </row>
    <row r="605" spans="1:4" x14ac:dyDescent="0.2">
      <c r="A605" s="5" t="s">
        <v>2916</v>
      </c>
      <c r="B605" s="5" t="s">
        <v>9210</v>
      </c>
      <c r="C605" s="5" t="s">
        <v>9211</v>
      </c>
      <c r="D605" s="26" t="s">
        <v>2917</v>
      </c>
    </row>
    <row r="606" spans="1:4" x14ac:dyDescent="0.2">
      <c r="A606" s="5" t="s">
        <v>2918</v>
      </c>
      <c r="B606" s="5" t="s">
        <v>6795</v>
      </c>
      <c r="C606" s="5" t="s">
        <v>6796</v>
      </c>
      <c r="D606" s="26" t="s">
        <v>2919</v>
      </c>
    </row>
    <row r="607" spans="1:4" x14ac:dyDescent="0.2">
      <c r="A607" s="5" t="s">
        <v>2920</v>
      </c>
      <c r="B607" s="5" t="s">
        <v>8407</v>
      </c>
      <c r="C607" s="5" t="s">
        <v>8408</v>
      </c>
      <c r="D607" s="26" t="s">
        <v>2921</v>
      </c>
    </row>
    <row r="608" spans="1:4" x14ac:dyDescent="0.2">
      <c r="A608" s="5" t="s">
        <v>755</v>
      </c>
      <c r="B608" s="5" t="s">
        <v>12138</v>
      </c>
      <c r="C608" s="5" t="s">
        <v>12139</v>
      </c>
      <c r="D608" s="26" t="s">
        <v>756</v>
      </c>
    </row>
    <row r="609" spans="1:4" x14ac:dyDescent="0.2">
      <c r="A609" s="5" t="s">
        <v>2922</v>
      </c>
      <c r="B609" s="5" t="s">
        <v>9395</v>
      </c>
      <c r="C609" s="5" t="s">
        <v>9396</v>
      </c>
      <c r="D609" s="26" t="s">
        <v>2923</v>
      </c>
    </row>
    <row r="610" spans="1:4" x14ac:dyDescent="0.2">
      <c r="A610" s="5" t="s">
        <v>2924</v>
      </c>
      <c r="B610" s="5" t="s">
        <v>11073</v>
      </c>
      <c r="C610" s="5" t="s">
        <v>11074</v>
      </c>
      <c r="D610" s="26" t="s">
        <v>2925</v>
      </c>
    </row>
    <row r="611" spans="1:4" x14ac:dyDescent="0.2">
      <c r="A611" s="5" t="s">
        <v>2926</v>
      </c>
      <c r="B611" s="5" t="s">
        <v>7005</v>
      </c>
      <c r="C611" s="5" t="s">
        <v>7006</v>
      </c>
      <c r="D611" s="26" t="s">
        <v>2927</v>
      </c>
    </row>
    <row r="612" spans="1:4" x14ac:dyDescent="0.2">
      <c r="A612" s="5" t="s">
        <v>2928</v>
      </c>
      <c r="B612" s="5" t="s">
        <v>6849</v>
      </c>
      <c r="C612" s="5" t="s">
        <v>6850</v>
      </c>
      <c r="D612" s="26" t="s">
        <v>2929</v>
      </c>
    </row>
    <row r="613" spans="1:4" x14ac:dyDescent="0.2">
      <c r="A613" s="5" t="s">
        <v>985</v>
      </c>
      <c r="B613" s="5" t="s">
        <v>8307</v>
      </c>
      <c r="C613" s="5" t="s">
        <v>8308</v>
      </c>
      <c r="D613" s="26" t="s">
        <v>986</v>
      </c>
    </row>
    <row r="614" spans="1:4" x14ac:dyDescent="0.2">
      <c r="A614" s="5" t="s">
        <v>967</v>
      </c>
      <c r="B614" s="5" t="s">
        <v>11005</v>
      </c>
      <c r="C614" s="5" t="s">
        <v>11006</v>
      </c>
      <c r="D614" s="26" t="s">
        <v>968</v>
      </c>
    </row>
    <row r="615" spans="1:4" x14ac:dyDescent="0.2">
      <c r="A615" s="5" t="s">
        <v>2930</v>
      </c>
      <c r="B615" s="5" t="s">
        <v>6983</v>
      </c>
      <c r="C615" s="5" t="s">
        <v>6984</v>
      </c>
      <c r="D615" s="26" t="s">
        <v>2931</v>
      </c>
    </row>
    <row r="616" spans="1:4" x14ac:dyDescent="0.2">
      <c r="A616" s="5" t="s">
        <v>2932</v>
      </c>
      <c r="B616" s="5" t="s">
        <v>8298</v>
      </c>
      <c r="C616" s="5" t="s">
        <v>8299</v>
      </c>
      <c r="D616" s="26" t="s">
        <v>2933</v>
      </c>
    </row>
    <row r="617" spans="1:4" x14ac:dyDescent="0.2">
      <c r="A617" s="5" t="s">
        <v>737</v>
      </c>
      <c r="B617" s="5" t="s">
        <v>7040</v>
      </c>
      <c r="C617" s="5" t="s">
        <v>7041</v>
      </c>
      <c r="D617" s="26" t="s">
        <v>738</v>
      </c>
    </row>
    <row r="618" spans="1:4" x14ac:dyDescent="0.2">
      <c r="A618" s="5" t="s">
        <v>6188</v>
      </c>
      <c r="B618" s="5" t="s">
        <v>8144</v>
      </c>
      <c r="C618" s="5" t="s">
        <v>8145</v>
      </c>
      <c r="D618" s="26" t="s">
        <v>6189</v>
      </c>
    </row>
    <row r="619" spans="1:4" x14ac:dyDescent="0.2">
      <c r="A619" s="5" t="s">
        <v>1198</v>
      </c>
      <c r="B619" s="5" t="s">
        <v>11201</v>
      </c>
      <c r="C619" s="5" t="s">
        <v>11202</v>
      </c>
      <c r="D619" s="26" t="s">
        <v>1199</v>
      </c>
    </row>
    <row r="620" spans="1:4" x14ac:dyDescent="0.2">
      <c r="A620" s="5" t="s">
        <v>198</v>
      </c>
      <c r="B620" s="5" t="s">
        <v>10921</v>
      </c>
      <c r="C620" s="5" t="s">
        <v>10922</v>
      </c>
      <c r="D620" s="26" t="s">
        <v>199</v>
      </c>
    </row>
    <row r="621" spans="1:4" x14ac:dyDescent="0.2">
      <c r="A621" s="5" t="s">
        <v>1145</v>
      </c>
      <c r="B621" s="5" t="s">
        <v>10321</v>
      </c>
      <c r="C621" s="5" t="s">
        <v>10322</v>
      </c>
      <c r="D621" s="26" t="s">
        <v>1146</v>
      </c>
    </row>
    <row r="622" spans="1:4" x14ac:dyDescent="0.2">
      <c r="A622" s="5" t="s">
        <v>508</v>
      </c>
      <c r="B622" s="5" t="s">
        <v>9745</v>
      </c>
      <c r="C622" s="5" t="s">
        <v>9746</v>
      </c>
      <c r="D622" s="26" t="s">
        <v>509</v>
      </c>
    </row>
    <row r="623" spans="1:4" x14ac:dyDescent="0.2">
      <c r="A623" s="5" t="s">
        <v>2934</v>
      </c>
      <c r="B623" s="5" t="s">
        <v>8829</v>
      </c>
      <c r="C623" s="5" t="s">
        <v>8830</v>
      </c>
      <c r="D623" s="26" t="s">
        <v>2935</v>
      </c>
    </row>
    <row r="624" spans="1:4" x14ac:dyDescent="0.2">
      <c r="A624" s="5" t="s">
        <v>2938</v>
      </c>
      <c r="B624" s="5" t="s">
        <v>9820</v>
      </c>
      <c r="C624" s="5" t="s">
        <v>9821</v>
      </c>
      <c r="D624" s="26" t="s">
        <v>2937</v>
      </c>
    </row>
    <row r="625" spans="1:4" x14ac:dyDescent="0.2">
      <c r="A625" s="5" t="s">
        <v>2936</v>
      </c>
      <c r="B625" s="5" t="s">
        <v>10086</v>
      </c>
      <c r="C625" s="5" t="s">
        <v>9821</v>
      </c>
      <c r="D625" s="26" t="s">
        <v>2937</v>
      </c>
    </row>
    <row r="626" spans="1:4" x14ac:dyDescent="0.2">
      <c r="A626" s="5" t="s">
        <v>2939</v>
      </c>
      <c r="B626" s="5" t="s">
        <v>9405</v>
      </c>
      <c r="C626" s="5" t="s">
        <v>9406</v>
      </c>
      <c r="D626" s="26" t="s">
        <v>2940</v>
      </c>
    </row>
    <row r="627" spans="1:4" x14ac:dyDescent="0.2">
      <c r="A627" s="5" t="s">
        <v>2941</v>
      </c>
      <c r="B627" s="5" t="s">
        <v>8014</v>
      </c>
      <c r="C627" s="5" t="s">
        <v>8015</v>
      </c>
      <c r="D627" s="26" t="s">
        <v>2942</v>
      </c>
    </row>
    <row r="628" spans="1:4" x14ac:dyDescent="0.2">
      <c r="A628" s="5" t="s">
        <v>2943</v>
      </c>
      <c r="B628" s="5" t="s">
        <v>10131</v>
      </c>
      <c r="C628" s="5" t="s">
        <v>10132</v>
      </c>
      <c r="D628" s="26" t="s">
        <v>2944</v>
      </c>
    </row>
    <row r="629" spans="1:4" x14ac:dyDescent="0.2">
      <c r="A629" s="5" t="s">
        <v>2945</v>
      </c>
      <c r="B629" s="5" t="s">
        <v>7622</v>
      </c>
      <c r="C629" s="5" t="s">
        <v>7623</v>
      </c>
      <c r="D629" s="26" t="s">
        <v>457</v>
      </c>
    </row>
    <row r="630" spans="1:4" x14ac:dyDescent="0.2">
      <c r="A630" s="5" t="s">
        <v>456</v>
      </c>
      <c r="B630" s="5" t="s">
        <v>12018</v>
      </c>
      <c r="C630" s="5" t="s">
        <v>7623</v>
      </c>
      <c r="D630" s="26" t="s">
        <v>457</v>
      </c>
    </row>
    <row r="631" spans="1:4" x14ac:dyDescent="0.2">
      <c r="A631" s="5" t="s">
        <v>2946</v>
      </c>
      <c r="B631" s="5" t="s">
        <v>8483</v>
      </c>
      <c r="C631" s="5" t="s">
        <v>8484</v>
      </c>
      <c r="D631" s="26" t="s">
        <v>2947</v>
      </c>
    </row>
    <row r="632" spans="1:4" x14ac:dyDescent="0.2">
      <c r="A632" s="5" t="s">
        <v>2948</v>
      </c>
      <c r="B632" s="5" t="s">
        <v>11219</v>
      </c>
      <c r="C632" s="5" t="s">
        <v>11220</v>
      </c>
      <c r="D632" s="26" t="s">
        <v>2949</v>
      </c>
    </row>
    <row r="633" spans="1:4" x14ac:dyDescent="0.2">
      <c r="A633" s="5" t="s">
        <v>2950</v>
      </c>
      <c r="B633" s="5" t="s">
        <v>11270</v>
      </c>
      <c r="C633" s="5" t="s">
        <v>11271</v>
      </c>
      <c r="D633" s="26" t="s">
        <v>2951</v>
      </c>
    </row>
    <row r="634" spans="1:4" x14ac:dyDescent="0.2">
      <c r="A634" s="5" t="s">
        <v>1262</v>
      </c>
      <c r="B634" s="5" t="s">
        <v>10842</v>
      </c>
      <c r="C634" s="5" t="s">
        <v>10843</v>
      </c>
      <c r="D634" s="26" t="s">
        <v>1263</v>
      </c>
    </row>
    <row r="635" spans="1:4" x14ac:dyDescent="0.2">
      <c r="A635" s="5" t="s">
        <v>2952</v>
      </c>
      <c r="B635" s="5" t="s">
        <v>11390</v>
      </c>
      <c r="C635" s="5" t="s">
        <v>11391</v>
      </c>
      <c r="D635" s="26" t="s">
        <v>2953</v>
      </c>
    </row>
    <row r="636" spans="1:4" x14ac:dyDescent="0.2">
      <c r="A636" s="5" t="s">
        <v>2954</v>
      </c>
      <c r="B636" s="5" t="s">
        <v>6781</v>
      </c>
      <c r="C636" s="5" t="s">
        <v>6782</v>
      </c>
      <c r="D636" s="26" t="s">
        <v>2955</v>
      </c>
    </row>
    <row r="637" spans="1:4" x14ac:dyDescent="0.2">
      <c r="A637" s="5" t="s">
        <v>2956</v>
      </c>
      <c r="B637" s="5" t="s">
        <v>12242</v>
      </c>
      <c r="C637" s="5" t="s">
        <v>12243</v>
      </c>
      <c r="D637" s="26" t="s">
        <v>2957</v>
      </c>
    </row>
    <row r="638" spans="1:4" x14ac:dyDescent="0.2">
      <c r="A638" s="5" t="s">
        <v>1111</v>
      </c>
      <c r="B638" s="5" t="s">
        <v>6773</v>
      </c>
      <c r="C638" s="5" t="s">
        <v>6774</v>
      </c>
      <c r="D638" s="26" t="s">
        <v>1112</v>
      </c>
    </row>
    <row r="639" spans="1:4" x14ac:dyDescent="0.2">
      <c r="A639" s="5" t="s">
        <v>1160</v>
      </c>
      <c r="B639" s="5" t="s">
        <v>8674</v>
      </c>
      <c r="C639" s="5" t="s">
        <v>8675</v>
      </c>
      <c r="D639" s="26" t="s">
        <v>1161</v>
      </c>
    </row>
    <row r="640" spans="1:4" x14ac:dyDescent="0.2">
      <c r="A640" s="5" t="s">
        <v>2958</v>
      </c>
      <c r="B640" s="5" t="s">
        <v>11602</v>
      </c>
      <c r="C640" s="5" t="s">
        <v>11603</v>
      </c>
      <c r="D640" s="26" t="s">
        <v>2959</v>
      </c>
    </row>
    <row r="641" spans="1:4" x14ac:dyDescent="0.2">
      <c r="A641" s="5" t="s">
        <v>2960</v>
      </c>
      <c r="B641" s="5" t="s">
        <v>8807</v>
      </c>
      <c r="C641" s="5" t="s">
        <v>8808</v>
      </c>
      <c r="D641" s="26" t="s">
        <v>2961</v>
      </c>
    </row>
    <row r="642" spans="1:4" x14ac:dyDescent="0.2">
      <c r="A642" s="5" t="s">
        <v>2962</v>
      </c>
      <c r="B642" s="5" t="s">
        <v>9563</v>
      </c>
      <c r="C642" s="5" t="s">
        <v>9564</v>
      </c>
      <c r="D642" s="26" t="s">
        <v>2963</v>
      </c>
    </row>
    <row r="643" spans="1:4" x14ac:dyDescent="0.2">
      <c r="A643" s="5" t="s">
        <v>1113</v>
      </c>
      <c r="B643" s="5" t="s">
        <v>7399</v>
      </c>
      <c r="C643" s="5" t="s">
        <v>7400</v>
      </c>
      <c r="D643" s="26" t="s">
        <v>1114</v>
      </c>
    </row>
    <row r="644" spans="1:4" x14ac:dyDescent="0.2">
      <c r="A644" s="5" t="s">
        <v>2964</v>
      </c>
      <c r="B644" s="5" t="s">
        <v>8650</v>
      </c>
      <c r="C644" s="5" t="s">
        <v>7400</v>
      </c>
      <c r="D644" s="26" t="s">
        <v>1114</v>
      </c>
    </row>
    <row r="645" spans="1:4" x14ac:dyDescent="0.2">
      <c r="A645" s="5" t="s">
        <v>743</v>
      </c>
      <c r="B645" s="5" t="s">
        <v>9553</v>
      </c>
      <c r="C645" s="5" t="s">
        <v>9554</v>
      </c>
      <c r="D645" s="26" t="s">
        <v>744</v>
      </c>
    </row>
    <row r="646" spans="1:4" x14ac:dyDescent="0.2">
      <c r="A646" s="5" t="s">
        <v>2965</v>
      </c>
      <c r="B646" s="5" t="s">
        <v>12072</v>
      </c>
      <c r="C646" s="5" t="s">
        <v>12073</v>
      </c>
      <c r="D646" s="26" t="s">
        <v>2966</v>
      </c>
    </row>
    <row r="647" spans="1:4" x14ac:dyDescent="0.2">
      <c r="A647" s="5" t="s">
        <v>6211</v>
      </c>
      <c r="B647" s="5" t="s">
        <v>9138</v>
      </c>
      <c r="C647" s="5" t="s">
        <v>9139</v>
      </c>
      <c r="D647" s="26" t="s">
        <v>6212</v>
      </c>
    </row>
    <row r="648" spans="1:4" x14ac:dyDescent="0.2">
      <c r="A648" s="5" t="s">
        <v>956</v>
      </c>
      <c r="B648" s="5" t="s">
        <v>8973</v>
      </c>
      <c r="C648" s="5" t="s">
        <v>8974</v>
      </c>
      <c r="D648" s="26" t="s">
        <v>957</v>
      </c>
    </row>
    <row r="649" spans="1:4" x14ac:dyDescent="0.2">
      <c r="A649" s="5" t="s">
        <v>2967</v>
      </c>
      <c r="B649" s="5" t="s">
        <v>9935</v>
      </c>
      <c r="C649" s="5" t="s">
        <v>9936</v>
      </c>
      <c r="D649" s="26" t="s">
        <v>2968</v>
      </c>
    </row>
    <row r="650" spans="1:4" x14ac:dyDescent="0.2">
      <c r="A650" s="5" t="s">
        <v>2969</v>
      </c>
      <c r="B650" s="5" t="s">
        <v>9997</v>
      </c>
      <c r="C650" s="5" t="s">
        <v>9998</v>
      </c>
      <c r="D650" s="26" t="s">
        <v>2970</v>
      </c>
    </row>
    <row r="651" spans="1:4" x14ac:dyDescent="0.2">
      <c r="A651" s="5" t="s">
        <v>950</v>
      </c>
      <c r="B651" s="5" t="s">
        <v>7879</v>
      </c>
      <c r="C651" s="5" t="s">
        <v>7880</v>
      </c>
      <c r="D651" s="26" t="s">
        <v>951</v>
      </c>
    </row>
    <row r="652" spans="1:4" x14ac:dyDescent="0.2">
      <c r="A652" s="5" t="s">
        <v>927</v>
      </c>
      <c r="B652" s="5" t="s">
        <v>7885</v>
      </c>
      <c r="C652" s="5" t="s">
        <v>7886</v>
      </c>
      <c r="D652" s="26" t="s">
        <v>928</v>
      </c>
    </row>
    <row r="653" spans="1:4" x14ac:dyDescent="0.2">
      <c r="A653" s="5" t="s">
        <v>1435</v>
      </c>
      <c r="B653" s="5" t="s">
        <v>6647</v>
      </c>
      <c r="C653" s="5" t="s">
        <v>6648</v>
      </c>
      <c r="D653" s="26" t="s">
        <v>1436</v>
      </c>
    </row>
    <row r="654" spans="1:4" x14ac:dyDescent="0.2">
      <c r="A654" s="5" t="s">
        <v>2971</v>
      </c>
      <c r="B654" s="5" t="s">
        <v>8284</v>
      </c>
      <c r="C654" s="5" t="s">
        <v>8285</v>
      </c>
      <c r="D654" s="26" t="s">
        <v>2972</v>
      </c>
    </row>
    <row r="655" spans="1:4" x14ac:dyDescent="0.2">
      <c r="A655" s="5" t="s">
        <v>2973</v>
      </c>
      <c r="B655" s="5" t="s">
        <v>10977</v>
      </c>
      <c r="C655" s="5" t="s">
        <v>10978</v>
      </c>
      <c r="D655" s="26" t="s">
        <v>2974</v>
      </c>
    </row>
    <row r="656" spans="1:4" x14ac:dyDescent="0.2">
      <c r="A656" s="5" t="s">
        <v>1361</v>
      </c>
      <c r="B656" s="5" t="s">
        <v>8334</v>
      </c>
      <c r="C656" s="5" t="s">
        <v>8335</v>
      </c>
      <c r="D656" s="26" t="s">
        <v>1362</v>
      </c>
    </row>
    <row r="657" spans="1:4" x14ac:dyDescent="0.2">
      <c r="A657" s="5" t="s">
        <v>2975</v>
      </c>
      <c r="B657" s="5" t="s">
        <v>10349</v>
      </c>
      <c r="C657" s="5" t="s">
        <v>10350</v>
      </c>
      <c r="D657" s="26" t="s">
        <v>2976</v>
      </c>
    </row>
    <row r="658" spans="1:4" x14ac:dyDescent="0.2">
      <c r="A658" s="5" t="s">
        <v>2977</v>
      </c>
      <c r="B658" s="5" t="s">
        <v>8067</v>
      </c>
      <c r="C658" s="5" t="s">
        <v>8068</v>
      </c>
      <c r="D658" s="26" t="s">
        <v>2978</v>
      </c>
    </row>
    <row r="659" spans="1:4" x14ac:dyDescent="0.2">
      <c r="A659" s="5" t="s">
        <v>2979</v>
      </c>
      <c r="B659" s="5" t="s">
        <v>9094</v>
      </c>
      <c r="C659" s="5" t="s">
        <v>9095</v>
      </c>
      <c r="D659" s="26" t="s">
        <v>2980</v>
      </c>
    </row>
    <row r="660" spans="1:4" x14ac:dyDescent="0.2">
      <c r="A660" s="5" t="s">
        <v>2981</v>
      </c>
      <c r="B660" s="5" t="s">
        <v>9948</v>
      </c>
      <c r="C660" s="5" t="s">
        <v>9949</v>
      </c>
      <c r="D660" s="26" t="s">
        <v>2982</v>
      </c>
    </row>
    <row r="661" spans="1:4" x14ac:dyDescent="0.2">
      <c r="A661" s="5" t="s">
        <v>2983</v>
      </c>
      <c r="B661" s="5" t="s">
        <v>10660</v>
      </c>
      <c r="C661" s="5" t="s">
        <v>10661</v>
      </c>
      <c r="D661" s="26" t="s">
        <v>2984</v>
      </c>
    </row>
    <row r="662" spans="1:4" x14ac:dyDescent="0.2">
      <c r="A662" s="5" t="s">
        <v>2985</v>
      </c>
      <c r="B662" s="5" t="s">
        <v>10264</v>
      </c>
      <c r="C662" s="5" t="s">
        <v>10265</v>
      </c>
      <c r="D662" s="26" t="s">
        <v>2986</v>
      </c>
    </row>
    <row r="663" spans="1:4" x14ac:dyDescent="0.2">
      <c r="A663" s="5" t="s">
        <v>228</v>
      </c>
      <c r="B663" s="5" t="s">
        <v>11540</v>
      </c>
      <c r="C663" s="5" t="s">
        <v>11541</v>
      </c>
      <c r="D663" s="26" t="s">
        <v>229</v>
      </c>
    </row>
    <row r="664" spans="1:4" x14ac:dyDescent="0.2">
      <c r="A664" s="5" t="s">
        <v>2987</v>
      </c>
      <c r="B664" s="5" t="s">
        <v>11776</v>
      </c>
      <c r="C664" s="5" t="s">
        <v>11777</v>
      </c>
      <c r="D664" s="26" t="s">
        <v>2988</v>
      </c>
    </row>
    <row r="665" spans="1:4" x14ac:dyDescent="0.2">
      <c r="A665" s="5" t="s">
        <v>2989</v>
      </c>
      <c r="B665" s="5" t="s">
        <v>7961</v>
      </c>
      <c r="C665" s="5" t="s">
        <v>7962</v>
      </c>
      <c r="D665" s="26" t="s">
        <v>2990</v>
      </c>
    </row>
    <row r="666" spans="1:4" x14ac:dyDescent="0.2">
      <c r="A666" s="5" t="s">
        <v>2991</v>
      </c>
      <c r="B666" s="5" t="s">
        <v>11452</v>
      </c>
      <c r="C666" s="5" t="s">
        <v>11453</v>
      </c>
      <c r="D666" s="26" t="s">
        <v>2992</v>
      </c>
    </row>
    <row r="667" spans="1:4" x14ac:dyDescent="0.2">
      <c r="A667" s="5" t="s">
        <v>2993</v>
      </c>
      <c r="B667" s="5" t="s">
        <v>7123</v>
      </c>
      <c r="C667" s="5" t="s">
        <v>7124</v>
      </c>
      <c r="D667" s="26" t="s">
        <v>2994</v>
      </c>
    </row>
    <row r="668" spans="1:4" x14ac:dyDescent="0.2">
      <c r="A668" s="5" t="s">
        <v>2995</v>
      </c>
      <c r="B668" s="5" t="s">
        <v>11183</v>
      </c>
      <c r="C668" s="5" t="s">
        <v>11184</v>
      </c>
      <c r="D668" s="26" t="s">
        <v>2996</v>
      </c>
    </row>
    <row r="669" spans="1:4" x14ac:dyDescent="0.2">
      <c r="A669" s="5" t="s">
        <v>1170</v>
      </c>
      <c r="B669" s="5" t="s">
        <v>12136</v>
      </c>
      <c r="C669" s="5" t="s">
        <v>12137</v>
      </c>
      <c r="D669" s="26" t="s">
        <v>1171</v>
      </c>
    </row>
    <row r="670" spans="1:4" x14ac:dyDescent="0.2">
      <c r="A670" s="5" t="s">
        <v>170</v>
      </c>
      <c r="B670" s="5" t="s">
        <v>12192</v>
      </c>
      <c r="C670" s="5" t="s">
        <v>12193</v>
      </c>
      <c r="D670" s="26" t="s">
        <v>171</v>
      </c>
    </row>
    <row r="671" spans="1:4" x14ac:dyDescent="0.2">
      <c r="A671" s="5" t="s">
        <v>1343</v>
      </c>
      <c r="B671" s="5" t="s">
        <v>6864</v>
      </c>
      <c r="C671" s="5" t="s">
        <v>6865</v>
      </c>
      <c r="D671" s="26" t="s">
        <v>1344</v>
      </c>
    </row>
    <row r="672" spans="1:4" x14ac:dyDescent="0.2">
      <c r="A672" s="5" t="s">
        <v>2997</v>
      </c>
      <c r="B672" s="5" t="s">
        <v>9614</v>
      </c>
      <c r="C672" s="5" t="s">
        <v>9615</v>
      </c>
      <c r="D672" s="26" t="s">
        <v>1215</v>
      </c>
    </row>
    <row r="673" spans="1:4" x14ac:dyDescent="0.2">
      <c r="A673" s="5" t="s">
        <v>1214</v>
      </c>
      <c r="B673" s="5" t="s">
        <v>11757</v>
      </c>
      <c r="C673" s="5" t="s">
        <v>9615</v>
      </c>
      <c r="D673" s="26" t="s">
        <v>1215</v>
      </c>
    </row>
    <row r="674" spans="1:4" x14ac:dyDescent="0.2">
      <c r="A674" s="5" t="s">
        <v>96</v>
      </c>
      <c r="B674" s="5" t="s">
        <v>10836</v>
      </c>
      <c r="C674" s="5" t="s">
        <v>10837</v>
      </c>
      <c r="D674" s="26" t="s">
        <v>97</v>
      </c>
    </row>
    <row r="675" spans="1:4" x14ac:dyDescent="0.2">
      <c r="A675" s="5" t="s">
        <v>2998</v>
      </c>
      <c r="B675" s="5" t="s">
        <v>10581</v>
      </c>
      <c r="C675" s="5" t="s">
        <v>10582</v>
      </c>
      <c r="D675" s="26" t="s">
        <v>2999</v>
      </c>
    </row>
    <row r="676" spans="1:4" x14ac:dyDescent="0.2">
      <c r="A676" s="5" t="s">
        <v>3000</v>
      </c>
      <c r="B676" s="5" t="s">
        <v>7120</v>
      </c>
      <c r="C676" s="5" t="s">
        <v>7121</v>
      </c>
      <c r="D676" s="26" t="s">
        <v>3001</v>
      </c>
    </row>
    <row r="677" spans="1:4" x14ac:dyDescent="0.2">
      <c r="A677" s="5" t="s">
        <v>3002</v>
      </c>
      <c r="B677" s="5" t="s">
        <v>8657</v>
      </c>
      <c r="C677" s="5" t="s">
        <v>7121</v>
      </c>
      <c r="D677" s="26" t="s">
        <v>3001</v>
      </c>
    </row>
    <row r="678" spans="1:4" x14ac:dyDescent="0.2">
      <c r="A678" s="5" t="s">
        <v>1236</v>
      </c>
      <c r="B678" s="5" t="s">
        <v>10062</v>
      </c>
      <c r="C678" s="5" t="s">
        <v>10063</v>
      </c>
      <c r="D678" s="26" t="s">
        <v>1237</v>
      </c>
    </row>
    <row r="679" spans="1:4" x14ac:dyDescent="0.2">
      <c r="A679" s="5" t="s">
        <v>3003</v>
      </c>
      <c r="B679" s="5" t="s">
        <v>7238</v>
      </c>
      <c r="C679" s="5" t="s">
        <v>7239</v>
      </c>
      <c r="D679" s="26" t="s">
        <v>3004</v>
      </c>
    </row>
    <row r="680" spans="1:4" x14ac:dyDescent="0.2">
      <c r="A680" s="5" t="s">
        <v>3005</v>
      </c>
      <c r="B680" s="5" t="s">
        <v>10801</v>
      </c>
      <c r="C680" s="5" t="s">
        <v>10802</v>
      </c>
      <c r="D680" s="26" t="s">
        <v>3006</v>
      </c>
    </row>
    <row r="681" spans="1:4" x14ac:dyDescent="0.2">
      <c r="A681" s="5" t="s">
        <v>3007</v>
      </c>
      <c r="B681" s="5" t="s">
        <v>8485</v>
      </c>
      <c r="C681" s="5" t="s">
        <v>8486</v>
      </c>
      <c r="D681" s="26" t="s">
        <v>3008</v>
      </c>
    </row>
    <row r="682" spans="1:4" x14ac:dyDescent="0.2">
      <c r="A682" s="5" t="s">
        <v>1460</v>
      </c>
      <c r="B682" s="5" t="s">
        <v>9059</v>
      </c>
      <c r="C682" s="5" t="s">
        <v>9060</v>
      </c>
      <c r="D682" s="26" t="s">
        <v>1461</v>
      </c>
    </row>
    <row r="683" spans="1:4" x14ac:dyDescent="0.2">
      <c r="A683" s="5" t="s">
        <v>3009</v>
      </c>
      <c r="B683" s="5" t="s">
        <v>9355</v>
      </c>
      <c r="C683" s="5" t="s">
        <v>9356</v>
      </c>
      <c r="D683" s="26" t="s">
        <v>3010</v>
      </c>
    </row>
    <row r="684" spans="1:4" x14ac:dyDescent="0.2">
      <c r="A684" s="5" t="s">
        <v>729</v>
      </c>
      <c r="B684" s="5" t="s">
        <v>8805</v>
      </c>
      <c r="C684" s="5" t="s">
        <v>8806</v>
      </c>
      <c r="D684" s="26" t="s">
        <v>730</v>
      </c>
    </row>
    <row r="685" spans="1:4" x14ac:dyDescent="0.2">
      <c r="A685" s="5" t="s">
        <v>3011</v>
      </c>
      <c r="B685" s="5" t="s">
        <v>7453</v>
      </c>
      <c r="C685" s="5" t="s">
        <v>7454</v>
      </c>
      <c r="D685" s="26" t="s">
        <v>3012</v>
      </c>
    </row>
    <row r="686" spans="1:4" x14ac:dyDescent="0.2">
      <c r="A686" s="5" t="s">
        <v>3013</v>
      </c>
      <c r="B686" s="5" t="s">
        <v>8087</v>
      </c>
      <c r="C686" s="5" t="s">
        <v>8088</v>
      </c>
      <c r="D686" s="26" t="s">
        <v>3014</v>
      </c>
    </row>
    <row r="687" spans="1:4" x14ac:dyDescent="0.2">
      <c r="A687" s="5" t="s">
        <v>3015</v>
      </c>
      <c r="B687" s="5" t="s">
        <v>8191</v>
      </c>
      <c r="C687" s="5" t="s">
        <v>8192</v>
      </c>
      <c r="D687" s="26" t="s">
        <v>3016</v>
      </c>
    </row>
    <row r="688" spans="1:4" x14ac:dyDescent="0.2">
      <c r="A688" s="5" t="s">
        <v>3017</v>
      </c>
      <c r="B688" s="5" t="s">
        <v>6942</v>
      </c>
      <c r="C688" s="5" t="s">
        <v>6943</v>
      </c>
      <c r="D688" s="26" t="s">
        <v>3018</v>
      </c>
    </row>
    <row r="689" spans="1:4" x14ac:dyDescent="0.2">
      <c r="A689" s="5" t="s">
        <v>3019</v>
      </c>
      <c r="B689" s="5" t="s">
        <v>12194</v>
      </c>
      <c r="C689" s="5" t="s">
        <v>12195</v>
      </c>
      <c r="D689" s="26" t="s">
        <v>3020</v>
      </c>
    </row>
    <row r="690" spans="1:4" x14ac:dyDescent="0.2">
      <c r="A690" s="5" t="s">
        <v>560</v>
      </c>
      <c r="B690" s="5" t="s">
        <v>9118</v>
      </c>
      <c r="C690" s="5" t="s">
        <v>9119</v>
      </c>
      <c r="D690" s="26" t="s">
        <v>561</v>
      </c>
    </row>
    <row r="691" spans="1:4" x14ac:dyDescent="0.2">
      <c r="A691" s="5" t="s">
        <v>3021</v>
      </c>
      <c r="B691" s="5" t="s">
        <v>9937</v>
      </c>
      <c r="C691" s="5" t="s">
        <v>9938</v>
      </c>
      <c r="D691" s="26" t="s">
        <v>3022</v>
      </c>
    </row>
    <row r="692" spans="1:4" x14ac:dyDescent="0.2">
      <c r="A692" s="5" t="s">
        <v>1009</v>
      </c>
      <c r="B692" s="5" t="s">
        <v>12054</v>
      </c>
      <c r="C692" s="5" t="s">
        <v>12055</v>
      </c>
      <c r="D692" s="26" t="s">
        <v>1010</v>
      </c>
    </row>
    <row r="693" spans="1:4" x14ac:dyDescent="0.2">
      <c r="A693" s="5" t="s">
        <v>3023</v>
      </c>
      <c r="B693" s="5" t="s">
        <v>12198</v>
      </c>
      <c r="C693" s="5" t="s">
        <v>12199</v>
      </c>
      <c r="D693" s="26" t="s">
        <v>3024</v>
      </c>
    </row>
    <row r="694" spans="1:4" x14ac:dyDescent="0.2">
      <c r="A694" s="5" t="s">
        <v>620</v>
      </c>
      <c r="B694" s="5" t="s">
        <v>9379</v>
      </c>
      <c r="C694" s="5" t="s">
        <v>9380</v>
      </c>
      <c r="D694" s="26" t="s">
        <v>621</v>
      </c>
    </row>
    <row r="695" spans="1:4" x14ac:dyDescent="0.2">
      <c r="A695" s="5" t="s">
        <v>3025</v>
      </c>
      <c r="B695" s="5" t="s">
        <v>10275</v>
      </c>
      <c r="C695" s="5" t="s">
        <v>10276</v>
      </c>
      <c r="D695" s="26" t="s">
        <v>3026</v>
      </c>
    </row>
    <row r="696" spans="1:4" x14ac:dyDescent="0.2">
      <c r="A696" s="5" t="s">
        <v>3027</v>
      </c>
      <c r="B696" s="5" t="s">
        <v>7312</v>
      </c>
      <c r="C696" s="5" t="s">
        <v>7031</v>
      </c>
      <c r="D696" s="26" t="s">
        <v>3028</v>
      </c>
    </row>
    <row r="697" spans="1:4" x14ac:dyDescent="0.2">
      <c r="A697" s="5" t="s">
        <v>3029</v>
      </c>
      <c r="B697" s="5" t="s">
        <v>7030</v>
      </c>
      <c r="C697" s="5" t="s">
        <v>7031</v>
      </c>
      <c r="D697" s="26" t="s">
        <v>3028</v>
      </c>
    </row>
    <row r="698" spans="1:4" x14ac:dyDescent="0.2">
      <c r="A698" s="5" t="s">
        <v>3030</v>
      </c>
      <c r="B698" s="5" t="s">
        <v>9159</v>
      </c>
      <c r="C698" s="5" t="s">
        <v>9160</v>
      </c>
      <c r="D698" s="26" t="s">
        <v>3031</v>
      </c>
    </row>
    <row r="699" spans="1:4" x14ac:dyDescent="0.2">
      <c r="A699" s="5" t="s">
        <v>3032</v>
      </c>
      <c r="B699" s="5" t="s">
        <v>7019</v>
      </c>
      <c r="C699" s="5" t="s">
        <v>7020</v>
      </c>
      <c r="D699" s="26" t="s">
        <v>3033</v>
      </c>
    </row>
    <row r="700" spans="1:4" x14ac:dyDescent="0.2">
      <c r="A700" s="5" t="s">
        <v>6354</v>
      </c>
      <c r="B700" s="5" t="s">
        <v>8095</v>
      </c>
      <c r="C700" s="5" t="s">
        <v>8096</v>
      </c>
      <c r="D700" s="26" t="s">
        <v>6355</v>
      </c>
    </row>
    <row r="701" spans="1:4" x14ac:dyDescent="0.2">
      <c r="A701" s="5" t="s">
        <v>3034</v>
      </c>
      <c r="B701" s="5" t="s">
        <v>12140</v>
      </c>
      <c r="C701" s="5" t="s">
        <v>9054</v>
      </c>
      <c r="D701" s="26" t="s">
        <v>1217</v>
      </c>
    </row>
    <row r="702" spans="1:4" x14ac:dyDescent="0.2">
      <c r="A702" s="5" t="s">
        <v>1216</v>
      </c>
      <c r="B702" s="5" t="s">
        <v>9053</v>
      </c>
      <c r="C702" s="5" t="s">
        <v>9054</v>
      </c>
      <c r="D702" s="26" t="s">
        <v>1217</v>
      </c>
    </row>
    <row r="703" spans="1:4" x14ac:dyDescent="0.2">
      <c r="A703" s="5" t="s">
        <v>3035</v>
      </c>
      <c r="B703" s="5" t="s">
        <v>7741</v>
      </c>
      <c r="C703" s="5" t="s">
        <v>7742</v>
      </c>
      <c r="D703" s="26" t="s">
        <v>3036</v>
      </c>
    </row>
    <row r="704" spans="1:4" x14ac:dyDescent="0.2">
      <c r="A704" s="5" t="s">
        <v>3037</v>
      </c>
      <c r="B704" s="5" t="s">
        <v>9369</v>
      </c>
      <c r="C704" s="5" t="s">
        <v>9370</v>
      </c>
      <c r="D704" s="26" t="s">
        <v>3038</v>
      </c>
    </row>
    <row r="705" spans="1:4" x14ac:dyDescent="0.2">
      <c r="A705" s="5" t="s">
        <v>885</v>
      </c>
      <c r="B705" s="5" t="s">
        <v>7266</v>
      </c>
      <c r="C705" s="5" t="s">
        <v>7267</v>
      </c>
      <c r="D705" s="26" t="s">
        <v>886</v>
      </c>
    </row>
    <row r="706" spans="1:4" x14ac:dyDescent="0.2">
      <c r="A706" s="5" t="s">
        <v>6202</v>
      </c>
      <c r="B706" s="5" t="s">
        <v>9609</v>
      </c>
      <c r="C706" s="5" t="s">
        <v>9610</v>
      </c>
      <c r="D706" s="26" t="s">
        <v>6203</v>
      </c>
    </row>
    <row r="707" spans="1:4" x14ac:dyDescent="0.2">
      <c r="A707" s="5" t="s">
        <v>3039</v>
      </c>
      <c r="B707" s="5" t="s">
        <v>9126</v>
      </c>
      <c r="C707" s="5" t="s">
        <v>9127</v>
      </c>
      <c r="D707" s="26" t="s">
        <v>3040</v>
      </c>
    </row>
    <row r="708" spans="1:4" x14ac:dyDescent="0.2">
      <c r="A708" s="5" t="s">
        <v>3041</v>
      </c>
      <c r="B708" s="5" t="s">
        <v>12143</v>
      </c>
      <c r="C708" s="5" t="s">
        <v>12144</v>
      </c>
      <c r="D708" s="26" t="s">
        <v>3042</v>
      </c>
    </row>
    <row r="709" spans="1:4" x14ac:dyDescent="0.2">
      <c r="A709" s="5" t="s">
        <v>472</v>
      </c>
      <c r="B709" s="5" t="s">
        <v>8525</v>
      </c>
      <c r="C709" s="5" t="s">
        <v>8526</v>
      </c>
      <c r="D709" s="26" t="s">
        <v>473</v>
      </c>
    </row>
    <row r="710" spans="1:4" x14ac:dyDescent="0.2">
      <c r="A710" s="5" t="s">
        <v>3043</v>
      </c>
      <c r="B710" s="5" t="s">
        <v>9100</v>
      </c>
      <c r="C710" s="5" t="s">
        <v>8526</v>
      </c>
      <c r="D710" s="26" t="s">
        <v>473</v>
      </c>
    </row>
    <row r="711" spans="1:4" x14ac:dyDescent="0.2">
      <c r="A711" s="5" t="s">
        <v>3044</v>
      </c>
      <c r="B711" s="5" t="s">
        <v>7575</v>
      </c>
      <c r="C711" s="5" t="s">
        <v>7576</v>
      </c>
      <c r="D711" s="26" t="s">
        <v>3045</v>
      </c>
    </row>
    <row r="712" spans="1:4" x14ac:dyDescent="0.2">
      <c r="A712" s="5" t="s">
        <v>3046</v>
      </c>
      <c r="B712" s="5" t="s">
        <v>8702</v>
      </c>
      <c r="C712" s="5" t="s">
        <v>8703</v>
      </c>
      <c r="D712" s="26" t="s">
        <v>3047</v>
      </c>
    </row>
    <row r="713" spans="1:4" x14ac:dyDescent="0.2">
      <c r="A713" s="5" t="s">
        <v>3048</v>
      </c>
      <c r="B713" s="5" t="s">
        <v>8148</v>
      </c>
      <c r="C713" s="5" t="s">
        <v>8149</v>
      </c>
      <c r="D713" s="26" t="s">
        <v>3049</v>
      </c>
    </row>
    <row r="714" spans="1:4" x14ac:dyDescent="0.2">
      <c r="A714" s="5" t="s">
        <v>1274</v>
      </c>
      <c r="B714" s="5" t="s">
        <v>9321</v>
      </c>
      <c r="C714" s="5" t="s">
        <v>9322</v>
      </c>
      <c r="D714" s="26" t="s">
        <v>1275</v>
      </c>
    </row>
    <row r="715" spans="1:4" x14ac:dyDescent="0.2">
      <c r="A715" s="5" t="s">
        <v>3050</v>
      </c>
      <c r="B715" s="5" t="s">
        <v>12122</v>
      </c>
      <c r="C715" s="5" t="s">
        <v>9279</v>
      </c>
      <c r="D715" s="26" t="s">
        <v>3051</v>
      </c>
    </row>
    <row r="716" spans="1:4" x14ac:dyDescent="0.2">
      <c r="A716" s="5" t="s">
        <v>3052</v>
      </c>
      <c r="B716" s="5" t="s">
        <v>9278</v>
      </c>
      <c r="C716" s="5" t="s">
        <v>9279</v>
      </c>
      <c r="D716" s="26" t="s">
        <v>3051</v>
      </c>
    </row>
    <row r="717" spans="1:4" x14ac:dyDescent="0.2">
      <c r="A717" s="5" t="s">
        <v>3053</v>
      </c>
      <c r="B717" s="5" t="s">
        <v>11653</v>
      </c>
      <c r="C717" s="5" t="s">
        <v>11654</v>
      </c>
      <c r="D717" s="26" t="s">
        <v>3054</v>
      </c>
    </row>
    <row r="718" spans="1:4" x14ac:dyDescent="0.2">
      <c r="A718" s="5" t="s">
        <v>3057</v>
      </c>
      <c r="B718" s="5" t="s">
        <v>7403</v>
      </c>
      <c r="C718" s="5" t="s">
        <v>7404</v>
      </c>
      <c r="D718" s="26" t="s">
        <v>3056</v>
      </c>
    </row>
    <row r="719" spans="1:4" x14ac:dyDescent="0.2">
      <c r="A719" s="5" t="s">
        <v>3055</v>
      </c>
      <c r="B719" s="5" t="s">
        <v>7822</v>
      </c>
      <c r="C719" s="5" t="s">
        <v>7404</v>
      </c>
      <c r="D719" s="26" t="s">
        <v>3056</v>
      </c>
    </row>
    <row r="720" spans="1:4" x14ac:dyDescent="0.2">
      <c r="A720" s="5" t="s">
        <v>3060</v>
      </c>
      <c r="B720" s="5" t="s">
        <v>8185</v>
      </c>
      <c r="C720" s="5" t="s">
        <v>8186</v>
      </c>
      <c r="D720" s="26" t="s">
        <v>3061</v>
      </c>
    </row>
    <row r="721" spans="1:4" x14ac:dyDescent="0.2">
      <c r="A721" s="5" t="s">
        <v>1441</v>
      </c>
      <c r="B721" s="5" t="s">
        <v>11173</v>
      </c>
      <c r="C721" s="5" t="s">
        <v>11174</v>
      </c>
      <c r="D721" s="26" t="s">
        <v>1442</v>
      </c>
    </row>
    <row r="722" spans="1:4" x14ac:dyDescent="0.2">
      <c r="A722" s="5" t="s">
        <v>3058</v>
      </c>
      <c r="B722" s="5" t="s">
        <v>8363</v>
      </c>
      <c r="C722" s="5" t="s">
        <v>8364</v>
      </c>
      <c r="D722" s="26" t="s">
        <v>3059</v>
      </c>
    </row>
    <row r="723" spans="1:4" x14ac:dyDescent="0.2">
      <c r="A723" s="5" t="s">
        <v>3062</v>
      </c>
      <c r="B723" s="5" t="s">
        <v>11986</v>
      </c>
      <c r="C723" s="5" t="s">
        <v>11987</v>
      </c>
      <c r="D723" s="26" t="s">
        <v>3063</v>
      </c>
    </row>
    <row r="724" spans="1:4" x14ac:dyDescent="0.2">
      <c r="A724" s="5" t="s">
        <v>6336</v>
      </c>
      <c r="B724" s="5" t="s">
        <v>9861</v>
      </c>
      <c r="C724" s="5" t="s">
        <v>9862</v>
      </c>
      <c r="D724" s="26" t="s">
        <v>6337</v>
      </c>
    </row>
    <row r="725" spans="1:4" x14ac:dyDescent="0.2">
      <c r="A725" s="5" t="s">
        <v>3064</v>
      </c>
      <c r="B725" s="5" t="s">
        <v>12217</v>
      </c>
      <c r="C725" s="5" t="s">
        <v>12218</v>
      </c>
      <c r="D725" s="26" t="s">
        <v>3065</v>
      </c>
    </row>
    <row r="726" spans="1:4" x14ac:dyDescent="0.2">
      <c r="A726" s="5" t="s">
        <v>3066</v>
      </c>
      <c r="B726" s="5" t="s">
        <v>11125</v>
      </c>
      <c r="C726" s="5" t="s">
        <v>11126</v>
      </c>
      <c r="D726" s="26" t="s">
        <v>3067</v>
      </c>
    </row>
    <row r="727" spans="1:4" x14ac:dyDescent="0.2">
      <c r="A727" s="5" t="s">
        <v>3068</v>
      </c>
      <c r="B727" s="5" t="s">
        <v>12027</v>
      </c>
      <c r="C727" s="5" t="s">
        <v>12028</v>
      </c>
      <c r="D727" s="26" t="s">
        <v>3069</v>
      </c>
    </row>
    <row r="728" spans="1:4" x14ac:dyDescent="0.2">
      <c r="A728" s="5" t="s">
        <v>3070</v>
      </c>
      <c r="B728" s="5" t="s">
        <v>7061</v>
      </c>
      <c r="C728" s="5" t="s">
        <v>7062</v>
      </c>
      <c r="D728" s="26" t="s">
        <v>3071</v>
      </c>
    </row>
    <row r="729" spans="1:4" x14ac:dyDescent="0.2">
      <c r="A729" s="5" t="s">
        <v>3072</v>
      </c>
      <c r="B729" s="5" t="s">
        <v>7355</v>
      </c>
      <c r="C729" s="5" t="s">
        <v>7356</v>
      </c>
      <c r="D729" s="26" t="s">
        <v>3073</v>
      </c>
    </row>
    <row r="730" spans="1:4" x14ac:dyDescent="0.2">
      <c r="A730" s="5" t="s">
        <v>1353</v>
      </c>
      <c r="B730" s="5" t="s">
        <v>9455</v>
      </c>
      <c r="C730" s="5" t="s">
        <v>9456</v>
      </c>
      <c r="D730" s="26" t="s">
        <v>1354</v>
      </c>
    </row>
    <row r="731" spans="1:4" x14ac:dyDescent="0.2">
      <c r="A731" s="5" t="s">
        <v>806</v>
      </c>
      <c r="B731" s="5" t="s">
        <v>11806</v>
      </c>
      <c r="C731" s="5" t="s">
        <v>11807</v>
      </c>
      <c r="D731" s="26" t="s">
        <v>807</v>
      </c>
    </row>
    <row r="732" spans="1:4" x14ac:dyDescent="0.2">
      <c r="A732" s="5" t="s">
        <v>474</v>
      </c>
      <c r="B732" s="5" t="s">
        <v>9743</v>
      </c>
      <c r="C732" s="5" t="s">
        <v>9744</v>
      </c>
      <c r="D732" s="26" t="s">
        <v>475</v>
      </c>
    </row>
    <row r="733" spans="1:4" x14ac:dyDescent="0.2">
      <c r="A733" s="5" t="s">
        <v>3074</v>
      </c>
      <c r="B733" s="5" t="s">
        <v>7381</v>
      </c>
      <c r="C733" s="5" t="s">
        <v>7382</v>
      </c>
      <c r="D733" s="26" t="s">
        <v>3075</v>
      </c>
    </row>
    <row r="734" spans="1:4" x14ac:dyDescent="0.2">
      <c r="A734" s="5" t="s">
        <v>3078</v>
      </c>
      <c r="B734" s="5" t="s">
        <v>9533</v>
      </c>
      <c r="C734" s="5" t="s">
        <v>9534</v>
      </c>
      <c r="D734" s="26" t="s">
        <v>3079</v>
      </c>
    </row>
    <row r="735" spans="1:4" x14ac:dyDescent="0.2">
      <c r="A735" s="5" t="s">
        <v>3076</v>
      </c>
      <c r="B735" s="5" t="s">
        <v>11156</v>
      </c>
      <c r="C735" s="5" t="s">
        <v>11157</v>
      </c>
      <c r="D735" s="26" t="s">
        <v>3077</v>
      </c>
    </row>
    <row r="736" spans="1:4" x14ac:dyDescent="0.2">
      <c r="A736" s="5" t="s">
        <v>3080</v>
      </c>
      <c r="B736" s="5" t="s">
        <v>7472</v>
      </c>
      <c r="C736" s="5" t="s">
        <v>7473</v>
      </c>
      <c r="D736" s="26" t="s">
        <v>3081</v>
      </c>
    </row>
    <row r="737" spans="1:4" x14ac:dyDescent="0.2">
      <c r="A737" s="5" t="s">
        <v>3082</v>
      </c>
      <c r="B737" s="5" t="s">
        <v>9677</v>
      </c>
      <c r="C737" s="5" t="s">
        <v>9678</v>
      </c>
      <c r="D737" s="26" t="s">
        <v>3083</v>
      </c>
    </row>
    <row r="738" spans="1:4" x14ac:dyDescent="0.2">
      <c r="A738" s="5" t="s">
        <v>628</v>
      </c>
      <c r="B738" s="5" t="s">
        <v>8658</v>
      </c>
      <c r="C738" s="5" t="s">
        <v>8659</v>
      </c>
      <c r="D738" s="26" t="s">
        <v>629</v>
      </c>
    </row>
    <row r="739" spans="1:4" x14ac:dyDescent="0.2">
      <c r="A739" s="5" t="s">
        <v>3084</v>
      </c>
      <c r="B739" s="5" t="s">
        <v>6686</v>
      </c>
      <c r="C739" s="5" t="s">
        <v>6687</v>
      </c>
      <c r="D739" s="26" t="s">
        <v>3085</v>
      </c>
    </row>
    <row r="740" spans="1:4" x14ac:dyDescent="0.2">
      <c r="A740" s="5" t="s">
        <v>3086</v>
      </c>
      <c r="B740" s="5" t="s">
        <v>10363</v>
      </c>
      <c r="C740" s="5" t="s">
        <v>10364</v>
      </c>
      <c r="D740" s="26" t="s">
        <v>3087</v>
      </c>
    </row>
    <row r="741" spans="1:4" x14ac:dyDescent="0.2">
      <c r="A741" s="5" t="s">
        <v>3088</v>
      </c>
      <c r="B741" s="5" t="s">
        <v>11518</v>
      </c>
      <c r="C741" s="5" t="s">
        <v>11519</v>
      </c>
      <c r="D741" s="26" t="s">
        <v>3089</v>
      </c>
    </row>
    <row r="742" spans="1:4" x14ac:dyDescent="0.2">
      <c r="A742" s="5" t="s">
        <v>3090</v>
      </c>
      <c r="B742" s="5" t="s">
        <v>11863</v>
      </c>
      <c r="C742" s="5" t="s">
        <v>11864</v>
      </c>
      <c r="D742" s="26" t="s">
        <v>3091</v>
      </c>
    </row>
    <row r="743" spans="1:4" x14ac:dyDescent="0.2">
      <c r="A743" s="5" t="s">
        <v>3092</v>
      </c>
      <c r="B743" s="5" t="s">
        <v>10919</v>
      </c>
      <c r="C743" s="5" t="s">
        <v>10920</v>
      </c>
      <c r="D743" s="26" t="s">
        <v>3093</v>
      </c>
    </row>
    <row r="744" spans="1:4" x14ac:dyDescent="0.2">
      <c r="A744" s="5" t="s">
        <v>626</v>
      </c>
      <c r="B744" s="5" t="s">
        <v>9535</v>
      </c>
      <c r="C744" s="5" t="s">
        <v>9536</v>
      </c>
      <c r="D744" s="26" t="s">
        <v>627</v>
      </c>
    </row>
    <row r="745" spans="1:4" x14ac:dyDescent="0.2">
      <c r="A745" s="5" t="s">
        <v>725</v>
      </c>
      <c r="B745" s="5" t="s">
        <v>9956</v>
      </c>
      <c r="C745" s="5" t="s">
        <v>9957</v>
      </c>
      <c r="D745" s="26" t="s">
        <v>726</v>
      </c>
    </row>
    <row r="746" spans="1:4" x14ac:dyDescent="0.2">
      <c r="A746" s="5" t="s">
        <v>630</v>
      </c>
      <c r="B746" s="5" t="s">
        <v>11625</v>
      </c>
      <c r="C746" s="5" t="s">
        <v>11626</v>
      </c>
      <c r="D746" s="26" t="s">
        <v>631</v>
      </c>
    </row>
    <row r="747" spans="1:4" x14ac:dyDescent="0.2">
      <c r="A747" s="5" t="s">
        <v>642</v>
      </c>
      <c r="B747" s="5" t="s">
        <v>10732</v>
      </c>
      <c r="C747" s="5" t="s">
        <v>10733</v>
      </c>
      <c r="D747" s="26" t="s">
        <v>643</v>
      </c>
    </row>
    <row r="748" spans="1:4" x14ac:dyDescent="0.2">
      <c r="A748" s="5" t="s">
        <v>3096</v>
      </c>
      <c r="B748" s="5" t="s">
        <v>6621</v>
      </c>
      <c r="C748" s="5" t="s">
        <v>6622</v>
      </c>
      <c r="D748" s="26" t="s">
        <v>3097</v>
      </c>
    </row>
    <row r="749" spans="1:4" x14ac:dyDescent="0.2">
      <c r="A749" s="5" t="s">
        <v>6157</v>
      </c>
      <c r="B749" s="5" t="s">
        <v>10573</v>
      </c>
      <c r="C749" s="5" t="s">
        <v>10574</v>
      </c>
      <c r="D749" s="26" t="s">
        <v>6158</v>
      </c>
    </row>
    <row r="750" spans="1:4" x14ac:dyDescent="0.2">
      <c r="A750" s="5" t="s">
        <v>3094</v>
      </c>
      <c r="B750" s="5" t="s">
        <v>10283</v>
      </c>
      <c r="C750" s="5" t="s">
        <v>10284</v>
      </c>
      <c r="D750" s="26" t="s">
        <v>3095</v>
      </c>
    </row>
    <row r="751" spans="1:4" x14ac:dyDescent="0.2">
      <c r="A751" s="5" t="s">
        <v>845</v>
      </c>
      <c r="B751" s="5" t="s">
        <v>12153</v>
      </c>
      <c r="C751" s="5" t="s">
        <v>12154</v>
      </c>
      <c r="D751" s="26" t="s">
        <v>846</v>
      </c>
    </row>
    <row r="752" spans="1:4" x14ac:dyDescent="0.2">
      <c r="A752" s="5" t="s">
        <v>6555</v>
      </c>
      <c r="B752" s="5" t="s">
        <v>9741</v>
      </c>
      <c r="C752" s="5" t="s">
        <v>9742</v>
      </c>
      <c r="D752" s="26" t="s">
        <v>6556</v>
      </c>
    </row>
    <row r="753" spans="1:4" x14ac:dyDescent="0.2">
      <c r="A753" s="5" t="s">
        <v>3098</v>
      </c>
      <c r="B753" s="5" t="s">
        <v>7070</v>
      </c>
      <c r="C753" s="5" t="s">
        <v>7071</v>
      </c>
      <c r="D753" s="26" t="s">
        <v>3099</v>
      </c>
    </row>
    <row r="754" spans="1:4" x14ac:dyDescent="0.2">
      <c r="A754" s="5" t="s">
        <v>3100</v>
      </c>
      <c r="B754" s="5" t="s">
        <v>8201</v>
      </c>
      <c r="C754" s="5" t="s">
        <v>8202</v>
      </c>
      <c r="D754" s="26" t="s">
        <v>3101</v>
      </c>
    </row>
    <row r="755" spans="1:4" x14ac:dyDescent="0.2">
      <c r="A755" s="5" t="s">
        <v>6494</v>
      </c>
      <c r="B755" s="5" t="s">
        <v>7055</v>
      </c>
      <c r="C755" s="5" t="s">
        <v>7056</v>
      </c>
      <c r="D755" s="26" t="s">
        <v>6495</v>
      </c>
    </row>
    <row r="756" spans="1:4" x14ac:dyDescent="0.2">
      <c r="A756" s="5" t="s">
        <v>3102</v>
      </c>
      <c r="B756" s="5" t="s">
        <v>8099</v>
      </c>
      <c r="C756" s="5" t="s">
        <v>8100</v>
      </c>
      <c r="D756" s="26" t="s">
        <v>3103</v>
      </c>
    </row>
    <row r="757" spans="1:4" x14ac:dyDescent="0.2">
      <c r="A757" s="5" t="s">
        <v>3104</v>
      </c>
      <c r="B757" s="5" t="s">
        <v>8705</v>
      </c>
      <c r="C757" s="5" t="s">
        <v>8706</v>
      </c>
      <c r="D757" s="26" t="s">
        <v>3105</v>
      </c>
    </row>
    <row r="758" spans="1:4" x14ac:dyDescent="0.2">
      <c r="A758" s="5" t="s">
        <v>3108</v>
      </c>
      <c r="B758" s="5" t="s">
        <v>6902</v>
      </c>
      <c r="C758" s="5" t="s">
        <v>6903</v>
      </c>
      <c r="D758" s="26" t="s">
        <v>3109</v>
      </c>
    </row>
    <row r="759" spans="1:4" x14ac:dyDescent="0.2">
      <c r="A759" s="5" t="s">
        <v>176</v>
      </c>
      <c r="B759" s="5" t="s">
        <v>12010</v>
      </c>
      <c r="C759" s="5" t="s">
        <v>12011</v>
      </c>
      <c r="D759" s="26" t="s">
        <v>177</v>
      </c>
    </row>
    <row r="760" spans="1:4" x14ac:dyDescent="0.2">
      <c r="A760" s="5" t="s">
        <v>128</v>
      </c>
      <c r="B760" s="5" t="s">
        <v>9894</v>
      </c>
      <c r="C760" s="5" t="s">
        <v>9895</v>
      </c>
      <c r="D760" s="26" t="s">
        <v>129</v>
      </c>
    </row>
    <row r="761" spans="1:4" x14ac:dyDescent="0.2">
      <c r="A761" s="5" t="s">
        <v>3106</v>
      </c>
      <c r="B761" s="5" t="s">
        <v>9110</v>
      </c>
      <c r="C761" s="5" t="s">
        <v>9111</v>
      </c>
      <c r="D761" s="26" t="s">
        <v>3107</v>
      </c>
    </row>
    <row r="762" spans="1:4" x14ac:dyDescent="0.2">
      <c r="A762" s="5" t="s">
        <v>3110</v>
      </c>
      <c r="B762" s="5" t="s">
        <v>10341</v>
      </c>
      <c r="C762" s="5" t="s">
        <v>10342</v>
      </c>
      <c r="D762" s="26" t="s">
        <v>3111</v>
      </c>
    </row>
    <row r="763" spans="1:4" x14ac:dyDescent="0.2">
      <c r="A763" s="5" t="s">
        <v>3114</v>
      </c>
      <c r="B763" s="5" t="s">
        <v>11275</v>
      </c>
      <c r="C763" s="5" t="s">
        <v>11276</v>
      </c>
      <c r="D763" s="26" t="s">
        <v>3115</v>
      </c>
    </row>
    <row r="764" spans="1:4" x14ac:dyDescent="0.2">
      <c r="A764" s="5" t="s">
        <v>3116</v>
      </c>
      <c r="B764" s="5" t="s">
        <v>9713</v>
      </c>
      <c r="C764" s="5" t="s">
        <v>9714</v>
      </c>
      <c r="D764" s="26" t="s">
        <v>3117</v>
      </c>
    </row>
    <row r="765" spans="1:4" x14ac:dyDescent="0.2">
      <c r="A765" s="5" t="s">
        <v>6315</v>
      </c>
      <c r="B765" s="5" t="s">
        <v>9549</v>
      </c>
      <c r="C765" s="5" t="s">
        <v>9550</v>
      </c>
      <c r="D765" s="26" t="s">
        <v>6316</v>
      </c>
    </row>
    <row r="766" spans="1:4" x14ac:dyDescent="0.2">
      <c r="A766" s="5" t="s">
        <v>3112</v>
      </c>
      <c r="B766" s="5" t="s">
        <v>12159</v>
      </c>
      <c r="C766" s="5" t="s">
        <v>12160</v>
      </c>
      <c r="D766" s="26" t="s">
        <v>3113</v>
      </c>
    </row>
    <row r="767" spans="1:4" x14ac:dyDescent="0.2">
      <c r="A767" s="5" t="s">
        <v>6545</v>
      </c>
      <c r="B767" s="5" t="s">
        <v>6860</v>
      </c>
      <c r="C767" s="5" t="s">
        <v>6861</v>
      </c>
      <c r="D767" s="26" t="s">
        <v>6546</v>
      </c>
    </row>
    <row r="768" spans="1:4" x14ac:dyDescent="0.2">
      <c r="A768" s="5" t="s">
        <v>3118</v>
      </c>
      <c r="B768" s="5" t="s">
        <v>11555</v>
      </c>
      <c r="C768" s="5" t="s">
        <v>11556</v>
      </c>
      <c r="D768" s="26" t="s">
        <v>3119</v>
      </c>
    </row>
    <row r="769" spans="1:4" x14ac:dyDescent="0.2">
      <c r="A769" s="5" t="s">
        <v>3120</v>
      </c>
      <c r="B769" s="5" t="s">
        <v>11432</v>
      </c>
      <c r="C769" s="5" t="s">
        <v>11433</v>
      </c>
      <c r="D769" s="26" t="s">
        <v>3121</v>
      </c>
    </row>
    <row r="770" spans="1:4" x14ac:dyDescent="0.2">
      <c r="A770" s="5" t="s">
        <v>3122</v>
      </c>
      <c r="B770" s="5" t="s">
        <v>11734</v>
      </c>
      <c r="C770" s="5" t="s">
        <v>11735</v>
      </c>
      <c r="D770" s="26" t="s">
        <v>3123</v>
      </c>
    </row>
    <row r="771" spans="1:4" x14ac:dyDescent="0.2">
      <c r="A771" s="5" t="s">
        <v>6107</v>
      </c>
      <c r="B771" s="5" t="s">
        <v>10695</v>
      </c>
      <c r="C771" s="5" t="s">
        <v>6108</v>
      </c>
      <c r="D771" s="26" t="s">
        <v>6109</v>
      </c>
    </row>
    <row r="772" spans="1:4" x14ac:dyDescent="0.2">
      <c r="A772" s="5" t="s">
        <v>3124</v>
      </c>
      <c r="B772" s="5" t="s">
        <v>11117</v>
      </c>
      <c r="C772" s="5" t="s">
        <v>11118</v>
      </c>
      <c r="D772" s="26" t="s">
        <v>3125</v>
      </c>
    </row>
    <row r="773" spans="1:4" x14ac:dyDescent="0.2">
      <c r="A773" s="5" t="s">
        <v>3126</v>
      </c>
      <c r="B773" s="5" t="s">
        <v>8685</v>
      </c>
      <c r="C773" s="5" t="s">
        <v>8686</v>
      </c>
      <c r="D773" s="26" t="s">
        <v>3127</v>
      </c>
    </row>
    <row r="774" spans="1:4" x14ac:dyDescent="0.2">
      <c r="A774" s="5" t="s">
        <v>1400</v>
      </c>
      <c r="B774" s="5" t="s">
        <v>7585</v>
      </c>
      <c r="C774" s="5" t="s">
        <v>7586</v>
      </c>
      <c r="D774" s="26" t="s">
        <v>1401</v>
      </c>
    </row>
    <row r="775" spans="1:4" x14ac:dyDescent="0.2">
      <c r="A775" s="5" t="s">
        <v>6400</v>
      </c>
      <c r="B775" s="5" t="s">
        <v>10485</v>
      </c>
      <c r="C775" s="5" t="s">
        <v>10486</v>
      </c>
      <c r="D775" s="26" t="s">
        <v>6401</v>
      </c>
    </row>
    <row r="776" spans="1:4" x14ac:dyDescent="0.2">
      <c r="A776" s="5" t="s">
        <v>6407</v>
      </c>
      <c r="B776" s="5" t="s">
        <v>8472</v>
      </c>
      <c r="C776" s="5" t="s">
        <v>6408</v>
      </c>
      <c r="D776" s="26" t="s">
        <v>6409</v>
      </c>
    </row>
    <row r="777" spans="1:4" x14ac:dyDescent="0.2">
      <c r="A777" s="5" t="s">
        <v>6195</v>
      </c>
      <c r="B777" s="5" t="s">
        <v>12258</v>
      </c>
      <c r="C777" s="5" t="s">
        <v>6196</v>
      </c>
      <c r="D777" s="26" t="s">
        <v>6197</v>
      </c>
    </row>
    <row r="778" spans="1:4" x14ac:dyDescent="0.2">
      <c r="A778" s="5" t="s">
        <v>3128</v>
      </c>
      <c r="B778" s="5" t="s">
        <v>9222</v>
      </c>
      <c r="C778" s="5" t="s">
        <v>9223</v>
      </c>
      <c r="D778" s="26" t="s">
        <v>3129</v>
      </c>
    </row>
    <row r="779" spans="1:4" x14ac:dyDescent="0.2">
      <c r="A779" s="5" t="s">
        <v>2746</v>
      </c>
      <c r="B779" s="5" t="s">
        <v>11631</v>
      </c>
      <c r="C779" s="5" t="s">
        <v>2747</v>
      </c>
      <c r="D779" s="26" t="s">
        <v>2748</v>
      </c>
    </row>
    <row r="780" spans="1:4" x14ac:dyDescent="0.2">
      <c r="A780" s="5" t="s">
        <v>3130</v>
      </c>
      <c r="B780" s="5" t="s">
        <v>10017</v>
      </c>
      <c r="C780" s="5" t="s">
        <v>10018</v>
      </c>
      <c r="D780" s="26" t="s">
        <v>3131</v>
      </c>
    </row>
    <row r="781" spans="1:4" x14ac:dyDescent="0.2">
      <c r="A781" s="5" t="s">
        <v>3132</v>
      </c>
      <c r="B781" s="5" t="s">
        <v>7520</v>
      </c>
      <c r="C781" s="5" t="s">
        <v>7521</v>
      </c>
      <c r="D781" s="26" t="s">
        <v>3133</v>
      </c>
    </row>
    <row r="782" spans="1:4" x14ac:dyDescent="0.2">
      <c r="A782" s="5" t="s">
        <v>3134</v>
      </c>
      <c r="B782" s="5" t="s">
        <v>10073</v>
      </c>
      <c r="C782" s="5" t="s">
        <v>10074</v>
      </c>
      <c r="D782" s="26" t="s">
        <v>3135</v>
      </c>
    </row>
    <row r="783" spans="1:4" x14ac:dyDescent="0.2">
      <c r="A783" s="5" t="s">
        <v>3136</v>
      </c>
      <c r="B783" s="5" t="s">
        <v>7751</v>
      </c>
      <c r="C783" s="5" t="s">
        <v>7752</v>
      </c>
      <c r="D783" s="26" t="s">
        <v>3137</v>
      </c>
    </row>
    <row r="784" spans="1:4" x14ac:dyDescent="0.2">
      <c r="A784" s="5" t="s">
        <v>3138</v>
      </c>
      <c r="B784" s="5" t="s">
        <v>10385</v>
      </c>
      <c r="C784" s="5" t="s">
        <v>10386</v>
      </c>
      <c r="D784" s="26" t="s">
        <v>3139</v>
      </c>
    </row>
    <row r="785" spans="1:4" x14ac:dyDescent="0.2">
      <c r="A785" s="5" t="s">
        <v>56</v>
      </c>
      <c r="B785" s="5" t="s">
        <v>10937</v>
      </c>
      <c r="C785" s="5" t="s">
        <v>10938</v>
      </c>
      <c r="D785" s="26" t="s">
        <v>57</v>
      </c>
    </row>
    <row r="786" spans="1:4" x14ac:dyDescent="0.2">
      <c r="A786" s="5" t="s">
        <v>3140</v>
      </c>
      <c r="B786" s="5" t="s">
        <v>7419</v>
      </c>
      <c r="C786" s="5" t="s">
        <v>7420</v>
      </c>
      <c r="D786" s="26" t="s">
        <v>3141</v>
      </c>
    </row>
    <row r="787" spans="1:4" x14ac:dyDescent="0.2">
      <c r="A787" s="5" t="s">
        <v>3142</v>
      </c>
      <c r="B787" s="5" t="s">
        <v>8636</v>
      </c>
      <c r="C787" s="5" t="s">
        <v>8637</v>
      </c>
      <c r="D787" s="26" t="s">
        <v>3143</v>
      </c>
    </row>
    <row r="788" spans="1:4" x14ac:dyDescent="0.2">
      <c r="A788" s="5" t="s">
        <v>3146</v>
      </c>
      <c r="B788" s="5" t="s">
        <v>7634</v>
      </c>
      <c r="C788" s="5" t="s">
        <v>7635</v>
      </c>
      <c r="D788" s="26" t="s">
        <v>3145</v>
      </c>
    </row>
    <row r="789" spans="1:4" x14ac:dyDescent="0.2">
      <c r="A789" s="5" t="s">
        <v>3144</v>
      </c>
      <c r="B789" s="5" t="s">
        <v>9819</v>
      </c>
      <c r="C789" s="5" t="s">
        <v>7635</v>
      </c>
      <c r="D789" s="26" t="s">
        <v>3145</v>
      </c>
    </row>
    <row r="790" spans="1:4" x14ac:dyDescent="0.2">
      <c r="A790" s="5" t="s">
        <v>3149</v>
      </c>
      <c r="B790" s="5" t="s">
        <v>9352</v>
      </c>
      <c r="C790" s="5" t="s">
        <v>7740</v>
      </c>
      <c r="D790" s="26" t="s">
        <v>3148</v>
      </c>
    </row>
    <row r="791" spans="1:4" x14ac:dyDescent="0.2">
      <c r="A791" s="5" t="s">
        <v>3147</v>
      </c>
      <c r="B791" s="5" t="s">
        <v>7739</v>
      </c>
      <c r="C791" s="5" t="s">
        <v>7740</v>
      </c>
      <c r="D791" s="26" t="s">
        <v>3148</v>
      </c>
    </row>
    <row r="792" spans="1:4" x14ac:dyDescent="0.2">
      <c r="A792" s="5" t="s">
        <v>3150</v>
      </c>
      <c r="B792" s="5" t="s">
        <v>11900</v>
      </c>
      <c r="C792" s="5" t="s">
        <v>11901</v>
      </c>
      <c r="D792" s="26" t="s">
        <v>3151</v>
      </c>
    </row>
    <row r="793" spans="1:4" x14ac:dyDescent="0.2">
      <c r="A793" s="5" t="s">
        <v>6213</v>
      </c>
      <c r="B793" s="5" t="s">
        <v>9212</v>
      </c>
      <c r="C793" s="5" t="s">
        <v>9213</v>
      </c>
      <c r="D793" s="26" t="s">
        <v>6214</v>
      </c>
    </row>
    <row r="794" spans="1:4" x14ac:dyDescent="0.2">
      <c r="A794" s="5" t="s">
        <v>6410</v>
      </c>
      <c r="B794" s="5" t="s">
        <v>9622</v>
      </c>
      <c r="C794" s="5" t="s">
        <v>9623</v>
      </c>
      <c r="D794" s="26" t="s">
        <v>6411</v>
      </c>
    </row>
    <row r="795" spans="1:4" x14ac:dyDescent="0.2">
      <c r="A795" s="5" t="s">
        <v>3154</v>
      </c>
      <c r="B795" s="5" t="s">
        <v>7272</v>
      </c>
      <c r="C795" s="5" t="s">
        <v>7273</v>
      </c>
      <c r="D795" s="26" t="s">
        <v>3153</v>
      </c>
    </row>
    <row r="796" spans="1:4" x14ac:dyDescent="0.2">
      <c r="A796" s="5" t="s">
        <v>3152</v>
      </c>
      <c r="B796" s="5" t="s">
        <v>11000</v>
      </c>
      <c r="C796" s="5" t="s">
        <v>7273</v>
      </c>
      <c r="D796" s="26" t="s">
        <v>3153</v>
      </c>
    </row>
    <row r="797" spans="1:4" x14ac:dyDescent="0.2">
      <c r="A797" s="5" t="s">
        <v>3155</v>
      </c>
      <c r="B797" s="5" t="s">
        <v>7581</v>
      </c>
      <c r="C797" s="5" t="s">
        <v>7582</v>
      </c>
      <c r="D797" s="26" t="s">
        <v>3156</v>
      </c>
    </row>
    <row r="798" spans="1:4" x14ac:dyDescent="0.2">
      <c r="A798" s="5" t="s">
        <v>234</v>
      </c>
      <c r="B798" s="5" t="s">
        <v>9297</v>
      </c>
      <c r="C798" s="5" t="s">
        <v>9298</v>
      </c>
      <c r="D798" s="26" t="s">
        <v>235</v>
      </c>
    </row>
    <row r="799" spans="1:4" x14ac:dyDescent="0.2">
      <c r="A799" s="5" t="s">
        <v>3157</v>
      </c>
      <c r="B799" s="5" t="s">
        <v>10727</v>
      </c>
      <c r="C799" s="5" t="s">
        <v>10728</v>
      </c>
      <c r="D799" s="26" t="s">
        <v>3158</v>
      </c>
    </row>
    <row r="800" spans="1:4" x14ac:dyDescent="0.2">
      <c r="A800" s="5" t="s">
        <v>3159</v>
      </c>
      <c r="B800" s="5" t="s">
        <v>8644</v>
      </c>
      <c r="C800" s="5" t="s">
        <v>8645</v>
      </c>
      <c r="D800" s="26" t="s">
        <v>3160</v>
      </c>
    </row>
    <row r="801" spans="1:4" x14ac:dyDescent="0.2">
      <c r="A801" s="5" t="s">
        <v>3161</v>
      </c>
      <c r="B801" s="5" t="s">
        <v>10216</v>
      </c>
      <c r="C801" s="5" t="s">
        <v>8645</v>
      </c>
      <c r="D801" s="26" t="s">
        <v>3160</v>
      </c>
    </row>
    <row r="802" spans="1:4" x14ac:dyDescent="0.2">
      <c r="A802" s="5" t="s">
        <v>3162</v>
      </c>
      <c r="B802" s="5" t="s">
        <v>11375</v>
      </c>
      <c r="C802" s="5" t="s">
        <v>11376</v>
      </c>
      <c r="D802" s="26" t="s">
        <v>3163</v>
      </c>
    </row>
    <row r="803" spans="1:4" x14ac:dyDescent="0.2">
      <c r="A803" s="5" t="s">
        <v>6396</v>
      </c>
      <c r="B803" s="5" t="s">
        <v>8212</v>
      </c>
      <c r="C803" s="5" t="s">
        <v>8213</v>
      </c>
      <c r="D803" s="26" t="s">
        <v>6397</v>
      </c>
    </row>
    <row r="804" spans="1:4" x14ac:dyDescent="0.2">
      <c r="A804" s="5" t="s">
        <v>1140</v>
      </c>
      <c r="B804" s="5" t="s">
        <v>6631</v>
      </c>
      <c r="C804" s="5" t="s">
        <v>6632</v>
      </c>
      <c r="D804" s="26" t="s">
        <v>1141</v>
      </c>
    </row>
    <row r="805" spans="1:4" x14ac:dyDescent="0.2">
      <c r="A805" s="5" t="s">
        <v>1456</v>
      </c>
      <c r="B805" s="5" t="s">
        <v>9289</v>
      </c>
      <c r="C805" s="5" t="s">
        <v>9290</v>
      </c>
      <c r="D805" s="26" t="s">
        <v>1457</v>
      </c>
    </row>
    <row r="806" spans="1:4" x14ac:dyDescent="0.2">
      <c r="A806" s="5" t="s">
        <v>324</v>
      </c>
      <c r="B806" s="5" t="s">
        <v>11808</v>
      </c>
      <c r="C806" s="5" t="s">
        <v>11809</v>
      </c>
      <c r="D806" s="26" t="s">
        <v>325</v>
      </c>
    </row>
    <row r="807" spans="1:4" x14ac:dyDescent="0.2">
      <c r="A807" s="5" t="s">
        <v>3164</v>
      </c>
      <c r="B807" s="5" t="s">
        <v>8421</v>
      </c>
      <c r="C807" s="5" t="s">
        <v>8422</v>
      </c>
      <c r="D807" s="26" t="s">
        <v>3165</v>
      </c>
    </row>
    <row r="808" spans="1:4" x14ac:dyDescent="0.2">
      <c r="A808" s="5" t="s">
        <v>3166</v>
      </c>
      <c r="B808" s="5" t="s">
        <v>11723</v>
      </c>
      <c r="C808" s="5" t="s">
        <v>7233</v>
      </c>
      <c r="D808" s="26" t="s">
        <v>3167</v>
      </c>
    </row>
    <row r="809" spans="1:4" x14ac:dyDescent="0.2">
      <c r="A809" s="5" t="s">
        <v>3168</v>
      </c>
      <c r="B809" s="5" t="s">
        <v>7232</v>
      </c>
      <c r="C809" s="5" t="s">
        <v>7233</v>
      </c>
      <c r="D809" s="26" t="s">
        <v>3167</v>
      </c>
    </row>
    <row r="810" spans="1:4" x14ac:dyDescent="0.2">
      <c r="A810" s="5" t="s">
        <v>3169</v>
      </c>
      <c r="B810" s="5" t="s">
        <v>9578</v>
      </c>
      <c r="C810" s="5" t="s">
        <v>9579</v>
      </c>
      <c r="D810" s="26" t="s">
        <v>3170</v>
      </c>
    </row>
    <row r="811" spans="1:4" x14ac:dyDescent="0.2">
      <c r="A811" s="5" t="s">
        <v>3171</v>
      </c>
      <c r="B811" s="5" t="s">
        <v>10261</v>
      </c>
      <c r="C811" s="5" t="s">
        <v>10262</v>
      </c>
      <c r="D811" s="26" t="s">
        <v>3172</v>
      </c>
    </row>
    <row r="812" spans="1:4" x14ac:dyDescent="0.2">
      <c r="A812" s="5" t="s">
        <v>3173</v>
      </c>
      <c r="B812" s="5" t="s">
        <v>9399</v>
      </c>
      <c r="C812" s="5" t="s">
        <v>9400</v>
      </c>
      <c r="D812" s="26" t="s">
        <v>3174</v>
      </c>
    </row>
    <row r="813" spans="1:4" x14ac:dyDescent="0.2">
      <c r="A813" s="5" t="s">
        <v>3175</v>
      </c>
      <c r="B813" s="5" t="s">
        <v>6966</v>
      </c>
      <c r="C813" s="5" t="s">
        <v>6967</v>
      </c>
      <c r="D813" s="26" t="s">
        <v>3176</v>
      </c>
    </row>
    <row r="814" spans="1:4" x14ac:dyDescent="0.2">
      <c r="A814" s="5" t="s">
        <v>3177</v>
      </c>
      <c r="B814" s="5" t="s">
        <v>9963</v>
      </c>
      <c r="C814" s="5" t="s">
        <v>9964</v>
      </c>
      <c r="D814" s="26" t="s">
        <v>3178</v>
      </c>
    </row>
    <row r="815" spans="1:4" x14ac:dyDescent="0.2">
      <c r="A815" s="5" t="s">
        <v>3179</v>
      </c>
      <c r="B815" s="5" t="s">
        <v>10091</v>
      </c>
      <c r="C815" s="5" t="s">
        <v>10092</v>
      </c>
      <c r="D815" s="26" t="s">
        <v>3180</v>
      </c>
    </row>
    <row r="816" spans="1:4" x14ac:dyDescent="0.2">
      <c r="A816" s="5" t="s">
        <v>3181</v>
      </c>
      <c r="B816" s="5" t="s">
        <v>7278</v>
      </c>
      <c r="C816" s="5" t="s">
        <v>7279</v>
      </c>
      <c r="D816" s="26" t="s">
        <v>3182</v>
      </c>
    </row>
    <row r="817" spans="1:4" x14ac:dyDescent="0.2">
      <c r="A817" s="5" t="s">
        <v>1371</v>
      </c>
      <c r="B817" s="5" t="s">
        <v>11907</v>
      </c>
      <c r="C817" s="5" t="s">
        <v>10957</v>
      </c>
      <c r="D817" s="26" t="s">
        <v>924</v>
      </c>
    </row>
    <row r="818" spans="1:4" x14ac:dyDescent="0.2">
      <c r="A818" s="5" t="s">
        <v>923</v>
      </c>
      <c r="B818" s="5" t="s">
        <v>10956</v>
      </c>
      <c r="C818" s="5" t="s">
        <v>10957</v>
      </c>
      <c r="D818" s="26" t="s">
        <v>924</v>
      </c>
    </row>
    <row r="819" spans="1:4" x14ac:dyDescent="0.2">
      <c r="A819" s="5" t="s">
        <v>3183</v>
      </c>
      <c r="B819" s="5" t="s">
        <v>10807</v>
      </c>
      <c r="C819" s="5" t="s">
        <v>10808</v>
      </c>
      <c r="D819" s="26" t="s">
        <v>3184</v>
      </c>
    </row>
    <row r="820" spans="1:4" x14ac:dyDescent="0.2">
      <c r="A820" s="5" t="s">
        <v>3185</v>
      </c>
      <c r="B820" s="5" t="s">
        <v>9876</v>
      </c>
      <c r="C820" s="5" t="s">
        <v>9877</v>
      </c>
      <c r="D820" s="26" t="s">
        <v>3186</v>
      </c>
    </row>
    <row r="821" spans="1:4" x14ac:dyDescent="0.2">
      <c r="A821" s="5" t="s">
        <v>182</v>
      </c>
      <c r="B821" s="5" t="s">
        <v>11587</v>
      </c>
      <c r="C821" s="5" t="s">
        <v>11588</v>
      </c>
      <c r="D821" s="26" t="s">
        <v>183</v>
      </c>
    </row>
    <row r="822" spans="1:4" x14ac:dyDescent="0.2">
      <c r="A822" s="5" t="s">
        <v>3187</v>
      </c>
      <c r="B822" s="5" t="s">
        <v>7411</v>
      </c>
      <c r="C822" s="5" t="s">
        <v>7412</v>
      </c>
      <c r="D822" s="26" t="s">
        <v>3188</v>
      </c>
    </row>
    <row r="823" spans="1:4" x14ac:dyDescent="0.2">
      <c r="A823" s="5" t="s">
        <v>1244</v>
      </c>
      <c r="B823" s="5" t="s">
        <v>11255</v>
      </c>
      <c r="C823" s="5" t="s">
        <v>11256</v>
      </c>
      <c r="D823" s="26" t="s">
        <v>1245</v>
      </c>
    </row>
    <row r="824" spans="1:4" x14ac:dyDescent="0.2">
      <c r="A824" s="5" t="s">
        <v>3189</v>
      </c>
      <c r="B824" s="5" t="s">
        <v>7652</v>
      </c>
      <c r="C824" s="5" t="s">
        <v>7653</v>
      </c>
      <c r="D824" s="26" t="s">
        <v>3190</v>
      </c>
    </row>
    <row r="825" spans="1:4" x14ac:dyDescent="0.2">
      <c r="A825" s="5" t="s">
        <v>3191</v>
      </c>
      <c r="B825" s="5" t="s">
        <v>10439</v>
      </c>
      <c r="C825" s="5" t="s">
        <v>10440</v>
      </c>
      <c r="D825" s="26" t="s">
        <v>3192</v>
      </c>
    </row>
    <row r="826" spans="1:4" x14ac:dyDescent="0.2">
      <c r="A826" s="5" t="s">
        <v>1446</v>
      </c>
      <c r="B826" s="5" t="s">
        <v>8199</v>
      </c>
      <c r="C826" s="5" t="s">
        <v>8200</v>
      </c>
      <c r="D826" s="26" t="s">
        <v>1447</v>
      </c>
    </row>
    <row r="827" spans="1:4" x14ac:dyDescent="0.2">
      <c r="A827" s="5" t="s">
        <v>1056</v>
      </c>
      <c r="B827" s="5" t="s">
        <v>10624</v>
      </c>
      <c r="C827" s="5" t="s">
        <v>8471</v>
      </c>
      <c r="D827" s="26" t="s">
        <v>766</v>
      </c>
    </row>
    <row r="828" spans="1:4" x14ac:dyDescent="0.2">
      <c r="A828" s="5" t="s">
        <v>765</v>
      </c>
      <c r="B828" s="5" t="s">
        <v>8470</v>
      </c>
      <c r="C828" s="5" t="s">
        <v>8471</v>
      </c>
      <c r="D828" s="26" t="s">
        <v>766</v>
      </c>
    </row>
    <row r="829" spans="1:4" x14ac:dyDescent="0.2">
      <c r="A829" s="5" t="s">
        <v>258</v>
      </c>
      <c r="B829" s="5" t="s">
        <v>11997</v>
      </c>
      <c r="C829" s="5" t="s">
        <v>11998</v>
      </c>
      <c r="D829" s="26" t="s">
        <v>259</v>
      </c>
    </row>
    <row r="830" spans="1:4" x14ac:dyDescent="0.2">
      <c r="A830" s="5" t="s">
        <v>1073</v>
      </c>
      <c r="B830" s="5" t="s">
        <v>11309</v>
      </c>
      <c r="C830" s="5" t="s">
        <v>11310</v>
      </c>
      <c r="D830" s="26" t="s">
        <v>1074</v>
      </c>
    </row>
    <row r="831" spans="1:4" x14ac:dyDescent="0.2">
      <c r="A831" s="5" t="s">
        <v>3193</v>
      </c>
      <c r="B831" s="5" t="s">
        <v>7449</v>
      </c>
      <c r="C831" s="5" t="s">
        <v>7450</v>
      </c>
      <c r="D831" s="26" t="s">
        <v>3194</v>
      </c>
    </row>
    <row r="832" spans="1:4" x14ac:dyDescent="0.2">
      <c r="A832" s="5" t="s">
        <v>1206</v>
      </c>
      <c r="B832" s="5" t="s">
        <v>7147</v>
      </c>
      <c r="C832" s="5" t="s">
        <v>7148</v>
      </c>
      <c r="D832" s="26" t="s">
        <v>1207</v>
      </c>
    </row>
    <row r="833" spans="1:4" x14ac:dyDescent="0.2">
      <c r="A833" s="5" t="s">
        <v>3195</v>
      </c>
      <c r="B833" s="5" t="s">
        <v>9731</v>
      </c>
      <c r="C833" s="5" t="s">
        <v>7148</v>
      </c>
      <c r="D833" s="26" t="s">
        <v>1207</v>
      </c>
    </row>
    <row r="834" spans="1:4" x14ac:dyDescent="0.2">
      <c r="A834" s="5" t="s">
        <v>3196</v>
      </c>
      <c r="B834" s="5" t="s">
        <v>8224</v>
      </c>
      <c r="C834" s="5" t="s">
        <v>8225</v>
      </c>
      <c r="D834" s="26" t="s">
        <v>3197</v>
      </c>
    </row>
    <row r="835" spans="1:4" x14ac:dyDescent="0.2">
      <c r="A835" s="5" t="s">
        <v>3198</v>
      </c>
      <c r="B835" s="5" t="s">
        <v>8280</v>
      </c>
      <c r="C835" s="5" t="s">
        <v>8281</v>
      </c>
      <c r="D835" s="26" t="s">
        <v>3199</v>
      </c>
    </row>
    <row r="836" spans="1:4" x14ac:dyDescent="0.2">
      <c r="A836" s="5" t="s">
        <v>3200</v>
      </c>
      <c r="B836" s="5" t="s">
        <v>10179</v>
      </c>
      <c r="C836" s="5" t="s">
        <v>10180</v>
      </c>
      <c r="D836" s="26" t="s">
        <v>3201</v>
      </c>
    </row>
    <row r="837" spans="1:4" x14ac:dyDescent="0.2">
      <c r="A837" s="5" t="s">
        <v>3202</v>
      </c>
      <c r="B837" s="5" t="s">
        <v>12134</v>
      </c>
      <c r="C837" s="5" t="s">
        <v>12135</v>
      </c>
      <c r="D837" s="26" t="s">
        <v>3203</v>
      </c>
    </row>
    <row r="838" spans="1:4" x14ac:dyDescent="0.2">
      <c r="A838" s="5" t="s">
        <v>3204</v>
      </c>
      <c r="B838" s="5" t="s">
        <v>10735</v>
      </c>
      <c r="C838" s="5" t="s">
        <v>10736</v>
      </c>
      <c r="D838" s="26" t="s">
        <v>3205</v>
      </c>
    </row>
    <row r="839" spans="1:4" x14ac:dyDescent="0.2">
      <c r="A839" s="5" t="s">
        <v>3206</v>
      </c>
      <c r="B839" s="5" t="s">
        <v>10958</v>
      </c>
      <c r="C839" s="5" t="s">
        <v>10959</v>
      </c>
      <c r="D839" s="26" t="s">
        <v>3207</v>
      </c>
    </row>
    <row r="840" spans="1:4" x14ac:dyDescent="0.2">
      <c r="A840" s="5" t="s">
        <v>3208</v>
      </c>
      <c r="B840" s="5" t="s">
        <v>12006</v>
      </c>
      <c r="C840" s="5" t="s">
        <v>12007</v>
      </c>
      <c r="D840" s="26" t="s">
        <v>3209</v>
      </c>
    </row>
    <row r="841" spans="1:4" x14ac:dyDescent="0.2">
      <c r="A841" s="5" t="s">
        <v>3210</v>
      </c>
      <c r="B841" s="5" t="s">
        <v>8332</v>
      </c>
      <c r="C841" s="5" t="s">
        <v>8333</v>
      </c>
      <c r="D841" s="26" t="s">
        <v>3211</v>
      </c>
    </row>
    <row r="842" spans="1:4" x14ac:dyDescent="0.2">
      <c r="A842" s="5" t="s">
        <v>3212</v>
      </c>
      <c r="B842" s="5" t="s">
        <v>10061</v>
      </c>
      <c r="C842" s="5" t="s">
        <v>8863</v>
      </c>
      <c r="D842" s="26" t="s">
        <v>3213</v>
      </c>
    </row>
    <row r="843" spans="1:4" x14ac:dyDescent="0.2">
      <c r="A843" s="5" t="s">
        <v>3214</v>
      </c>
      <c r="B843" s="5" t="s">
        <v>8862</v>
      </c>
      <c r="C843" s="5" t="s">
        <v>8863</v>
      </c>
      <c r="D843" s="26" t="s">
        <v>3213</v>
      </c>
    </row>
    <row r="844" spans="1:4" x14ac:dyDescent="0.2">
      <c r="A844" s="5" t="s">
        <v>975</v>
      </c>
      <c r="B844" s="5" t="s">
        <v>9136</v>
      </c>
      <c r="C844" s="5" t="s">
        <v>9137</v>
      </c>
      <c r="D844" s="26" t="s">
        <v>976</v>
      </c>
    </row>
    <row r="845" spans="1:4" x14ac:dyDescent="0.2">
      <c r="A845" s="5" t="s">
        <v>3215</v>
      </c>
      <c r="B845" s="5" t="s">
        <v>7048</v>
      </c>
      <c r="C845" s="5" t="s">
        <v>7049</v>
      </c>
      <c r="D845" s="26" t="s">
        <v>3216</v>
      </c>
    </row>
    <row r="846" spans="1:4" x14ac:dyDescent="0.2">
      <c r="A846" s="5" t="s">
        <v>3217</v>
      </c>
      <c r="B846" s="5" t="s">
        <v>8492</v>
      </c>
      <c r="C846" s="5" t="s">
        <v>8493</v>
      </c>
      <c r="D846" s="26" t="s">
        <v>3218</v>
      </c>
    </row>
    <row r="847" spans="1:4" x14ac:dyDescent="0.2">
      <c r="A847" s="5" t="s">
        <v>3219</v>
      </c>
      <c r="B847" s="5" t="s">
        <v>8742</v>
      </c>
      <c r="C847" s="5" t="s">
        <v>8743</v>
      </c>
      <c r="D847" s="26" t="s">
        <v>3220</v>
      </c>
    </row>
    <row r="848" spans="1:4" x14ac:dyDescent="0.2">
      <c r="A848" s="5" t="s">
        <v>3221</v>
      </c>
      <c r="B848" s="5" t="s">
        <v>9751</v>
      </c>
      <c r="C848" s="5" t="s">
        <v>9752</v>
      </c>
      <c r="D848" s="26" t="s">
        <v>3222</v>
      </c>
    </row>
    <row r="849" spans="1:4" x14ac:dyDescent="0.2">
      <c r="A849" s="5" t="s">
        <v>3223</v>
      </c>
      <c r="B849" s="5" t="s">
        <v>10717</v>
      </c>
      <c r="C849" s="5" t="s">
        <v>10718</v>
      </c>
      <c r="D849" s="26" t="s">
        <v>3224</v>
      </c>
    </row>
    <row r="850" spans="1:4" x14ac:dyDescent="0.2">
      <c r="A850" s="5" t="s">
        <v>3225</v>
      </c>
      <c r="B850" s="5" t="s">
        <v>11114</v>
      </c>
      <c r="C850" s="5" t="s">
        <v>11115</v>
      </c>
      <c r="D850" s="26" t="s">
        <v>3226</v>
      </c>
    </row>
    <row r="851" spans="1:4" x14ac:dyDescent="0.2">
      <c r="A851" s="5" t="s">
        <v>3227</v>
      </c>
      <c r="B851" s="5" t="s">
        <v>9251</v>
      </c>
      <c r="C851" s="5" t="s">
        <v>9252</v>
      </c>
      <c r="D851" s="26" t="s">
        <v>3228</v>
      </c>
    </row>
    <row r="852" spans="1:4" x14ac:dyDescent="0.2">
      <c r="A852" s="5" t="s">
        <v>64</v>
      </c>
      <c r="B852" s="5" t="s">
        <v>8688</v>
      </c>
      <c r="C852" s="5" t="s">
        <v>8689</v>
      </c>
      <c r="D852" s="26" t="s">
        <v>65</v>
      </c>
    </row>
    <row r="853" spans="1:4" x14ac:dyDescent="0.2">
      <c r="A853" s="5" t="s">
        <v>3229</v>
      </c>
      <c r="B853" s="5" t="s">
        <v>7667</v>
      </c>
      <c r="C853" s="5" t="s">
        <v>7668</v>
      </c>
      <c r="D853" s="26" t="s">
        <v>3230</v>
      </c>
    </row>
    <row r="854" spans="1:4" x14ac:dyDescent="0.2">
      <c r="A854" s="5" t="s">
        <v>3231</v>
      </c>
      <c r="B854" s="5" t="s">
        <v>10462</v>
      </c>
      <c r="C854" s="5" t="s">
        <v>10463</v>
      </c>
      <c r="D854" s="26" t="s">
        <v>3232</v>
      </c>
    </row>
    <row r="855" spans="1:4" x14ac:dyDescent="0.2">
      <c r="A855" s="5" t="s">
        <v>3233</v>
      </c>
      <c r="B855" s="5" t="s">
        <v>6882</v>
      </c>
      <c r="C855" s="5" t="s">
        <v>6883</v>
      </c>
      <c r="D855" s="26" t="s">
        <v>3234</v>
      </c>
    </row>
    <row r="856" spans="1:4" x14ac:dyDescent="0.2">
      <c r="A856" s="5" t="s">
        <v>3235</v>
      </c>
      <c r="B856" s="5" t="s">
        <v>11258</v>
      </c>
      <c r="C856" s="5" t="s">
        <v>11259</v>
      </c>
      <c r="D856" s="26" t="s">
        <v>3236</v>
      </c>
    </row>
    <row r="857" spans="1:4" x14ac:dyDescent="0.2">
      <c r="A857" s="5" t="s">
        <v>6437</v>
      </c>
      <c r="B857" s="5" t="s">
        <v>7818</v>
      </c>
      <c r="C857" s="5" t="s">
        <v>7819</v>
      </c>
      <c r="D857" s="26" t="s">
        <v>6438</v>
      </c>
    </row>
    <row r="858" spans="1:4" x14ac:dyDescent="0.2">
      <c r="A858" s="5" t="s">
        <v>638</v>
      </c>
      <c r="B858" s="5" t="s">
        <v>10813</v>
      </c>
      <c r="C858" s="5" t="s">
        <v>10814</v>
      </c>
      <c r="D858" s="26" t="s">
        <v>639</v>
      </c>
    </row>
    <row r="859" spans="1:4" x14ac:dyDescent="0.2">
      <c r="A859" s="5" t="s">
        <v>268</v>
      </c>
      <c r="B859" s="5" t="s">
        <v>7377</v>
      </c>
      <c r="C859" s="5" t="s">
        <v>7378</v>
      </c>
      <c r="D859" s="26" t="s">
        <v>269</v>
      </c>
    </row>
    <row r="860" spans="1:4" x14ac:dyDescent="0.2">
      <c r="A860" s="5" t="s">
        <v>3237</v>
      </c>
      <c r="B860" s="5" t="s">
        <v>9471</v>
      </c>
      <c r="C860" s="5" t="s">
        <v>9472</v>
      </c>
      <c r="D860" s="26" t="s">
        <v>3238</v>
      </c>
    </row>
    <row r="861" spans="1:4" x14ac:dyDescent="0.2">
      <c r="A861" s="5" t="s">
        <v>3241</v>
      </c>
      <c r="B861" s="5" t="s">
        <v>10046</v>
      </c>
      <c r="C861" s="5" t="s">
        <v>9485</v>
      </c>
      <c r="D861" s="26" t="s">
        <v>3240</v>
      </c>
    </row>
    <row r="862" spans="1:4" x14ac:dyDescent="0.2">
      <c r="A862" s="5" t="s">
        <v>3239</v>
      </c>
      <c r="B862" s="5" t="s">
        <v>9484</v>
      </c>
      <c r="C862" s="5" t="s">
        <v>9485</v>
      </c>
      <c r="D862" s="26" t="s">
        <v>3240</v>
      </c>
    </row>
    <row r="863" spans="1:4" x14ac:dyDescent="0.2">
      <c r="A863" s="5" t="s">
        <v>3242</v>
      </c>
      <c r="B863" s="5" t="s">
        <v>6799</v>
      </c>
      <c r="C863" s="5" t="s">
        <v>6800</v>
      </c>
      <c r="D863" s="26" t="s">
        <v>3243</v>
      </c>
    </row>
    <row r="864" spans="1:4" x14ac:dyDescent="0.2">
      <c r="A864" s="5" t="s">
        <v>3244</v>
      </c>
      <c r="B864" s="5" t="s">
        <v>8254</v>
      </c>
      <c r="C864" s="5" t="s">
        <v>8255</v>
      </c>
      <c r="D864" s="26" t="s">
        <v>3245</v>
      </c>
    </row>
    <row r="865" spans="1:4" x14ac:dyDescent="0.2">
      <c r="A865" s="5" t="s">
        <v>452</v>
      </c>
      <c r="B865" s="5" t="s">
        <v>11061</v>
      </c>
      <c r="C865" s="5" t="s">
        <v>11062</v>
      </c>
      <c r="D865" s="26" t="s">
        <v>453</v>
      </c>
    </row>
    <row r="866" spans="1:4" x14ac:dyDescent="0.2">
      <c r="A866" s="5" t="s">
        <v>3246</v>
      </c>
      <c r="B866" s="5" t="s">
        <v>7143</v>
      </c>
      <c r="C866" s="5" t="s">
        <v>7144</v>
      </c>
      <c r="D866" s="26" t="s">
        <v>3247</v>
      </c>
    </row>
    <row r="867" spans="1:4" x14ac:dyDescent="0.2">
      <c r="A867" s="5" t="s">
        <v>3248</v>
      </c>
      <c r="B867" s="5" t="s">
        <v>7648</v>
      </c>
      <c r="C867" s="5" t="s">
        <v>7649</v>
      </c>
      <c r="D867" s="26" t="s">
        <v>3249</v>
      </c>
    </row>
    <row r="868" spans="1:4" x14ac:dyDescent="0.2">
      <c r="A868" s="5" t="s">
        <v>1049</v>
      </c>
      <c r="B868" s="5" t="s">
        <v>8042</v>
      </c>
      <c r="C868" s="5" t="s">
        <v>8043</v>
      </c>
      <c r="D868" s="26" t="s">
        <v>1050</v>
      </c>
    </row>
    <row r="869" spans="1:4" x14ac:dyDescent="0.2">
      <c r="A869" s="5" t="s">
        <v>3252</v>
      </c>
      <c r="B869" s="5" t="s">
        <v>11116</v>
      </c>
      <c r="C869" s="5" t="s">
        <v>8435</v>
      </c>
      <c r="D869" s="26" t="s">
        <v>3251</v>
      </c>
    </row>
    <row r="870" spans="1:4" x14ac:dyDescent="0.2">
      <c r="A870" s="5" t="s">
        <v>3250</v>
      </c>
      <c r="B870" s="5" t="s">
        <v>8434</v>
      </c>
      <c r="C870" s="5" t="s">
        <v>8435</v>
      </c>
      <c r="D870" s="26" t="s">
        <v>3251</v>
      </c>
    </row>
    <row r="871" spans="1:4" x14ac:dyDescent="0.2">
      <c r="A871" s="5" t="s">
        <v>3253</v>
      </c>
      <c r="B871" s="5" t="s">
        <v>7747</v>
      </c>
      <c r="C871" s="5" t="s">
        <v>7748</v>
      </c>
      <c r="D871" s="26" t="s">
        <v>3254</v>
      </c>
    </row>
    <row r="872" spans="1:4" x14ac:dyDescent="0.2">
      <c r="A872" s="5" t="s">
        <v>3255</v>
      </c>
      <c r="B872" s="5" t="s">
        <v>10319</v>
      </c>
      <c r="C872" s="5" t="s">
        <v>10320</v>
      </c>
      <c r="D872" s="26" t="s">
        <v>3256</v>
      </c>
    </row>
    <row r="873" spans="1:4" x14ac:dyDescent="0.2">
      <c r="A873" s="5" t="s">
        <v>3257</v>
      </c>
      <c r="B873" s="5" t="s">
        <v>9124</v>
      </c>
      <c r="C873" s="5" t="s">
        <v>9125</v>
      </c>
      <c r="D873" s="26" t="s">
        <v>3258</v>
      </c>
    </row>
    <row r="874" spans="1:4" x14ac:dyDescent="0.2">
      <c r="A874" s="5" t="s">
        <v>3259</v>
      </c>
      <c r="B874" s="5" t="s">
        <v>9573</v>
      </c>
      <c r="C874" s="5" t="s">
        <v>9125</v>
      </c>
      <c r="D874" s="26" t="s">
        <v>3258</v>
      </c>
    </row>
    <row r="875" spans="1:4" x14ac:dyDescent="0.2">
      <c r="A875" s="5" t="s">
        <v>1284</v>
      </c>
      <c r="B875" s="5" t="s">
        <v>9293</v>
      </c>
      <c r="C875" s="5" t="s">
        <v>6689</v>
      </c>
      <c r="D875" s="26" t="s">
        <v>1285</v>
      </c>
    </row>
    <row r="876" spans="1:4" x14ac:dyDescent="0.2">
      <c r="A876" s="5" t="s">
        <v>3260</v>
      </c>
      <c r="B876" s="5" t="s">
        <v>6688</v>
      </c>
      <c r="C876" s="5" t="s">
        <v>6689</v>
      </c>
      <c r="D876" s="26" t="s">
        <v>1285</v>
      </c>
    </row>
    <row r="877" spans="1:4" x14ac:dyDescent="0.2">
      <c r="A877" s="5" t="s">
        <v>3261</v>
      </c>
      <c r="B877" s="5" t="s">
        <v>10966</v>
      </c>
      <c r="C877" s="5" t="s">
        <v>10967</v>
      </c>
      <c r="D877" s="26" t="s">
        <v>3262</v>
      </c>
    </row>
    <row r="878" spans="1:4" x14ac:dyDescent="0.2">
      <c r="A878" s="5" t="s">
        <v>783</v>
      </c>
      <c r="B878" s="5" t="s">
        <v>9153</v>
      </c>
      <c r="C878" s="5" t="s">
        <v>9154</v>
      </c>
      <c r="D878" s="26" t="s">
        <v>784</v>
      </c>
    </row>
    <row r="879" spans="1:4" x14ac:dyDescent="0.2">
      <c r="A879" s="5" t="s">
        <v>3263</v>
      </c>
      <c r="B879" s="5" t="s">
        <v>7407</v>
      </c>
      <c r="C879" s="5" t="s">
        <v>7408</v>
      </c>
      <c r="D879" s="26" t="s">
        <v>3264</v>
      </c>
    </row>
    <row r="880" spans="1:4" x14ac:dyDescent="0.2">
      <c r="A880" s="5" t="s">
        <v>3265</v>
      </c>
      <c r="B880" s="5" t="s">
        <v>9828</v>
      </c>
      <c r="C880" s="5" t="s">
        <v>9829</v>
      </c>
      <c r="D880" s="26" t="s">
        <v>3266</v>
      </c>
    </row>
    <row r="881" spans="1:4" x14ac:dyDescent="0.2">
      <c r="A881" s="5" t="s">
        <v>3267</v>
      </c>
      <c r="B881" s="5" t="s">
        <v>10290</v>
      </c>
      <c r="C881" s="5" t="s">
        <v>10291</v>
      </c>
      <c r="D881" s="26" t="s">
        <v>3268</v>
      </c>
    </row>
    <row r="882" spans="1:4" x14ac:dyDescent="0.2">
      <c r="A882" s="5" t="s">
        <v>773</v>
      </c>
      <c r="B882" s="5" t="s">
        <v>9001</v>
      </c>
      <c r="C882" s="5" t="s">
        <v>9002</v>
      </c>
      <c r="D882" s="26" t="s">
        <v>774</v>
      </c>
    </row>
    <row r="883" spans="1:4" x14ac:dyDescent="0.2">
      <c r="A883" s="5" t="s">
        <v>1065</v>
      </c>
      <c r="B883" s="5" t="s">
        <v>6812</v>
      </c>
      <c r="C883" s="5" t="s">
        <v>6813</v>
      </c>
      <c r="D883" s="26" t="s">
        <v>1066</v>
      </c>
    </row>
    <row r="884" spans="1:4" x14ac:dyDescent="0.2">
      <c r="A884" s="5" t="s">
        <v>3269</v>
      </c>
      <c r="B884" s="5" t="s">
        <v>9675</v>
      </c>
      <c r="C884" s="5" t="s">
        <v>9676</v>
      </c>
      <c r="D884" s="26" t="s">
        <v>3270</v>
      </c>
    </row>
    <row r="885" spans="1:4" x14ac:dyDescent="0.2">
      <c r="A885" s="5" t="s">
        <v>3271</v>
      </c>
      <c r="B885" s="5" t="s">
        <v>11456</v>
      </c>
      <c r="C885" s="5" t="s">
        <v>11457</v>
      </c>
      <c r="D885" s="26" t="s">
        <v>3272</v>
      </c>
    </row>
    <row r="886" spans="1:4" x14ac:dyDescent="0.2">
      <c r="A886" s="5" t="s">
        <v>114</v>
      </c>
      <c r="B886" s="5" t="s">
        <v>9840</v>
      </c>
      <c r="C886" s="5" t="s">
        <v>9841</v>
      </c>
      <c r="D886" s="26" t="s">
        <v>115</v>
      </c>
    </row>
    <row r="887" spans="1:4" x14ac:dyDescent="0.2">
      <c r="A887" s="5" t="s">
        <v>3273</v>
      </c>
      <c r="B887" s="5" t="s">
        <v>7118</v>
      </c>
      <c r="C887" s="5" t="s">
        <v>7119</v>
      </c>
      <c r="D887" s="26" t="s">
        <v>3274</v>
      </c>
    </row>
    <row r="888" spans="1:4" x14ac:dyDescent="0.2">
      <c r="A888" s="5" t="s">
        <v>686</v>
      </c>
      <c r="B888" s="5" t="s">
        <v>6696</v>
      </c>
      <c r="C888" s="5" t="s">
        <v>6697</v>
      </c>
      <c r="D888" s="26" t="s">
        <v>687</v>
      </c>
    </row>
    <row r="889" spans="1:4" x14ac:dyDescent="0.2">
      <c r="A889" s="5" t="s">
        <v>6540</v>
      </c>
      <c r="B889" s="5" t="s">
        <v>10711</v>
      </c>
      <c r="C889" s="5" t="s">
        <v>6541</v>
      </c>
      <c r="D889" s="26" t="s">
        <v>6542</v>
      </c>
    </row>
    <row r="890" spans="1:4" x14ac:dyDescent="0.2">
      <c r="A890" s="5" t="s">
        <v>6492</v>
      </c>
      <c r="B890" s="5" t="s">
        <v>9782</v>
      </c>
      <c r="C890" s="5" t="s">
        <v>9783</v>
      </c>
      <c r="D890" s="26" t="s">
        <v>6493</v>
      </c>
    </row>
    <row r="891" spans="1:4" x14ac:dyDescent="0.2">
      <c r="A891" s="5" t="s">
        <v>3275</v>
      </c>
      <c r="B891" s="5" t="s">
        <v>8146</v>
      </c>
      <c r="C891" s="5" t="s">
        <v>8147</v>
      </c>
      <c r="D891" s="26" t="s">
        <v>3276</v>
      </c>
    </row>
    <row r="892" spans="1:4" x14ac:dyDescent="0.2">
      <c r="A892" s="5" t="s">
        <v>6218</v>
      </c>
      <c r="B892" s="5" t="s">
        <v>11504</v>
      </c>
      <c r="C892" s="5" t="s">
        <v>6219</v>
      </c>
      <c r="D892" s="26" t="s">
        <v>6220</v>
      </c>
    </row>
    <row r="893" spans="1:4" x14ac:dyDescent="0.2">
      <c r="A893" s="5" t="s">
        <v>3277</v>
      </c>
      <c r="B893" s="5" t="s">
        <v>11107</v>
      </c>
      <c r="C893" s="5" t="s">
        <v>11108</v>
      </c>
      <c r="D893" s="26" t="s">
        <v>3278</v>
      </c>
    </row>
    <row r="894" spans="1:4" x14ac:dyDescent="0.2">
      <c r="A894" s="5" t="s">
        <v>3279</v>
      </c>
      <c r="B894" s="5" t="s">
        <v>10464</v>
      </c>
      <c r="C894" s="5" t="s">
        <v>10465</v>
      </c>
      <c r="D894" s="26" t="s">
        <v>3280</v>
      </c>
    </row>
    <row r="895" spans="1:4" x14ac:dyDescent="0.2">
      <c r="A895" s="5" t="s">
        <v>3281</v>
      </c>
      <c r="B895" s="5" t="s">
        <v>7395</v>
      </c>
      <c r="C895" s="5" t="s">
        <v>7396</v>
      </c>
      <c r="D895" s="26" t="s">
        <v>3282</v>
      </c>
    </row>
    <row r="896" spans="1:4" x14ac:dyDescent="0.2">
      <c r="A896" s="5" t="s">
        <v>3283</v>
      </c>
      <c r="B896" s="5" t="s">
        <v>11507</v>
      </c>
      <c r="C896" s="5" t="s">
        <v>11508</v>
      </c>
      <c r="D896" s="26" t="s">
        <v>3284</v>
      </c>
    </row>
    <row r="897" spans="1:4" x14ac:dyDescent="0.2">
      <c r="A897" s="5" t="s">
        <v>3285</v>
      </c>
      <c r="B897" s="5" t="s">
        <v>6804</v>
      </c>
      <c r="C897" s="5" t="s">
        <v>6805</v>
      </c>
      <c r="D897" s="26" t="s">
        <v>3286</v>
      </c>
    </row>
    <row r="898" spans="1:4" x14ac:dyDescent="0.2">
      <c r="A898" s="5" t="s">
        <v>240</v>
      </c>
      <c r="B898" s="5" t="s">
        <v>9780</v>
      </c>
      <c r="C898" s="5" t="s">
        <v>9781</v>
      </c>
      <c r="D898" s="26" t="s">
        <v>241</v>
      </c>
    </row>
    <row r="899" spans="1:4" x14ac:dyDescent="0.2">
      <c r="A899" s="5" t="s">
        <v>358</v>
      </c>
      <c r="B899" s="5" t="s">
        <v>6825</v>
      </c>
      <c r="C899" s="5" t="s">
        <v>6826</v>
      </c>
      <c r="D899" s="26" t="s">
        <v>359</v>
      </c>
    </row>
    <row r="900" spans="1:4" x14ac:dyDescent="0.2">
      <c r="A900" s="5" t="s">
        <v>3287</v>
      </c>
      <c r="B900" s="5" t="s">
        <v>10772</v>
      </c>
      <c r="C900" s="5" t="s">
        <v>10773</v>
      </c>
      <c r="D900" s="26" t="s">
        <v>3288</v>
      </c>
    </row>
    <row r="901" spans="1:4" x14ac:dyDescent="0.2">
      <c r="A901" s="5" t="s">
        <v>134</v>
      </c>
      <c r="B901" s="5" t="s">
        <v>7933</v>
      </c>
      <c r="C901" s="5" t="s">
        <v>7934</v>
      </c>
      <c r="D901" s="26" t="s">
        <v>135</v>
      </c>
    </row>
    <row r="902" spans="1:4" x14ac:dyDescent="0.2">
      <c r="A902" s="5" t="s">
        <v>1099</v>
      </c>
      <c r="B902" s="5" t="s">
        <v>11629</v>
      </c>
      <c r="C902" s="5" t="s">
        <v>11630</v>
      </c>
      <c r="D902" s="26" t="s">
        <v>1100</v>
      </c>
    </row>
    <row r="903" spans="1:4" x14ac:dyDescent="0.2">
      <c r="A903" s="5" t="s">
        <v>3289</v>
      </c>
      <c r="B903" s="5" t="s">
        <v>8708</v>
      </c>
      <c r="C903" s="5" t="s">
        <v>8709</v>
      </c>
      <c r="D903" s="26" t="s">
        <v>3290</v>
      </c>
    </row>
    <row r="904" spans="1:4" x14ac:dyDescent="0.2">
      <c r="A904" s="5" t="s">
        <v>3291</v>
      </c>
      <c r="B904" s="5" t="s">
        <v>9428</v>
      </c>
      <c r="C904" s="5" t="s">
        <v>9429</v>
      </c>
      <c r="D904" s="26" t="s">
        <v>3292</v>
      </c>
    </row>
    <row r="905" spans="1:4" x14ac:dyDescent="0.2">
      <c r="A905" s="5" t="s">
        <v>3293</v>
      </c>
      <c r="B905" s="5" t="s">
        <v>12101</v>
      </c>
      <c r="C905" s="5" t="s">
        <v>12102</v>
      </c>
      <c r="D905" s="26" t="s">
        <v>3294</v>
      </c>
    </row>
    <row r="906" spans="1:4" x14ac:dyDescent="0.2">
      <c r="A906" s="5" t="s">
        <v>3295</v>
      </c>
      <c r="B906" s="5" t="s">
        <v>8321</v>
      </c>
      <c r="C906" s="5" t="s">
        <v>6848</v>
      </c>
      <c r="D906" s="26" t="s">
        <v>3296</v>
      </c>
    </row>
    <row r="907" spans="1:4" x14ac:dyDescent="0.2">
      <c r="A907" s="5" t="s">
        <v>3297</v>
      </c>
      <c r="B907" s="5" t="s">
        <v>6847</v>
      </c>
      <c r="C907" s="5" t="s">
        <v>6848</v>
      </c>
      <c r="D907" s="26" t="s">
        <v>3296</v>
      </c>
    </row>
    <row r="908" spans="1:4" x14ac:dyDescent="0.2">
      <c r="A908" s="5" t="s">
        <v>3298</v>
      </c>
      <c r="B908" s="5" t="s">
        <v>11852</v>
      </c>
      <c r="C908" s="5" t="s">
        <v>11853</v>
      </c>
      <c r="D908" s="26" t="s">
        <v>3299</v>
      </c>
    </row>
    <row r="909" spans="1:4" x14ac:dyDescent="0.2">
      <c r="A909" s="5" t="s">
        <v>3300</v>
      </c>
      <c r="B909" s="5" t="s">
        <v>10534</v>
      </c>
      <c r="C909" s="5" t="s">
        <v>10535</v>
      </c>
      <c r="D909" s="26" t="s">
        <v>3301</v>
      </c>
    </row>
    <row r="910" spans="1:4" x14ac:dyDescent="0.2">
      <c r="A910" s="5" t="s">
        <v>1069</v>
      </c>
      <c r="B910" s="5" t="s">
        <v>10298</v>
      </c>
      <c r="C910" s="5" t="s">
        <v>10299</v>
      </c>
      <c r="D910" s="26" t="s">
        <v>1070</v>
      </c>
    </row>
    <row r="911" spans="1:4" x14ac:dyDescent="0.2">
      <c r="A911" s="5" t="s">
        <v>3302</v>
      </c>
      <c r="B911" s="5" t="s">
        <v>9916</v>
      </c>
      <c r="C911" s="5" t="s">
        <v>9917</v>
      </c>
      <c r="D911" s="26" t="s">
        <v>3303</v>
      </c>
    </row>
    <row r="912" spans="1:4" x14ac:dyDescent="0.2">
      <c r="A912" s="5" t="s">
        <v>3304</v>
      </c>
      <c r="B912" s="5" t="s">
        <v>7353</v>
      </c>
      <c r="C912" s="5" t="s">
        <v>7354</v>
      </c>
      <c r="D912" s="26" t="s">
        <v>3305</v>
      </c>
    </row>
    <row r="913" spans="1:4" x14ac:dyDescent="0.2">
      <c r="A913" s="5" t="s">
        <v>3306</v>
      </c>
      <c r="B913" s="5" t="s">
        <v>9294</v>
      </c>
      <c r="C913" s="5" t="s">
        <v>7354</v>
      </c>
      <c r="D913" s="26" t="s">
        <v>3305</v>
      </c>
    </row>
    <row r="914" spans="1:4" x14ac:dyDescent="0.2">
      <c r="A914" s="5" t="s">
        <v>1408</v>
      </c>
      <c r="B914" s="5" t="s">
        <v>6741</v>
      </c>
      <c r="C914" s="5" t="s">
        <v>6742</v>
      </c>
      <c r="D914" s="26" t="s">
        <v>1409</v>
      </c>
    </row>
    <row r="915" spans="1:4" x14ac:dyDescent="0.2">
      <c r="A915" s="5" t="s">
        <v>3307</v>
      </c>
      <c r="B915" s="5" t="s">
        <v>8638</v>
      </c>
      <c r="C915" s="5" t="s">
        <v>8639</v>
      </c>
      <c r="D915" s="26" t="s">
        <v>3308</v>
      </c>
    </row>
    <row r="916" spans="1:4" x14ac:dyDescent="0.2">
      <c r="A916" s="5" t="s">
        <v>3309</v>
      </c>
      <c r="B916" s="5" t="s">
        <v>8101</v>
      </c>
      <c r="C916" s="5" t="s">
        <v>8102</v>
      </c>
      <c r="D916" s="26" t="s">
        <v>3310</v>
      </c>
    </row>
    <row r="917" spans="1:4" x14ac:dyDescent="0.2">
      <c r="A917" s="5" t="s">
        <v>981</v>
      </c>
      <c r="B917" s="5" t="s">
        <v>9170</v>
      </c>
      <c r="C917" s="5" t="s">
        <v>9171</v>
      </c>
      <c r="D917" s="26" t="s">
        <v>982</v>
      </c>
    </row>
    <row r="918" spans="1:4" x14ac:dyDescent="0.2">
      <c r="A918" s="5" t="s">
        <v>6204</v>
      </c>
      <c r="B918" s="5" t="s">
        <v>7224</v>
      </c>
      <c r="C918" s="5" t="s">
        <v>7225</v>
      </c>
      <c r="D918" s="26" t="s">
        <v>6205</v>
      </c>
    </row>
    <row r="919" spans="1:4" x14ac:dyDescent="0.2">
      <c r="A919" s="5" t="s">
        <v>3311</v>
      </c>
      <c r="B919" s="5" t="s">
        <v>7544</v>
      </c>
      <c r="C919" s="5" t="s">
        <v>7545</v>
      </c>
      <c r="D919" s="26" t="s">
        <v>3312</v>
      </c>
    </row>
    <row r="920" spans="1:4" x14ac:dyDescent="0.2">
      <c r="A920" s="5" t="s">
        <v>1490</v>
      </c>
      <c r="B920" s="5" t="s">
        <v>10369</v>
      </c>
      <c r="C920" s="5" t="s">
        <v>10370</v>
      </c>
      <c r="D920" s="26" t="s">
        <v>1491</v>
      </c>
    </row>
    <row r="921" spans="1:4" x14ac:dyDescent="0.2">
      <c r="A921" s="5" t="s">
        <v>1493</v>
      </c>
      <c r="B921" s="5" t="s">
        <v>8938</v>
      </c>
      <c r="C921" s="5" t="s">
        <v>8939</v>
      </c>
      <c r="D921" s="26" t="s">
        <v>1494</v>
      </c>
    </row>
    <row r="922" spans="1:4" x14ac:dyDescent="0.2">
      <c r="A922" s="5" t="s">
        <v>604</v>
      </c>
      <c r="B922" s="5" t="s">
        <v>8204</v>
      </c>
      <c r="C922" s="5" t="s">
        <v>8205</v>
      </c>
      <c r="D922" s="26" t="s">
        <v>605</v>
      </c>
    </row>
    <row r="923" spans="1:4" x14ac:dyDescent="0.2">
      <c r="A923" s="5" t="s">
        <v>534</v>
      </c>
      <c r="B923" s="5" t="s">
        <v>10750</v>
      </c>
      <c r="C923" s="5" t="s">
        <v>10751</v>
      </c>
      <c r="D923" s="26" t="s">
        <v>535</v>
      </c>
    </row>
    <row r="924" spans="1:4" x14ac:dyDescent="0.2">
      <c r="A924" s="5" t="s">
        <v>3315</v>
      </c>
      <c r="B924" s="5" t="s">
        <v>9918</v>
      </c>
      <c r="C924" s="5" t="s">
        <v>8841</v>
      </c>
      <c r="D924" s="26" t="s">
        <v>3314</v>
      </c>
    </row>
    <row r="925" spans="1:4" x14ac:dyDescent="0.2">
      <c r="A925" s="5" t="s">
        <v>3313</v>
      </c>
      <c r="B925" s="5" t="s">
        <v>8840</v>
      </c>
      <c r="C925" s="5" t="s">
        <v>8841</v>
      </c>
      <c r="D925" s="26" t="s">
        <v>3314</v>
      </c>
    </row>
    <row r="926" spans="1:4" x14ac:dyDescent="0.2">
      <c r="A926" s="5" t="s">
        <v>1204</v>
      </c>
      <c r="B926" s="5" t="s">
        <v>8296</v>
      </c>
      <c r="C926" s="5" t="s">
        <v>8297</v>
      </c>
      <c r="D926" s="26" t="s">
        <v>1205</v>
      </c>
    </row>
    <row r="927" spans="1:4" x14ac:dyDescent="0.2">
      <c r="A927" s="5" t="s">
        <v>1437</v>
      </c>
      <c r="B927" s="5" t="s">
        <v>10605</v>
      </c>
      <c r="C927" s="5" t="s">
        <v>10606</v>
      </c>
      <c r="D927" s="26" t="s">
        <v>1438</v>
      </c>
    </row>
    <row r="928" spans="1:4" x14ac:dyDescent="0.2">
      <c r="A928" s="5" t="s">
        <v>3316</v>
      </c>
      <c r="B928" s="5" t="s">
        <v>11056</v>
      </c>
      <c r="C928" s="5" t="s">
        <v>11057</v>
      </c>
      <c r="D928" s="26" t="s">
        <v>3317</v>
      </c>
    </row>
    <row r="929" spans="1:4" x14ac:dyDescent="0.2">
      <c r="A929" s="5" t="s">
        <v>3318</v>
      </c>
      <c r="B929" s="5" t="s">
        <v>9019</v>
      </c>
      <c r="C929" s="5" t="s">
        <v>9020</v>
      </c>
      <c r="D929" s="26" t="s">
        <v>3319</v>
      </c>
    </row>
    <row r="930" spans="1:4" x14ac:dyDescent="0.2">
      <c r="A930" s="5" t="s">
        <v>3320</v>
      </c>
      <c r="B930" s="5" t="s">
        <v>10208</v>
      </c>
      <c r="C930" s="5" t="s">
        <v>10209</v>
      </c>
      <c r="D930" s="26" t="s">
        <v>3321</v>
      </c>
    </row>
    <row r="931" spans="1:4" x14ac:dyDescent="0.2">
      <c r="A931" s="5" t="s">
        <v>3322</v>
      </c>
      <c r="B931" s="5" t="s">
        <v>9233</v>
      </c>
      <c r="C931" s="5" t="s">
        <v>9234</v>
      </c>
      <c r="D931" s="26" t="s">
        <v>1360</v>
      </c>
    </row>
    <row r="932" spans="1:4" x14ac:dyDescent="0.2">
      <c r="A932" s="5" t="s">
        <v>1359</v>
      </c>
      <c r="B932" s="5" t="s">
        <v>9541</v>
      </c>
      <c r="C932" s="5" t="s">
        <v>9234</v>
      </c>
      <c r="D932" s="26" t="s">
        <v>1360</v>
      </c>
    </row>
    <row r="933" spans="1:4" x14ac:dyDescent="0.2">
      <c r="A933" s="5" t="s">
        <v>3323</v>
      </c>
      <c r="B933" s="5" t="s">
        <v>6777</v>
      </c>
      <c r="C933" s="5" t="s">
        <v>6778</v>
      </c>
      <c r="D933" s="26" t="s">
        <v>3324</v>
      </c>
    </row>
    <row r="934" spans="1:4" x14ac:dyDescent="0.2">
      <c r="A934" s="5" t="s">
        <v>3325</v>
      </c>
      <c r="B934" s="5" t="s">
        <v>8846</v>
      </c>
      <c r="C934" s="5" t="s">
        <v>8847</v>
      </c>
      <c r="D934" s="26" t="s">
        <v>3326</v>
      </c>
    </row>
    <row r="935" spans="1:4" x14ac:dyDescent="0.2">
      <c r="A935" s="5" t="s">
        <v>3327</v>
      </c>
      <c r="B935" s="5" t="s">
        <v>11402</v>
      </c>
      <c r="C935" s="5" t="s">
        <v>8847</v>
      </c>
      <c r="D935" s="26" t="s">
        <v>3326</v>
      </c>
    </row>
    <row r="936" spans="1:4" x14ac:dyDescent="0.2">
      <c r="A936" s="5" t="s">
        <v>3328</v>
      </c>
      <c r="B936" s="5" t="s">
        <v>8969</v>
      </c>
      <c r="C936" s="5" t="s">
        <v>8970</v>
      </c>
      <c r="D936" s="26" t="s">
        <v>3329</v>
      </c>
    </row>
    <row r="937" spans="1:4" x14ac:dyDescent="0.2">
      <c r="A937" s="5" t="s">
        <v>3330</v>
      </c>
      <c r="B937" s="5" t="s">
        <v>9880</v>
      </c>
      <c r="C937" s="5" t="s">
        <v>9881</v>
      </c>
      <c r="D937" s="26" t="s">
        <v>3331</v>
      </c>
    </row>
    <row r="938" spans="1:4" x14ac:dyDescent="0.2">
      <c r="A938" s="5" t="s">
        <v>3332</v>
      </c>
      <c r="B938" s="5" t="s">
        <v>11549</v>
      </c>
      <c r="C938" s="5" t="s">
        <v>11550</v>
      </c>
      <c r="D938" s="26" t="s">
        <v>3333</v>
      </c>
    </row>
    <row r="939" spans="1:4" x14ac:dyDescent="0.2">
      <c r="A939" s="5" t="s">
        <v>1151</v>
      </c>
      <c r="B939" s="5" t="s">
        <v>8036</v>
      </c>
      <c r="C939" s="5" t="s">
        <v>8037</v>
      </c>
      <c r="D939" s="26" t="s">
        <v>1152</v>
      </c>
    </row>
    <row r="940" spans="1:4" x14ac:dyDescent="0.2">
      <c r="A940" s="5" t="s">
        <v>174</v>
      </c>
      <c r="B940" s="5" t="s">
        <v>9811</v>
      </c>
      <c r="C940" s="5" t="s">
        <v>9812</v>
      </c>
      <c r="D940" s="26" t="s">
        <v>175</v>
      </c>
    </row>
    <row r="941" spans="1:4" x14ac:dyDescent="0.2">
      <c r="A941" s="5" t="s">
        <v>3334</v>
      </c>
      <c r="B941" s="5" t="s">
        <v>11557</v>
      </c>
      <c r="C941" s="5" t="s">
        <v>9812</v>
      </c>
      <c r="D941" s="26" t="s">
        <v>175</v>
      </c>
    </row>
    <row r="942" spans="1:4" x14ac:dyDescent="0.2">
      <c r="A942" s="5" t="s">
        <v>1039</v>
      </c>
      <c r="B942" s="5" t="s">
        <v>8704</v>
      </c>
      <c r="C942" s="5" t="s">
        <v>3335</v>
      </c>
      <c r="D942" s="26" t="s">
        <v>1040</v>
      </c>
    </row>
    <row r="943" spans="1:4" x14ac:dyDescent="0.2">
      <c r="A943" s="5" t="s">
        <v>3336</v>
      </c>
      <c r="B943" s="5" t="s">
        <v>8044</v>
      </c>
      <c r="C943" s="5" t="s">
        <v>8045</v>
      </c>
      <c r="D943" s="26" t="s">
        <v>3337</v>
      </c>
    </row>
    <row r="944" spans="1:4" x14ac:dyDescent="0.2">
      <c r="A944" s="5" t="s">
        <v>1136</v>
      </c>
      <c r="B944" s="5" t="s">
        <v>11747</v>
      </c>
      <c r="C944" s="5" t="s">
        <v>11748</v>
      </c>
      <c r="D944" s="26" t="s">
        <v>1137</v>
      </c>
    </row>
    <row r="945" spans="1:4" x14ac:dyDescent="0.2">
      <c r="A945" s="5" t="s">
        <v>3338</v>
      </c>
      <c r="B945" s="5" t="s">
        <v>10169</v>
      </c>
      <c r="C945" s="5" t="s">
        <v>10170</v>
      </c>
      <c r="D945" s="26" t="s">
        <v>3339</v>
      </c>
    </row>
    <row r="946" spans="1:4" x14ac:dyDescent="0.2">
      <c r="A946" s="5" t="s">
        <v>3340</v>
      </c>
      <c r="B946" s="5" t="s">
        <v>8500</v>
      </c>
      <c r="C946" s="5" t="s">
        <v>8501</v>
      </c>
      <c r="D946" s="26" t="s">
        <v>3341</v>
      </c>
    </row>
    <row r="947" spans="1:4" x14ac:dyDescent="0.2">
      <c r="A947" s="5" t="s">
        <v>3342</v>
      </c>
      <c r="B947" s="5" t="s">
        <v>8071</v>
      </c>
      <c r="C947" s="5" t="s">
        <v>8072</v>
      </c>
      <c r="D947" s="26" t="s">
        <v>3343</v>
      </c>
    </row>
    <row r="948" spans="1:4" x14ac:dyDescent="0.2">
      <c r="A948" s="5" t="s">
        <v>3344</v>
      </c>
      <c r="B948" s="5" t="s">
        <v>12103</v>
      </c>
      <c r="C948" s="5" t="s">
        <v>12104</v>
      </c>
      <c r="D948" s="26" t="s">
        <v>3345</v>
      </c>
    </row>
    <row r="949" spans="1:4" x14ac:dyDescent="0.2">
      <c r="A949" s="5" t="s">
        <v>1158</v>
      </c>
      <c r="B949" s="5" t="s">
        <v>11793</v>
      </c>
      <c r="C949" s="5" t="s">
        <v>11794</v>
      </c>
      <c r="D949" s="26" t="s">
        <v>1159</v>
      </c>
    </row>
    <row r="950" spans="1:4" x14ac:dyDescent="0.2">
      <c r="A950" s="5" t="s">
        <v>3346</v>
      </c>
      <c r="B950" s="5" t="s">
        <v>12303</v>
      </c>
      <c r="C950" s="5" t="s">
        <v>3347</v>
      </c>
      <c r="D950" s="26" t="s">
        <v>3348</v>
      </c>
    </row>
    <row r="951" spans="1:4" x14ac:dyDescent="0.2">
      <c r="A951" s="5" t="s">
        <v>3349</v>
      </c>
      <c r="B951" s="5" t="s">
        <v>8395</v>
      </c>
      <c r="C951" s="5" t="s">
        <v>8396</v>
      </c>
      <c r="D951" s="26" t="s">
        <v>3350</v>
      </c>
    </row>
    <row r="952" spans="1:4" x14ac:dyDescent="0.2">
      <c r="A952" s="5" t="s">
        <v>484</v>
      </c>
      <c r="B952" s="5" t="s">
        <v>9327</v>
      </c>
      <c r="C952" s="5" t="s">
        <v>9328</v>
      </c>
      <c r="D952" s="26" t="s">
        <v>485</v>
      </c>
    </row>
    <row r="953" spans="1:4" x14ac:dyDescent="0.2">
      <c r="A953" s="5" t="s">
        <v>3351</v>
      </c>
      <c r="B953" s="5" t="s">
        <v>8181</v>
      </c>
      <c r="C953" s="5" t="s">
        <v>8182</v>
      </c>
      <c r="D953" s="26" t="s">
        <v>3352</v>
      </c>
    </row>
    <row r="954" spans="1:4" x14ac:dyDescent="0.2">
      <c r="A954" s="5" t="s">
        <v>6285</v>
      </c>
      <c r="B954" s="5" t="s">
        <v>6619</v>
      </c>
      <c r="C954" s="5" t="s">
        <v>6620</v>
      </c>
      <c r="D954" s="26" t="s">
        <v>6286</v>
      </c>
    </row>
    <row r="955" spans="1:4" x14ac:dyDescent="0.2">
      <c r="A955" s="5" t="s">
        <v>3353</v>
      </c>
      <c r="B955" s="5" t="s">
        <v>6989</v>
      </c>
      <c r="C955" s="5" t="s">
        <v>6990</v>
      </c>
      <c r="D955" s="26" t="s">
        <v>3354</v>
      </c>
    </row>
    <row r="956" spans="1:4" x14ac:dyDescent="0.2">
      <c r="A956" s="5" t="s">
        <v>3355</v>
      </c>
      <c r="B956" s="5" t="s">
        <v>11724</v>
      </c>
      <c r="C956" s="5" t="s">
        <v>11725</v>
      </c>
      <c r="D956" s="26" t="s">
        <v>3356</v>
      </c>
    </row>
    <row r="957" spans="1:4" x14ac:dyDescent="0.2">
      <c r="A957" s="5" t="s">
        <v>652</v>
      </c>
      <c r="B957" s="5" t="s">
        <v>7484</v>
      </c>
      <c r="C957" s="5" t="s">
        <v>7485</v>
      </c>
      <c r="D957" s="26" t="s">
        <v>653</v>
      </c>
    </row>
    <row r="958" spans="1:4" x14ac:dyDescent="0.2">
      <c r="A958" s="5" t="s">
        <v>536</v>
      </c>
      <c r="B958" s="5" t="s">
        <v>10799</v>
      </c>
      <c r="C958" s="5" t="s">
        <v>10800</v>
      </c>
      <c r="D958" s="26" t="s">
        <v>537</v>
      </c>
    </row>
    <row r="959" spans="1:4" x14ac:dyDescent="0.2">
      <c r="A959" s="5" t="s">
        <v>3357</v>
      </c>
      <c r="B959" s="5" t="s">
        <v>11749</v>
      </c>
      <c r="C959" s="5" t="s">
        <v>11750</v>
      </c>
      <c r="D959" s="26" t="s">
        <v>3358</v>
      </c>
    </row>
    <row r="960" spans="1:4" x14ac:dyDescent="0.2">
      <c r="A960" s="5" t="s">
        <v>3359</v>
      </c>
      <c r="B960" s="5" t="s">
        <v>10183</v>
      </c>
      <c r="C960" s="5" t="s">
        <v>10184</v>
      </c>
      <c r="D960" s="26" t="s">
        <v>3360</v>
      </c>
    </row>
    <row r="961" spans="1:4" x14ac:dyDescent="0.2">
      <c r="A961" s="5" t="s">
        <v>835</v>
      </c>
      <c r="B961" s="5" t="s">
        <v>6716</v>
      </c>
      <c r="C961" s="5" t="s">
        <v>6717</v>
      </c>
      <c r="D961" s="26" t="s">
        <v>836</v>
      </c>
    </row>
    <row r="962" spans="1:4" x14ac:dyDescent="0.2">
      <c r="A962" s="5" t="s">
        <v>510</v>
      </c>
      <c r="B962" s="5" t="s">
        <v>7457</v>
      </c>
      <c r="C962" s="5" t="s">
        <v>7458</v>
      </c>
      <c r="D962" s="26" t="s">
        <v>511</v>
      </c>
    </row>
    <row r="963" spans="1:4" x14ac:dyDescent="0.2">
      <c r="A963" s="5" t="s">
        <v>3361</v>
      </c>
      <c r="B963" s="5" t="s">
        <v>7210</v>
      </c>
      <c r="C963" s="5" t="s">
        <v>7211</v>
      </c>
      <c r="D963" s="26" t="s">
        <v>3362</v>
      </c>
    </row>
    <row r="964" spans="1:4" x14ac:dyDescent="0.2">
      <c r="A964" s="5" t="s">
        <v>554</v>
      </c>
      <c r="B964" s="5" t="s">
        <v>8383</v>
      </c>
      <c r="C964" s="5" t="s">
        <v>8384</v>
      </c>
      <c r="D964" s="26" t="s">
        <v>555</v>
      </c>
    </row>
    <row r="965" spans="1:4" x14ac:dyDescent="0.2">
      <c r="A965" s="5" t="s">
        <v>3363</v>
      </c>
      <c r="B965" s="5" t="s">
        <v>7302</v>
      </c>
      <c r="C965" s="5" t="s">
        <v>7303</v>
      </c>
      <c r="D965" s="26" t="s">
        <v>3364</v>
      </c>
    </row>
    <row r="966" spans="1:4" x14ac:dyDescent="0.2">
      <c r="A966" s="5" t="s">
        <v>646</v>
      </c>
      <c r="B966" s="5" t="s">
        <v>12205</v>
      </c>
      <c r="C966" s="5" t="s">
        <v>12206</v>
      </c>
      <c r="D966" s="26" t="s">
        <v>647</v>
      </c>
    </row>
    <row r="967" spans="1:4" x14ac:dyDescent="0.2">
      <c r="A967" s="5" t="s">
        <v>3365</v>
      </c>
      <c r="B967" s="5" t="s">
        <v>10795</v>
      </c>
      <c r="C967" s="5" t="s">
        <v>10796</v>
      </c>
      <c r="D967" s="26" t="s">
        <v>3366</v>
      </c>
    </row>
    <row r="968" spans="1:4" x14ac:dyDescent="0.2">
      <c r="A968" s="5" t="s">
        <v>3367</v>
      </c>
      <c r="B968" s="5" t="s">
        <v>11396</v>
      </c>
      <c r="C968" s="5" t="s">
        <v>8745</v>
      </c>
      <c r="D968" s="26" t="s">
        <v>3368</v>
      </c>
    </row>
    <row r="969" spans="1:4" x14ac:dyDescent="0.2">
      <c r="A969" s="5" t="s">
        <v>3369</v>
      </c>
      <c r="B969" s="5" t="s">
        <v>8744</v>
      </c>
      <c r="C969" s="5" t="s">
        <v>8745</v>
      </c>
      <c r="D969" s="26" t="s">
        <v>3368</v>
      </c>
    </row>
    <row r="970" spans="1:4" x14ac:dyDescent="0.2">
      <c r="A970" s="5" t="s">
        <v>3370</v>
      </c>
      <c r="B970" s="5" t="s">
        <v>7494</v>
      </c>
      <c r="C970" s="5" t="s">
        <v>7495</v>
      </c>
      <c r="D970" s="26" t="s">
        <v>3371</v>
      </c>
    </row>
    <row r="971" spans="1:4" x14ac:dyDescent="0.2">
      <c r="A971" s="5" t="s">
        <v>390</v>
      </c>
      <c r="B971" s="5" t="s">
        <v>7226</v>
      </c>
      <c r="C971" s="5" t="s">
        <v>7227</v>
      </c>
      <c r="D971" s="26" t="s">
        <v>391</v>
      </c>
    </row>
    <row r="972" spans="1:4" x14ac:dyDescent="0.2">
      <c r="A972" s="5" t="s">
        <v>3372</v>
      </c>
      <c r="B972" s="5" t="s">
        <v>8083</v>
      </c>
      <c r="C972" s="5" t="s">
        <v>8084</v>
      </c>
      <c r="D972" s="26" t="s">
        <v>3373</v>
      </c>
    </row>
    <row r="973" spans="1:4" x14ac:dyDescent="0.2">
      <c r="A973" s="5" t="s">
        <v>3374</v>
      </c>
      <c r="B973" s="5" t="s">
        <v>9043</v>
      </c>
      <c r="C973" s="5" t="s">
        <v>8084</v>
      </c>
      <c r="D973" s="26" t="s">
        <v>3373</v>
      </c>
    </row>
    <row r="974" spans="1:4" x14ac:dyDescent="0.2">
      <c r="A974" s="5" t="s">
        <v>3375</v>
      </c>
      <c r="B974" s="5" t="s">
        <v>10648</v>
      </c>
      <c r="C974" s="5" t="s">
        <v>10356</v>
      </c>
      <c r="D974" s="26" t="s">
        <v>3376</v>
      </c>
    </row>
    <row r="975" spans="1:4" x14ac:dyDescent="0.2">
      <c r="A975" s="5" t="s">
        <v>3377</v>
      </c>
      <c r="B975" s="5" t="s">
        <v>10355</v>
      </c>
      <c r="C975" s="5" t="s">
        <v>10356</v>
      </c>
      <c r="D975" s="26" t="s">
        <v>3376</v>
      </c>
    </row>
    <row r="976" spans="1:4" x14ac:dyDescent="0.2">
      <c r="A976" s="5" t="s">
        <v>3378</v>
      </c>
      <c r="B976" s="5" t="s">
        <v>7994</v>
      </c>
      <c r="C976" s="5" t="s">
        <v>7995</v>
      </c>
      <c r="D976" s="26" t="s">
        <v>3379</v>
      </c>
    </row>
    <row r="977" spans="1:4" x14ac:dyDescent="0.2">
      <c r="A977" s="5" t="s">
        <v>506</v>
      </c>
      <c r="B977" s="5" t="s">
        <v>7729</v>
      </c>
      <c r="C977" s="5" t="s">
        <v>7730</v>
      </c>
      <c r="D977" s="26" t="s">
        <v>507</v>
      </c>
    </row>
    <row r="978" spans="1:4" x14ac:dyDescent="0.2">
      <c r="A978" s="5" t="s">
        <v>3380</v>
      </c>
      <c r="B978" s="5" t="s">
        <v>8459</v>
      </c>
      <c r="C978" s="5" t="s">
        <v>8460</v>
      </c>
      <c r="D978" s="26" t="s">
        <v>3381</v>
      </c>
    </row>
    <row r="979" spans="1:4" x14ac:dyDescent="0.2">
      <c r="A979" s="5" t="s">
        <v>3382</v>
      </c>
      <c r="B979" s="5" t="s">
        <v>8562</v>
      </c>
      <c r="C979" s="5" t="s">
        <v>8563</v>
      </c>
      <c r="D979" s="26" t="s">
        <v>3383</v>
      </c>
    </row>
    <row r="980" spans="1:4" x14ac:dyDescent="0.2">
      <c r="A980" s="5" t="s">
        <v>3384</v>
      </c>
      <c r="B980" s="5" t="s">
        <v>7650</v>
      </c>
      <c r="C980" s="5" t="s">
        <v>7651</v>
      </c>
      <c r="D980" s="26" t="s">
        <v>3385</v>
      </c>
    </row>
    <row r="981" spans="1:4" x14ac:dyDescent="0.2">
      <c r="A981" s="5" t="s">
        <v>3386</v>
      </c>
      <c r="B981" s="5" t="s">
        <v>12085</v>
      </c>
      <c r="C981" s="5" t="s">
        <v>12086</v>
      </c>
      <c r="D981" s="26" t="s">
        <v>3387</v>
      </c>
    </row>
    <row r="982" spans="1:4" x14ac:dyDescent="0.2">
      <c r="A982" s="5" t="s">
        <v>3388</v>
      </c>
      <c r="B982" s="5" t="s">
        <v>10279</v>
      </c>
      <c r="C982" s="5" t="s">
        <v>10280</v>
      </c>
      <c r="D982" s="26" t="s">
        <v>3389</v>
      </c>
    </row>
    <row r="983" spans="1:4" x14ac:dyDescent="0.2">
      <c r="A983" s="5" t="s">
        <v>1349</v>
      </c>
      <c r="B983" s="5" t="s">
        <v>9082</v>
      </c>
      <c r="C983" s="5" t="s">
        <v>9083</v>
      </c>
      <c r="D983" s="26" t="s">
        <v>1350</v>
      </c>
    </row>
    <row r="984" spans="1:4" x14ac:dyDescent="0.2">
      <c r="A984" s="5" t="s">
        <v>3390</v>
      </c>
      <c r="B984" s="5" t="s">
        <v>10746</v>
      </c>
      <c r="C984" s="5" t="s">
        <v>10747</v>
      </c>
      <c r="D984" s="26" t="s">
        <v>3391</v>
      </c>
    </row>
    <row r="985" spans="1:4" x14ac:dyDescent="0.2">
      <c r="A985" s="5" t="s">
        <v>3392</v>
      </c>
      <c r="B985" s="5" t="s">
        <v>12175</v>
      </c>
      <c r="C985" s="5" t="s">
        <v>12176</v>
      </c>
      <c r="D985" s="26" t="s">
        <v>3393</v>
      </c>
    </row>
    <row r="986" spans="1:4" x14ac:dyDescent="0.2">
      <c r="A986" s="5" t="s">
        <v>3394</v>
      </c>
      <c r="B986" s="5" t="s">
        <v>11494</v>
      </c>
      <c r="C986" s="5" t="s">
        <v>11495</v>
      </c>
      <c r="D986" s="26" t="s">
        <v>3395</v>
      </c>
    </row>
    <row r="987" spans="1:4" x14ac:dyDescent="0.2">
      <c r="A987" s="5" t="s">
        <v>3396</v>
      </c>
      <c r="B987" s="5" t="s">
        <v>11982</v>
      </c>
      <c r="C987" s="5" t="s">
        <v>11983</v>
      </c>
      <c r="D987" s="26" t="s">
        <v>3397</v>
      </c>
    </row>
    <row r="988" spans="1:4" x14ac:dyDescent="0.2">
      <c r="A988" s="5" t="s">
        <v>3398</v>
      </c>
      <c r="B988" s="5" t="s">
        <v>9039</v>
      </c>
      <c r="C988" s="5" t="s">
        <v>9040</v>
      </c>
      <c r="D988" s="26" t="s">
        <v>3399</v>
      </c>
    </row>
    <row r="989" spans="1:4" x14ac:dyDescent="0.2">
      <c r="A989" s="5" t="s">
        <v>1109</v>
      </c>
      <c r="B989" s="5" t="s">
        <v>9237</v>
      </c>
      <c r="C989" s="5" t="s">
        <v>9238</v>
      </c>
      <c r="D989" s="26" t="s">
        <v>1110</v>
      </c>
    </row>
    <row r="990" spans="1:4" x14ac:dyDescent="0.2">
      <c r="A990" s="5" t="s">
        <v>3400</v>
      </c>
      <c r="B990" s="5" t="s">
        <v>11530</v>
      </c>
      <c r="C990" s="5" t="s">
        <v>11531</v>
      </c>
      <c r="D990" s="26" t="s">
        <v>3401</v>
      </c>
    </row>
    <row r="991" spans="1:4" x14ac:dyDescent="0.2">
      <c r="A991" s="5" t="s">
        <v>3402</v>
      </c>
      <c r="B991" s="5" t="s">
        <v>8175</v>
      </c>
      <c r="C991" s="5" t="s">
        <v>8176</v>
      </c>
      <c r="D991" s="26" t="s">
        <v>3403</v>
      </c>
    </row>
    <row r="992" spans="1:4" x14ac:dyDescent="0.2">
      <c r="A992" s="5" t="s">
        <v>366</v>
      </c>
      <c r="B992" s="5" t="s">
        <v>6725</v>
      </c>
      <c r="C992" s="5" t="s">
        <v>6726</v>
      </c>
      <c r="D992" s="26" t="s">
        <v>367</v>
      </c>
    </row>
    <row r="993" spans="1:4" x14ac:dyDescent="0.2">
      <c r="A993" s="5" t="s">
        <v>873</v>
      </c>
      <c r="B993" s="5" t="s">
        <v>11398</v>
      </c>
      <c r="C993" s="5" t="s">
        <v>11399</v>
      </c>
      <c r="D993" s="26" t="s">
        <v>874</v>
      </c>
    </row>
    <row r="994" spans="1:4" x14ac:dyDescent="0.2">
      <c r="A994" s="5" t="s">
        <v>3404</v>
      </c>
      <c r="B994" s="5" t="s">
        <v>7373</v>
      </c>
      <c r="C994" s="5" t="s">
        <v>7374</v>
      </c>
      <c r="D994" s="26" t="s">
        <v>3405</v>
      </c>
    </row>
    <row r="995" spans="1:4" x14ac:dyDescent="0.2">
      <c r="A995" s="5" t="s">
        <v>148</v>
      </c>
      <c r="B995" s="5" t="s">
        <v>10880</v>
      </c>
      <c r="C995" s="5" t="s">
        <v>10881</v>
      </c>
      <c r="D995" s="26" t="s">
        <v>149</v>
      </c>
    </row>
    <row r="996" spans="1:4" x14ac:dyDescent="0.2">
      <c r="A996" s="5" t="s">
        <v>3406</v>
      </c>
      <c r="B996" s="5" t="s">
        <v>8235</v>
      </c>
      <c r="C996" s="5" t="s">
        <v>8236</v>
      </c>
      <c r="D996" s="26" t="s">
        <v>3407</v>
      </c>
    </row>
    <row r="997" spans="1:4" x14ac:dyDescent="0.2">
      <c r="A997" s="5" t="s">
        <v>256</v>
      </c>
      <c r="B997" s="5" t="s">
        <v>7310</v>
      </c>
      <c r="C997" s="5" t="s">
        <v>7311</v>
      </c>
      <c r="D997" s="26" t="s">
        <v>257</v>
      </c>
    </row>
    <row r="998" spans="1:4" x14ac:dyDescent="0.2">
      <c r="A998" s="5" t="s">
        <v>3408</v>
      </c>
      <c r="B998" s="5" t="s">
        <v>9792</v>
      </c>
      <c r="C998" s="5" t="s">
        <v>9793</v>
      </c>
      <c r="D998" s="26" t="s">
        <v>3409</v>
      </c>
    </row>
    <row r="999" spans="1:4" x14ac:dyDescent="0.2">
      <c r="A999" s="5" t="s">
        <v>3410</v>
      </c>
      <c r="B999" s="5" t="s">
        <v>9145</v>
      </c>
      <c r="C999" s="5" t="s">
        <v>9146</v>
      </c>
      <c r="D999" s="26" t="s">
        <v>3411</v>
      </c>
    </row>
    <row r="1000" spans="1:4" x14ac:dyDescent="0.2">
      <c r="A1000" s="5" t="s">
        <v>278</v>
      </c>
      <c r="B1000" s="5" t="s">
        <v>11762</v>
      </c>
      <c r="C1000" s="5" t="s">
        <v>11763</v>
      </c>
      <c r="D1000" s="26" t="s">
        <v>279</v>
      </c>
    </row>
    <row r="1001" spans="1:4" x14ac:dyDescent="0.2">
      <c r="A1001" s="5" t="s">
        <v>3412</v>
      </c>
      <c r="B1001" s="5" t="s">
        <v>11905</v>
      </c>
      <c r="C1001" s="5" t="s">
        <v>11906</v>
      </c>
      <c r="D1001" s="26" t="s">
        <v>3413</v>
      </c>
    </row>
    <row r="1002" spans="1:4" x14ac:dyDescent="0.2">
      <c r="A1002" s="5" t="s">
        <v>218</v>
      </c>
      <c r="B1002" s="5" t="s">
        <v>9263</v>
      </c>
      <c r="C1002" s="5" t="s">
        <v>9264</v>
      </c>
      <c r="D1002" s="26" t="s">
        <v>219</v>
      </c>
    </row>
    <row r="1003" spans="1:4" x14ac:dyDescent="0.2">
      <c r="A1003" s="5" t="s">
        <v>3414</v>
      </c>
      <c r="B1003" s="5" t="s">
        <v>9385</v>
      </c>
      <c r="C1003" s="5" t="s">
        <v>9386</v>
      </c>
      <c r="D1003" s="26" t="s">
        <v>3415</v>
      </c>
    </row>
    <row r="1004" spans="1:4" x14ac:dyDescent="0.2">
      <c r="A1004" s="5" t="s">
        <v>3416</v>
      </c>
      <c r="B1004" s="5" t="s">
        <v>7365</v>
      </c>
      <c r="C1004" s="5" t="s">
        <v>7366</v>
      </c>
      <c r="D1004" s="26" t="s">
        <v>3417</v>
      </c>
    </row>
    <row r="1005" spans="1:4" x14ac:dyDescent="0.2">
      <c r="A1005" s="5" t="s">
        <v>3418</v>
      </c>
      <c r="B1005" s="5" t="s">
        <v>8588</v>
      </c>
      <c r="C1005" s="5" t="s">
        <v>8589</v>
      </c>
      <c r="D1005" s="26" t="s">
        <v>3419</v>
      </c>
    </row>
    <row r="1006" spans="1:4" x14ac:dyDescent="0.2">
      <c r="A1006" s="5" t="s">
        <v>3420</v>
      </c>
      <c r="B1006" s="5" t="s">
        <v>8411</v>
      </c>
      <c r="C1006" s="5" t="s">
        <v>8412</v>
      </c>
      <c r="D1006" s="26" t="s">
        <v>3421</v>
      </c>
    </row>
    <row r="1007" spans="1:4" x14ac:dyDescent="0.2">
      <c r="A1007" s="5" t="s">
        <v>3422</v>
      </c>
      <c r="B1007" s="5" t="s">
        <v>9866</v>
      </c>
      <c r="C1007" s="5" t="s">
        <v>8412</v>
      </c>
      <c r="D1007" s="26" t="s">
        <v>3421</v>
      </c>
    </row>
    <row r="1008" spans="1:4" x14ac:dyDescent="0.2">
      <c r="A1008" s="5" t="s">
        <v>3423</v>
      </c>
      <c r="B1008" s="5" t="s">
        <v>8782</v>
      </c>
      <c r="C1008" s="5" t="s">
        <v>8783</v>
      </c>
      <c r="D1008" s="26" t="s">
        <v>3424</v>
      </c>
    </row>
    <row r="1009" spans="1:4" x14ac:dyDescent="0.2">
      <c r="A1009" s="5" t="s">
        <v>3425</v>
      </c>
      <c r="B1009" s="5" t="s">
        <v>9144</v>
      </c>
      <c r="C1009" s="5" t="s">
        <v>8783</v>
      </c>
      <c r="D1009" s="26" t="s">
        <v>3424</v>
      </c>
    </row>
    <row r="1010" spans="1:4" x14ac:dyDescent="0.2">
      <c r="A1010" s="5" t="s">
        <v>6</v>
      </c>
      <c r="B1010" s="5" t="s">
        <v>10057</v>
      </c>
      <c r="C1010" s="5" t="s">
        <v>10058</v>
      </c>
      <c r="D1010" s="26" t="s">
        <v>7</v>
      </c>
    </row>
    <row r="1011" spans="1:4" x14ac:dyDescent="0.2">
      <c r="A1011" s="5" t="s">
        <v>1470</v>
      </c>
      <c r="B1011" s="5" t="s">
        <v>8210</v>
      </c>
      <c r="C1011" s="5" t="s">
        <v>8211</v>
      </c>
      <c r="D1011" s="26" t="s">
        <v>1471</v>
      </c>
    </row>
    <row r="1012" spans="1:4" x14ac:dyDescent="0.2">
      <c r="A1012" s="5" t="s">
        <v>3426</v>
      </c>
      <c r="B1012" s="5" t="s">
        <v>7206</v>
      </c>
      <c r="C1012" s="5" t="s">
        <v>7207</v>
      </c>
      <c r="D1012" s="26" t="s">
        <v>3427</v>
      </c>
    </row>
    <row r="1013" spans="1:4" x14ac:dyDescent="0.2">
      <c r="A1013" s="5" t="s">
        <v>446</v>
      </c>
      <c r="B1013" s="5" t="s">
        <v>8165</v>
      </c>
      <c r="C1013" s="5" t="s">
        <v>8166</v>
      </c>
      <c r="D1013" s="26" t="s">
        <v>447</v>
      </c>
    </row>
    <row r="1014" spans="1:4" x14ac:dyDescent="0.2">
      <c r="A1014" s="5" t="s">
        <v>1448</v>
      </c>
      <c r="B1014" s="5" t="s">
        <v>10528</v>
      </c>
      <c r="C1014" s="5" t="s">
        <v>10529</v>
      </c>
      <c r="D1014" s="26" t="s">
        <v>1449</v>
      </c>
    </row>
    <row r="1015" spans="1:4" x14ac:dyDescent="0.2">
      <c r="A1015" s="5" t="s">
        <v>759</v>
      </c>
      <c r="B1015" s="5" t="s">
        <v>10013</v>
      </c>
      <c r="C1015" s="5" t="s">
        <v>10014</v>
      </c>
      <c r="D1015" s="26" t="s">
        <v>760</v>
      </c>
    </row>
    <row r="1016" spans="1:4" x14ac:dyDescent="0.2">
      <c r="A1016" s="5" t="s">
        <v>3428</v>
      </c>
      <c r="B1016" s="5" t="s">
        <v>12173</v>
      </c>
      <c r="C1016" s="5" t="s">
        <v>9269</v>
      </c>
      <c r="D1016" s="26" t="s">
        <v>3429</v>
      </c>
    </row>
    <row r="1017" spans="1:4" x14ac:dyDescent="0.2">
      <c r="A1017" s="5" t="s">
        <v>3430</v>
      </c>
      <c r="B1017" s="5" t="s">
        <v>9268</v>
      </c>
      <c r="C1017" s="5" t="s">
        <v>9269</v>
      </c>
      <c r="D1017" s="26" t="s">
        <v>3429</v>
      </c>
    </row>
    <row r="1018" spans="1:4" x14ac:dyDescent="0.2">
      <c r="A1018" s="5" t="s">
        <v>3431</v>
      </c>
      <c r="B1018" s="5" t="s">
        <v>6723</v>
      </c>
      <c r="C1018" s="5" t="s">
        <v>6724</v>
      </c>
      <c r="D1018" s="26" t="s">
        <v>3432</v>
      </c>
    </row>
    <row r="1019" spans="1:4" x14ac:dyDescent="0.2">
      <c r="A1019" s="5" t="s">
        <v>3433</v>
      </c>
      <c r="B1019" s="5" t="s">
        <v>9689</v>
      </c>
      <c r="C1019" s="5" t="s">
        <v>9690</v>
      </c>
      <c r="D1019" s="26" t="s">
        <v>3434</v>
      </c>
    </row>
    <row r="1020" spans="1:4" x14ac:dyDescent="0.2">
      <c r="A1020" s="5" t="s">
        <v>3435</v>
      </c>
      <c r="B1020" s="5" t="s">
        <v>12190</v>
      </c>
      <c r="C1020" s="5" t="s">
        <v>12191</v>
      </c>
      <c r="D1020" s="26" t="s">
        <v>3436</v>
      </c>
    </row>
    <row r="1021" spans="1:4" x14ac:dyDescent="0.2">
      <c r="A1021" s="5" t="s">
        <v>212</v>
      </c>
      <c r="B1021" s="5" t="s">
        <v>9084</v>
      </c>
      <c r="C1021" s="5" t="s">
        <v>9085</v>
      </c>
      <c r="D1021" s="26" t="s">
        <v>213</v>
      </c>
    </row>
    <row r="1022" spans="1:4" x14ac:dyDescent="0.2">
      <c r="A1022" s="5" t="s">
        <v>3437</v>
      </c>
      <c r="B1022" s="5" t="s">
        <v>7845</v>
      </c>
      <c r="C1022" s="5" t="s">
        <v>7846</v>
      </c>
      <c r="D1022" s="26" t="s">
        <v>3438</v>
      </c>
    </row>
    <row r="1023" spans="1:4" x14ac:dyDescent="0.2">
      <c r="A1023" s="5" t="s">
        <v>6200</v>
      </c>
      <c r="B1023" s="5" t="s">
        <v>7357</v>
      </c>
      <c r="C1023" s="5" t="s">
        <v>7358</v>
      </c>
      <c r="D1023" s="26" t="s">
        <v>6201</v>
      </c>
    </row>
    <row r="1024" spans="1:4" x14ac:dyDescent="0.2">
      <c r="A1024" s="5" t="s">
        <v>3439</v>
      </c>
      <c r="B1024" s="5" t="s">
        <v>11896</v>
      </c>
      <c r="C1024" s="5" t="s">
        <v>11897</v>
      </c>
      <c r="D1024" s="26" t="s">
        <v>3440</v>
      </c>
    </row>
    <row r="1025" spans="1:4" x14ac:dyDescent="0.2">
      <c r="A1025" s="5" t="s">
        <v>3441</v>
      </c>
      <c r="B1025" s="5" t="s">
        <v>6655</v>
      </c>
      <c r="C1025" s="5" t="s">
        <v>6656</v>
      </c>
      <c r="D1025" s="26" t="s">
        <v>3442</v>
      </c>
    </row>
    <row r="1026" spans="1:4" x14ac:dyDescent="0.2">
      <c r="A1026" s="5" t="s">
        <v>1007</v>
      </c>
      <c r="B1026" s="5" t="s">
        <v>6938</v>
      </c>
      <c r="C1026" s="5" t="s">
        <v>6939</v>
      </c>
      <c r="D1026" s="26" t="s">
        <v>1008</v>
      </c>
    </row>
    <row r="1027" spans="1:4" x14ac:dyDescent="0.2">
      <c r="A1027" s="5" t="s">
        <v>86</v>
      </c>
      <c r="B1027" s="5" t="s">
        <v>9295</v>
      </c>
      <c r="C1027" s="5" t="s">
        <v>9296</v>
      </c>
      <c r="D1027" s="26" t="s">
        <v>87</v>
      </c>
    </row>
    <row r="1028" spans="1:4" x14ac:dyDescent="0.2">
      <c r="A1028" s="5" t="s">
        <v>3443</v>
      </c>
      <c r="B1028" s="5" t="s">
        <v>9373</v>
      </c>
      <c r="C1028" s="5" t="s">
        <v>9374</v>
      </c>
      <c r="D1028" s="26" t="s">
        <v>3444</v>
      </c>
    </row>
    <row r="1029" spans="1:4" x14ac:dyDescent="0.2">
      <c r="A1029" s="5" t="s">
        <v>699</v>
      </c>
      <c r="B1029" s="5" t="s">
        <v>10781</v>
      </c>
      <c r="C1029" s="5" t="s">
        <v>10782</v>
      </c>
      <c r="D1029" s="26" t="s">
        <v>700</v>
      </c>
    </row>
    <row r="1030" spans="1:4" x14ac:dyDescent="0.2">
      <c r="A1030" s="5" t="s">
        <v>3445</v>
      </c>
      <c r="B1030" s="5" t="s">
        <v>6993</v>
      </c>
      <c r="C1030" s="5" t="s">
        <v>6994</v>
      </c>
      <c r="D1030" s="26" t="s">
        <v>3446</v>
      </c>
    </row>
    <row r="1031" spans="1:4" x14ac:dyDescent="0.2">
      <c r="A1031" s="5" t="s">
        <v>3447</v>
      </c>
      <c r="B1031" s="5" t="s">
        <v>6975</v>
      </c>
      <c r="C1031" s="5" t="s">
        <v>6976</v>
      </c>
      <c r="D1031" s="26" t="s">
        <v>3448</v>
      </c>
    </row>
    <row r="1032" spans="1:4" x14ac:dyDescent="0.2">
      <c r="A1032" s="5" t="s">
        <v>3449</v>
      </c>
      <c r="B1032" s="5" t="s">
        <v>8764</v>
      </c>
      <c r="C1032" s="5" t="s">
        <v>8765</v>
      </c>
      <c r="D1032" s="26" t="s">
        <v>3450</v>
      </c>
    </row>
    <row r="1033" spans="1:4" x14ac:dyDescent="0.2">
      <c r="A1033" s="5" t="s">
        <v>3451</v>
      </c>
      <c r="B1033" s="5" t="s">
        <v>9312</v>
      </c>
      <c r="C1033" s="5" t="s">
        <v>8765</v>
      </c>
      <c r="D1033" s="26" t="s">
        <v>3450</v>
      </c>
    </row>
    <row r="1034" spans="1:4" x14ac:dyDescent="0.2">
      <c r="A1034" s="5" t="s">
        <v>3452</v>
      </c>
      <c r="B1034" s="5" t="s">
        <v>7201</v>
      </c>
      <c r="C1034" s="5" t="s">
        <v>7202</v>
      </c>
      <c r="D1034" s="26" t="s">
        <v>3453</v>
      </c>
    </row>
    <row r="1035" spans="1:4" x14ac:dyDescent="0.2">
      <c r="A1035" s="5" t="s">
        <v>264</v>
      </c>
      <c r="B1035" s="5" t="s">
        <v>8543</v>
      </c>
      <c r="C1035" s="5" t="s">
        <v>8544</v>
      </c>
      <c r="D1035" s="26" t="s">
        <v>265</v>
      </c>
    </row>
    <row r="1036" spans="1:4" x14ac:dyDescent="0.2">
      <c r="A1036" s="5" t="s">
        <v>3454</v>
      </c>
      <c r="B1036" s="5" t="s">
        <v>9470</v>
      </c>
      <c r="C1036" s="5" t="s">
        <v>8544</v>
      </c>
      <c r="D1036" s="26" t="s">
        <v>265</v>
      </c>
    </row>
    <row r="1037" spans="1:4" x14ac:dyDescent="0.2">
      <c r="A1037" s="5" t="s">
        <v>3455</v>
      </c>
      <c r="B1037" s="5" t="s">
        <v>7159</v>
      </c>
      <c r="C1037" s="5" t="s">
        <v>7160</v>
      </c>
      <c r="D1037" s="26" t="s">
        <v>3456</v>
      </c>
    </row>
    <row r="1038" spans="1:4" x14ac:dyDescent="0.2">
      <c r="A1038" s="5" t="s">
        <v>3457</v>
      </c>
      <c r="B1038" s="5" t="s">
        <v>9413</v>
      </c>
      <c r="C1038" s="5" t="s">
        <v>7259</v>
      </c>
      <c r="D1038" s="26" t="s">
        <v>3458</v>
      </c>
    </row>
    <row r="1039" spans="1:4" x14ac:dyDescent="0.2">
      <c r="A1039" s="5" t="s">
        <v>3459</v>
      </c>
      <c r="B1039" s="5" t="s">
        <v>7258</v>
      </c>
      <c r="C1039" s="5" t="s">
        <v>7259</v>
      </c>
      <c r="D1039" s="26" t="s">
        <v>3458</v>
      </c>
    </row>
    <row r="1040" spans="1:4" x14ac:dyDescent="0.2">
      <c r="A1040" s="5" t="s">
        <v>3460</v>
      </c>
      <c r="B1040" s="5" t="s">
        <v>7843</v>
      </c>
      <c r="C1040" s="5" t="s">
        <v>7844</v>
      </c>
      <c r="D1040" s="26" t="s">
        <v>3461</v>
      </c>
    </row>
    <row r="1041" spans="1:4" x14ac:dyDescent="0.2">
      <c r="A1041" s="5" t="s">
        <v>3462</v>
      </c>
      <c r="B1041" s="5" t="s">
        <v>9525</v>
      </c>
      <c r="C1041" s="5" t="s">
        <v>9526</v>
      </c>
      <c r="D1041" s="26" t="s">
        <v>3463</v>
      </c>
    </row>
    <row r="1042" spans="1:4" x14ac:dyDescent="0.2">
      <c r="A1042" s="5" t="s">
        <v>100</v>
      </c>
      <c r="B1042" s="5" t="s">
        <v>7349</v>
      </c>
      <c r="C1042" s="5" t="s">
        <v>7350</v>
      </c>
      <c r="D1042" s="26" t="s">
        <v>101</v>
      </c>
    </row>
    <row r="1043" spans="1:4" x14ac:dyDescent="0.2">
      <c r="A1043" s="5" t="s">
        <v>3464</v>
      </c>
      <c r="B1043" s="5" t="s">
        <v>9571</v>
      </c>
      <c r="C1043" s="5" t="s">
        <v>9572</v>
      </c>
      <c r="D1043" s="26" t="s">
        <v>3465</v>
      </c>
    </row>
    <row r="1044" spans="1:4" x14ac:dyDescent="0.2">
      <c r="A1044" s="5" t="s">
        <v>3466</v>
      </c>
      <c r="B1044" s="5" t="s">
        <v>11780</v>
      </c>
      <c r="C1044" s="5" t="s">
        <v>11781</v>
      </c>
      <c r="D1044" s="26" t="s">
        <v>3467</v>
      </c>
    </row>
    <row r="1045" spans="1:4" x14ac:dyDescent="0.2">
      <c r="A1045" s="5" t="s">
        <v>3468</v>
      </c>
      <c r="B1045" s="5" t="s">
        <v>7230</v>
      </c>
      <c r="C1045" s="5" t="s">
        <v>7231</v>
      </c>
      <c r="D1045" s="26" t="s">
        <v>3469</v>
      </c>
    </row>
    <row r="1046" spans="1:4" x14ac:dyDescent="0.2">
      <c r="A1046" s="5" t="s">
        <v>942</v>
      </c>
      <c r="B1046" s="5" t="s">
        <v>10666</v>
      </c>
      <c r="C1046" s="5" t="s">
        <v>7600</v>
      </c>
      <c r="D1046" s="26" t="s">
        <v>943</v>
      </c>
    </row>
    <row r="1047" spans="1:4" x14ac:dyDescent="0.2">
      <c r="A1047" s="5" t="s">
        <v>1314</v>
      </c>
      <c r="B1047" s="5" t="s">
        <v>7599</v>
      </c>
      <c r="C1047" s="5" t="s">
        <v>7600</v>
      </c>
      <c r="D1047" s="26" t="s">
        <v>943</v>
      </c>
    </row>
    <row r="1048" spans="1:4" x14ac:dyDescent="0.2">
      <c r="A1048" s="5" t="s">
        <v>3470</v>
      </c>
      <c r="B1048" s="5" t="s">
        <v>8377</v>
      </c>
      <c r="C1048" s="5" t="s">
        <v>8378</v>
      </c>
      <c r="D1048" s="26" t="s">
        <v>3471</v>
      </c>
    </row>
    <row r="1049" spans="1:4" x14ac:dyDescent="0.2">
      <c r="A1049" s="5" t="s">
        <v>3472</v>
      </c>
      <c r="B1049" s="5" t="s">
        <v>10990</v>
      </c>
      <c r="C1049" s="5" t="s">
        <v>8474</v>
      </c>
      <c r="D1049" s="26" t="s">
        <v>3473</v>
      </c>
    </row>
    <row r="1050" spans="1:4" x14ac:dyDescent="0.2">
      <c r="A1050" s="5" t="s">
        <v>3474</v>
      </c>
      <c r="B1050" s="5" t="s">
        <v>8473</v>
      </c>
      <c r="C1050" s="5" t="s">
        <v>8474</v>
      </c>
      <c r="D1050" s="26" t="s">
        <v>3473</v>
      </c>
    </row>
    <row r="1051" spans="1:4" x14ac:dyDescent="0.2">
      <c r="A1051" s="5" t="s">
        <v>476</v>
      </c>
      <c r="B1051" s="5" t="s">
        <v>11514</v>
      </c>
      <c r="C1051" s="5" t="s">
        <v>11515</v>
      </c>
      <c r="D1051" s="26" t="s">
        <v>477</v>
      </c>
    </row>
    <row r="1052" spans="1:4" x14ac:dyDescent="0.2">
      <c r="A1052" s="5" t="s">
        <v>1443</v>
      </c>
      <c r="B1052" s="5" t="s">
        <v>10333</v>
      </c>
      <c r="C1052" s="5" t="s">
        <v>10334</v>
      </c>
      <c r="D1052" s="26" t="s">
        <v>1444</v>
      </c>
    </row>
    <row r="1053" spans="1:4" x14ac:dyDescent="0.2">
      <c r="A1053" s="5" t="s">
        <v>88</v>
      </c>
      <c r="B1053" s="5" t="s">
        <v>11914</v>
      </c>
      <c r="C1053" s="5" t="s">
        <v>11915</v>
      </c>
      <c r="D1053" s="26" t="s">
        <v>89</v>
      </c>
    </row>
    <row r="1054" spans="1:4" x14ac:dyDescent="0.2">
      <c r="A1054" s="5" t="s">
        <v>3475</v>
      </c>
      <c r="B1054" s="5" t="s">
        <v>11879</v>
      </c>
      <c r="C1054" s="5" t="s">
        <v>11880</v>
      </c>
      <c r="D1054" s="26" t="s">
        <v>3476</v>
      </c>
    </row>
    <row r="1055" spans="1:4" x14ac:dyDescent="0.2">
      <c r="A1055" s="5" t="s">
        <v>3477</v>
      </c>
      <c r="B1055" s="5" t="s">
        <v>10679</v>
      </c>
      <c r="C1055" s="5" t="s">
        <v>10680</v>
      </c>
      <c r="D1055" s="26" t="s">
        <v>3478</v>
      </c>
    </row>
    <row r="1056" spans="1:4" x14ac:dyDescent="0.2">
      <c r="A1056" s="5" t="s">
        <v>342</v>
      </c>
      <c r="B1056" s="5" t="s">
        <v>12254</v>
      </c>
      <c r="C1056" s="5" t="s">
        <v>12255</v>
      </c>
      <c r="D1056" s="26" t="s">
        <v>343</v>
      </c>
    </row>
    <row r="1057" spans="1:4" x14ac:dyDescent="0.2">
      <c r="A1057" s="5" t="s">
        <v>1256</v>
      </c>
      <c r="B1057" s="5" t="s">
        <v>11003</v>
      </c>
      <c r="C1057" s="5" t="s">
        <v>11004</v>
      </c>
      <c r="D1057" s="26" t="s">
        <v>1257</v>
      </c>
    </row>
    <row r="1058" spans="1:4" x14ac:dyDescent="0.2">
      <c r="A1058" s="5" t="s">
        <v>3479</v>
      </c>
      <c r="B1058" s="5" t="s">
        <v>10970</v>
      </c>
      <c r="C1058" s="5" t="s">
        <v>10971</v>
      </c>
      <c r="D1058" s="26" t="s">
        <v>3480</v>
      </c>
    </row>
    <row r="1059" spans="1:4" x14ac:dyDescent="0.2">
      <c r="A1059" s="5" t="s">
        <v>250</v>
      </c>
      <c r="B1059" s="5" t="s">
        <v>11065</v>
      </c>
      <c r="C1059" s="5" t="s">
        <v>11066</v>
      </c>
      <c r="D1059" s="26" t="s">
        <v>251</v>
      </c>
    </row>
    <row r="1060" spans="1:4" x14ac:dyDescent="0.2">
      <c r="A1060" s="5" t="s">
        <v>3481</v>
      </c>
      <c r="B1060" s="5" t="s">
        <v>8498</v>
      </c>
      <c r="C1060" s="5" t="s">
        <v>8499</v>
      </c>
      <c r="D1060" s="26" t="s">
        <v>3482</v>
      </c>
    </row>
    <row r="1061" spans="1:4" x14ac:dyDescent="0.2">
      <c r="A1061" s="5" t="s">
        <v>3483</v>
      </c>
      <c r="B1061" s="5" t="s">
        <v>11683</v>
      </c>
      <c r="C1061" s="5" t="s">
        <v>11684</v>
      </c>
      <c r="D1061" s="26" t="s">
        <v>3484</v>
      </c>
    </row>
    <row r="1062" spans="1:4" x14ac:dyDescent="0.2">
      <c r="A1062" s="5" t="s">
        <v>3485</v>
      </c>
      <c r="B1062" s="5" t="s">
        <v>7203</v>
      </c>
      <c r="C1062" s="5" t="s">
        <v>7204</v>
      </c>
      <c r="D1062" s="26" t="s">
        <v>3486</v>
      </c>
    </row>
    <row r="1063" spans="1:4" x14ac:dyDescent="0.2">
      <c r="A1063" s="5" t="s">
        <v>3487</v>
      </c>
      <c r="B1063" s="5" t="s">
        <v>10493</v>
      </c>
      <c r="C1063" s="5" t="s">
        <v>10494</v>
      </c>
      <c r="D1063" s="26" t="s">
        <v>3488</v>
      </c>
    </row>
    <row r="1064" spans="1:4" x14ac:dyDescent="0.2">
      <c r="A1064" s="5" t="s">
        <v>3489</v>
      </c>
      <c r="B1064" s="5" t="s">
        <v>11674</v>
      </c>
      <c r="C1064" s="5" t="s">
        <v>11675</v>
      </c>
      <c r="D1064" s="26" t="s">
        <v>3490</v>
      </c>
    </row>
    <row r="1065" spans="1:4" x14ac:dyDescent="0.2">
      <c r="A1065" s="5" t="s">
        <v>542</v>
      </c>
      <c r="B1065" s="5" t="s">
        <v>11502</v>
      </c>
      <c r="C1065" s="5" t="s">
        <v>11503</v>
      </c>
      <c r="D1065" s="26" t="s">
        <v>543</v>
      </c>
    </row>
    <row r="1066" spans="1:4" x14ac:dyDescent="0.2">
      <c r="A1066" s="5" t="s">
        <v>3491</v>
      </c>
      <c r="B1066" s="5" t="e">
        <v>#N/A</v>
      </c>
      <c r="C1066" s="5" t="e">
        <v>#N/A</v>
      </c>
      <c r="D1066" s="26" t="s">
        <v>3492</v>
      </c>
    </row>
    <row r="1067" spans="1:4" x14ac:dyDescent="0.2">
      <c r="A1067" s="5" t="s">
        <v>3493</v>
      </c>
      <c r="B1067" s="5" t="s">
        <v>10242</v>
      </c>
      <c r="C1067" s="5" t="s">
        <v>10243</v>
      </c>
      <c r="D1067" s="26" t="s">
        <v>3494</v>
      </c>
    </row>
    <row r="1068" spans="1:4" x14ac:dyDescent="0.2">
      <c r="A1068" s="5" t="s">
        <v>1166</v>
      </c>
      <c r="B1068" s="5" t="s">
        <v>7895</v>
      </c>
      <c r="C1068" s="5" t="s">
        <v>7896</v>
      </c>
      <c r="D1068" s="26" t="s">
        <v>1167</v>
      </c>
    </row>
    <row r="1069" spans="1:4" x14ac:dyDescent="0.2">
      <c r="A1069" s="5" t="s">
        <v>3495</v>
      </c>
      <c r="B1069" s="5" t="s">
        <v>9511</v>
      </c>
      <c r="C1069" s="5" t="s">
        <v>9512</v>
      </c>
      <c r="D1069" s="26" t="s">
        <v>3496</v>
      </c>
    </row>
    <row r="1070" spans="1:4" x14ac:dyDescent="0.2">
      <c r="A1070" s="5" t="s">
        <v>3497</v>
      </c>
      <c r="B1070" s="5" t="s">
        <v>10367</v>
      </c>
      <c r="C1070" s="5" t="s">
        <v>10368</v>
      </c>
      <c r="D1070" s="26" t="s">
        <v>3498</v>
      </c>
    </row>
    <row r="1071" spans="1:4" x14ac:dyDescent="0.2">
      <c r="A1071" s="5" t="s">
        <v>1023</v>
      </c>
      <c r="B1071" s="5" t="s">
        <v>7963</v>
      </c>
      <c r="C1071" s="5" t="s">
        <v>7964</v>
      </c>
      <c r="D1071" s="26" t="s">
        <v>1024</v>
      </c>
    </row>
    <row r="1072" spans="1:4" x14ac:dyDescent="0.2">
      <c r="A1072" s="5" t="s">
        <v>3499</v>
      </c>
      <c r="B1072" s="5" t="s">
        <v>10473</v>
      </c>
      <c r="C1072" s="5" t="s">
        <v>10474</v>
      </c>
      <c r="D1072" s="26" t="s">
        <v>3500</v>
      </c>
    </row>
    <row r="1073" spans="1:4" x14ac:dyDescent="0.2">
      <c r="A1073" s="5" t="s">
        <v>3501</v>
      </c>
      <c r="B1073" s="5" t="s">
        <v>12041</v>
      </c>
      <c r="C1073" s="5" t="s">
        <v>12042</v>
      </c>
      <c r="D1073" s="26" t="s">
        <v>3502</v>
      </c>
    </row>
    <row r="1074" spans="1:4" x14ac:dyDescent="0.2">
      <c r="A1074" s="5" t="s">
        <v>3503</v>
      </c>
      <c r="B1074" s="5" t="s">
        <v>8113</v>
      </c>
      <c r="C1074" s="5" t="s">
        <v>8114</v>
      </c>
      <c r="D1074" s="26" t="s">
        <v>3504</v>
      </c>
    </row>
    <row r="1075" spans="1:4" x14ac:dyDescent="0.2">
      <c r="A1075" s="5" t="s">
        <v>3505</v>
      </c>
      <c r="B1075" s="5" t="s">
        <v>11764</v>
      </c>
      <c r="C1075" s="5" t="s">
        <v>11765</v>
      </c>
      <c r="D1075" s="26" t="s">
        <v>3506</v>
      </c>
    </row>
    <row r="1076" spans="1:4" x14ac:dyDescent="0.2">
      <c r="A1076" s="5" t="s">
        <v>3507</v>
      </c>
      <c r="B1076" s="5" t="s">
        <v>10622</v>
      </c>
      <c r="C1076" s="5" t="s">
        <v>10623</v>
      </c>
      <c r="D1076" s="26" t="s">
        <v>3508</v>
      </c>
    </row>
    <row r="1077" spans="1:4" x14ac:dyDescent="0.2">
      <c r="A1077" s="5" t="s">
        <v>572</v>
      </c>
      <c r="B1077" s="5" t="s">
        <v>8111</v>
      </c>
      <c r="C1077" s="5" t="s">
        <v>8112</v>
      </c>
      <c r="D1077" s="26" t="s">
        <v>573</v>
      </c>
    </row>
    <row r="1078" spans="1:4" x14ac:dyDescent="0.2">
      <c r="A1078" s="5" t="s">
        <v>3509</v>
      </c>
      <c r="B1078" s="5" t="s">
        <v>7731</v>
      </c>
      <c r="C1078" s="5" t="s">
        <v>7732</v>
      </c>
      <c r="D1078" s="26" t="s">
        <v>3510</v>
      </c>
    </row>
    <row r="1079" spans="1:4" x14ac:dyDescent="0.2">
      <c r="A1079" s="5" t="s">
        <v>3511</v>
      </c>
      <c r="B1079" s="5" t="s">
        <v>10706</v>
      </c>
      <c r="C1079" s="5" t="s">
        <v>10707</v>
      </c>
      <c r="D1079" s="26" t="s">
        <v>3512</v>
      </c>
    </row>
    <row r="1080" spans="1:4" x14ac:dyDescent="0.2">
      <c r="A1080" s="5" t="s">
        <v>42</v>
      </c>
      <c r="B1080" s="5" t="s">
        <v>10417</v>
      </c>
      <c r="C1080" s="5" t="s">
        <v>10418</v>
      </c>
      <c r="D1080" s="26" t="s">
        <v>43</v>
      </c>
    </row>
    <row r="1081" spans="1:4" x14ac:dyDescent="0.2">
      <c r="A1081" s="5" t="s">
        <v>140</v>
      </c>
      <c r="B1081" s="5" t="s">
        <v>9569</v>
      </c>
      <c r="C1081" s="5" t="s">
        <v>9570</v>
      </c>
      <c r="D1081" s="26" t="s">
        <v>141</v>
      </c>
    </row>
    <row r="1082" spans="1:4" x14ac:dyDescent="0.2">
      <c r="A1082" s="5" t="s">
        <v>3513</v>
      </c>
      <c r="B1082" s="5" t="s">
        <v>9517</v>
      </c>
      <c r="C1082" s="5" t="s">
        <v>9518</v>
      </c>
      <c r="D1082" s="26" t="s">
        <v>3514</v>
      </c>
    </row>
    <row r="1083" spans="1:4" x14ac:dyDescent="0.2">
      <c r="A1083" s="5" t="s">
        <v>432</v>
      </c>
      <c r="B1083" s="5" t="s">
        <v>10840</v>
      </c>
      <c r="C1083" s="5" t="s">
        <v>10841</v>
      </c>
      <c r="D1083" s="26" t="s">
        <v>433</v>
      </c>
    </row>
    <row r="1084" spans="1:4" x14ac:dyDescent="0.2">
      <c r="A1084" s="5" t="s">
        <v>779</v>
      </c>
      <c r="B1084" s="5" t="s">
        <v>11154</v>
      </c>
      <c r="C1084" s="5" t="s">
        <v>11155</v>
      </c>
      <c r="D1084" s="26" t="s">
        <v>780</v>
      </c>
    </row>
    <row r="1085" spans="1:4" x14ac:dyDescent="0.2">
      <c r="A1085" s="5" t="s">
        <v>598</v>
      </c>
      <c r="B1085" s="5" t="s">
        <v>10700</v>
      </c>
      <c r="C1085" s="5" t="s">
        <v>10701</v>
      </c>
      <c r="D1085" s="26" t="s">
        <v>599</v>
      </c>
    </row>
    <row r="1086" spans="1:4" x14ac:dyDescent="0.2">
      <c r="A1086" s="5" t="s">
        <v>1045</v>
      </c>
      <c r="B1086" s="5" t="s">
        <v>7721</v>
      </c>
      <c r="C1086" s="5" t="s">
        <v>7722</v>
      </c>
      <c r="D1086" s="26" t="s">
        <v>1046</v>
      </c>
    </row>
    <row r="1087" spans="1:4" x14ac:dyDescent="0.2">
      <c r="A1087" s="5" t="s">
        <v>3515</v>
      </c>
      <c r="B1087" s="5" t="s">
        <v>11097</v>
      </c>
      <c r="C1087" s="5" t="s">
        <v>11098</v>
      </c>
      <c r="D1087" s="26" t="s">
        <v>3516</v>
      </c>
    </row>
    <row r="1088" spans="1:4" x14ac:dyDescent="0.2">
      <c r="A1088" s="5" t="s">
        <v>1154</v>
      </c>
      <c r="B1088" s="5" t="s">
        <v>7009</v>
      </c>
      <c r="C1088" s="5" t="s">
        <v>7010</v>
      </c>
      <c r="D1088" s="26" t="s">
        <v>1155</v>
      </c>
    </row>
    <row r="1089" spans="1:4" x14ac:dyDescent="0.2">
      <c r="A1089" s="5" t="s">
        <v>2</v>
      </c>
      <c r="B1089" s="5" t="s">
        <v>11883</v>
      </c>
      <c r="C1089" s="5" t="s">
        <v>9801</v>
      </c>
      <c r="D1089" s="26" t="s">
        <v>3</v>
      </c>
    </row>
    <row r="1090" spans="1:4" x14ac:dyDescent="0.2">
      <c r="A1090" s="5" t="s">
        <v>3517</v>
      </c>
      <c r="B1090" s="5" t="s">
        <v>9800</v>
      </c>
      <c r="C1090" s="5" t="s">
        <v>9801</v>
      </c>
      <c r="D1090" s="26" t="s">
        <v>3</v>
      </c>
    </row>
    <row r="1091" spans="1:4" x14ac:dyDescent="0.2">
      <c r="A1091" s="5" t="s">
        <v>3518</v>
      </c>
      <c r="B1091" s="5" t="s">
        <v>6765</v>
      </c>
      <c r="C1091" s="5" t="s">
        <v>6766</v>
      </c>
      <c r="D1091" s="26" t="s">
        <v>3519</v>
      </c>
    </row>
    <row r="1092" spans="1:4" x14ac:dyDescent="0.2">
      <c r="A1092" s="5" t="s">
        <v>3520</v>
      </c>
      <c r="B1092" s="5" t="s">
        <v>8288</v>
      </c>
      <c r="C1092" s="5" t="s">
        <v>6766</v>
      </c>
      <c r="D1092" s="26" t="s">
        <v>3519</v>
      </c>
    </row>
    <row r="1093" spans="1:4" x14ac:dyDescent="0.2">
      <c r="A1093" s="5" t="s">
        <v>3521</v>
      </c>
      <c r="B1093" s="5" t="s">
        <v>7256</v>
      </c>
      <c r="C1093" s="5" t="s">
        <v>7257</v>
      </c>
      <c r="D1093" s="26" t="s">
        <v>3522</v>
      </c>
    </row>
    <row r="1094" spans="1:4" x14ac:dyDescent="0.2">
      <c r="A1094" s="5" t="s">
        <v>3523</v>
      </c>
      <c r="B1094" s="5" t="s">
        <v>9056</v>
      </c>
      <c r="C1094" s="5" t="s">
        <v>9057</v>
      </c>
      <c r="D1094" s="26" t="s">
        <v>1440</v>
      </c>
    </row>
    <row r="1095" spans="1:4" x14ac:dyDescent="0.2">
      <c r="A1095" s="5" t="s">
        <v>1439</v>
      </c>
      <c r="B1095" s="5" t="s">
        <v>11160</v>
      </c>
      <c r="C1095" s="5" t="s">
        <v>9057</v>
      </c>
      <c r="D1095" s="26" t="s">
        <v>1440</v>
      </c>
    </row>
    <row r="1096" spans="1:4" x14ac:dyDescent="0.2">
      <c r="A1096" s="5" t="s">
        <v>3524</v>
      </c>
      <c r="B1096" s="5" t="s">
        <v>7601</v>
      </c>
      <c r="C1096" s="5" t="s">
        <v>7602</v>
      </c>
      <c r="D1096" s="26" t="s">
        <v>3525</v>
      </c>
    </row>
    <row r="1097" spans="1:4" x14ac:dyDescent="0.2">
      <c r="A1097" s="5" t="s">
        <v>3526</v>
      </c>
      <c r="B1097" s="5" t="s">
        <v>12165</v>
      </c>
      <c r="C1097" s="5" t="s">
        <v>12166</v>
      </c>
      <c r="D1097" s="26" t="s">
        <v>3527</v>
      </c>
    </row>
    <row r="1098" spans="1:4" x14ac:dyDescent="0.2">
      <c r="A1098" s="5" t="s">
        <v>3528</v>
      </c>
      <c r="B1098" s="5" t="s">
        <v>10107</v>
      </c>
      <c r="C1098" s="5" t="s">
        <v>10108</v>
      </c>
      <c r="D1098" s="26" t="s">
        <v>3529</v>
      </c>
    </row>
    <row r="1099" spans="1:4" x14ac:dyDescent="0.2">
      <c r="A1099" s="5" t="s">
        <v>3530</v>
      </c>
      <c r="B1099" s="5" t="s">
        <v>11366</v>
      </c>
      <c r="C1099" s="5" t="s">
        <v>11367</v>
      </c>
      <c r="D1099" s="26" t="s">
        <v>3531</v>
      </c>
    </row>
    <row r="1100" spans="1:4" x14ac:dyDescent="0.2">
      <c r="A1100" s="5" t="s">
        <v>6262</v>
      </c>
      <c r="B1100" s="5" t="s">
        <v>8151</v>
      </c>
      <c r="C1100" s="5" t="s">
        <v>8152</v>
      </c>
      <c r="D1100" s="26" t="s">
        <v>6263</v>
      </c>
    </row>
    <row r="1101" spans="1:4" x14ac:dyDescent="0.2">
      <c r="A1101" s="5" t="s">
        <v>3532</v>
      </c>
      <c r="B1101" s="5" t="s">
        <v>9971</v>
      </c>
      <c r="C1101" s="5" t="s">
        <v>7795</v>
      </c>
      <c r="D1101" s="26" t="s">
        <v>3533</v>
      </c>
    </row>
    <row r="1102" spans="1:4" x14ac:dyDescent="0.2">
      <c r="A1102" s="5" t="s">
        <v>3534</v>
      </c>
      <c r="B1102" s="5" t="s">
        <v>7794</v>
      </c>
      <c r="C1102" s="5" t="s">
        <v>7795</v>
      </c>
      <c r="D1102" s="26" t="s">
        <v>3533</v>
      </c>
    </row>
    <row r="1103" spans="1:4" x14ac:dyDescent="0.2">
      <c r="A1103" s="5" t="s">
        <v>3535</v>
      </c>
      <c r="B1103" s="5" t="s">
        <v>9529</v>
      </c>
      <c r="C1103" s="5" t="s">
        <v>9530</v>
      </c>
      <c r="D1103" s="26" t="s">
        <v>3536</v>
      </c>
    </row>
    <row r="1104" spans="1:4" x14ac:dyDescent="0.2">
      <c r="A1104" s="5" t="s">
        <v>775</v>
      </c>
      <c r="B1104" s="5" t="s">
        <v>8138</v>
      </c>
      <c r="C1104" s="5" t="s">
        <v>8139</v>
      </c>
      <c r="D1104" s="26" t="s">
        <v>776</v>
      </c>
    </row>
    <row r="1105" spans="1:4" x14ac:dyDescent="0.2">
      <c r="A1105" s="5" t="s">
        <v>958</v>
      </c>
      <c r="B1105" s="5" t="s">
        <v>10399</v>
      </c>
      <c r="C1105" s="5" t="s">
        <v>10400</v>
      </c>
      <c r="D1105" s="26" t="s">
        <v>959</v>
      </c>
    </row>
    <row r="1106" spans="1:4" x14ac:dyDescent="0.2">
      <c r="A1106" s="5" t="s">
        <v>3537</v>
      </c>
      <c r="B1106" s="5" t="s">
        <v>7695</v>
      </c>
      <c r="C1106" s="5" t="s">
        <v>7696</v>
      </c>
      <c r="D1106" s="26" t="s">
        <v>3538</v>
      </c>
    </row>
    <row r="1107" spans="1:4" x14ac:dyDescent="0.2">
      <c r="A1107" s="5" t="s">
        <v>3539</v>
      </c>
      <c r="B1107" s="5" t="s">
        <v>9849</v>
      </c>
      <c r="C1107" s="5" t="s">
        <v>9850</v>
      </c>
      <c r="D1107" s="26" t="s">
        <v>3540</v>
      </c>
    </row>
    <row r="1108" spans="1:4" x14ac:dyDescent="0.2">
      <c r="A1108" s="5" t="s">
        <v>933</v>
      </c>
      <c r="B1108" s="5" t="s">
        <v>11163</v>
      </c>
      <c r="C1108" s="5" t="s">
        <v>11164</v>
      </c>
      <c r="D1108" s="26" t="s">
        <v>934</v>
      </c>
    </row>
    <row r="1109" spans="1:4" x14ac:dyDescent="0.2">
      <c r="A1109" s="5" t="s">
        <v>1310</v>
      </c>
      <c r="B1109" s="5" t="s">
        <v>8721</v>
      </c>
      <c r="C1109" s="5" t="s">
        <v>8722</v>
      </c>
      <c r="D1109" s="26" t="s">
        <v>1311</v>
      </c>
    </row>
    <row r="1110" spans="1:4" x14ac:dyDescent="0.2">
      <c r="A1110" s="5" t="s">
        <v>3541</v>
      </c>
      <c r="B1110" s="5" t="s">
        <v>11335</v>
      </c>
      <c r="C1110" s="5" t="s">
        <v>7758</v>
      </c>
      <c r="D1110" s="26" t="s">
        <v>3542</v>
      </c>
    </row>
    <row r="1111" spans="1:4" x14ac:dyDescent="0.2">
      <c r="A1111" s="5" t="s">
        <v>3543</v>
      </c>
      <c r="B1111" s="5" t="s">
        <v>7757</v>
      </c>
      <c r="C1111" s="5" t="s">
        <v>7758</v>
      </c>
      <c r="D1111" s="26" t="s">
        <v>3542</v>
      </c>
    </row>
    <row r="1112" spans="1:4" x14ac:dyDescent="0.2">
      <c r="A1112" s="5" t="s">
        <v>6352</v>
      </c>
      <c r="B1112" s="5" t="s">
        <v>8109</v>
      </c>
      <c r="C1112" s="5" t="s">
        <v>8110</v>
      </c>
      <c r="D1112" s="26" t="s">
        <v>6353</v>
      </c>
    </row>
    <row r="1113" spans="1:4" x14ac:dyDescent="0.2">
      <c r="A1113" s="5" t="s">
        <v>3544</v>
      </c>
      <c r="B1113" s="5" t="s">
        <v>9790</v>
      </c>
      <c r="C1113" s="5" t="s">
        <v>9791</v>
      </c>
      <c r="D1113" s="26" t="s">
        <v>3545</v>
      </c>
    </row>
    <row r="1114" spans="1:4" x14ac:dyDescent="0.2">
      <c r="A1114" s="5" t="s">
        <v>3546</v>
      </c>
      <c r="B1114" s="5" t="s">
        <v>12250</v>
      </c>
      <c r="C1114" s="5" t="s">
        <v>12251</v>
      </c>
      <c r="D1114" s="26" t="s">
        <v>3547</v>
      </c>
    </row>
    <row r="1115" spans="1:4" x14ac:dyDescent="0.2">
      <c r="A1115" s="5" t="s">
        <v>3548</v>
      </c>
      <c r="B1115" s="5" t="s">
        <v>9490</v>
      </c>
      <c r="C1115" s="5" t="s">
        <v>9491</v>
      </c>
      <c r="D1115" s="26" t="s">
        <v>3549</v>
      </c>
    </row>
    <row r="1116" spans="1:4" x14ac:dyDescent="0.2">
      <c r="A1116" s="5" t="s">
        <v>3554</v>
      </c>
      <c r="B1116" s="5" t="s">
        <v>11959</v>
      </c>
      <c r="C1116" s="5" t="s">
        <v>11960</v>
      </c>
      <c r="D1116" s="26" t="s">
        <v>3555</v>
      </c>
    </row>
    <row r="1117" spans="1:4" x14ac:dyDescent="0.2">
      <c r="A1117" s="5" t="s">
        <v>3550</v>
      </c>
      <c r="B1117" s="5" t="s">
        <v>10739</v>
      </c>
      <c r="C1117" s="5" t="s">
        <v>10740</v>
      </c>
      <c r="D1117" s="26" t="s">
        <v>3551</v>
      </c>
    </row>
    <row r="1118" spans="1:4" x14ac:dyDescent="0.2">
      <c r="A1118" s="5" t="s">
        <v>3552</v>
      </c>
      <c r="B1118" s="5" t="s">
        <v>7220</v>
      </c>
      <c r="C1118" s="5" t="s">
        <v>7221</v>
      </c>
      <c r="D1118" s="26" t="s">
        <v>3553</v>
      </c>
    </row>
    <row r="1119" spans="1:4" x14ac:dyDescent="0.2">
      <c r="A1119" s="5" t="s">
        <v>3556</v>
      </c>
      <c r="B1119" s="5" t="s">
        <v>9315</v>
      </c>
      <c r="C1119" s="5" t="s">
        <v>9316</v>
      </c>
      <c r="D1119" s="26" t="s">
        <v>3557</v>
      </c>
    </row>
    <row r="1120" spans="1:4" x14ac:dyDescent="0.2">
      <c r="A1120" s="5" t="s">
        <v>662</v>
      </c>
      <c r="B1120" s="5" t="s">
        <v>10071</v>
      </c>
      <c r="C1120" s="5" t="s">
        <v>10072</v>
      </c>
      <c r="D1120" s="26" t="s">
        <v>663</v>
      </c>
    </row>
    <row r="1121" spans="1:4" x14ac:dyDescent="0.2">
      <c r="A1121" s="5" t="s">
        <v>905</v>
      </c>
      <c r="B1121" s="5" t="s">
        <v>10824</v>
      </c>
      <c r="C1121" s="5" t="s">
        <v>10825</v>
      </c>
      <c r="D1121" s="26" t="s">
        <v>906</v>
      </c>
    </row>
    <row r="1122" spans="1:4" x14ac:dyDescent="0.2">
      <c r="A1122" s="5" t="s">
        <v>3558</v>
      </c>
      <c r="B1122" s="5" t="s">
        <v>6783</v>
      </c>
      <c r="C1122" s="5" t="s">
        <v>6784</v>
      </c>
      <c r="D1122" s="26" t="s">
        <v>3559</v>
      </c>
    </row>
    <row r="1123" spans="1:4" x14ac:dyDescent="0.2">
      <c r="A1123" s="5" t="s">
        <v>3560</v>
      </c>
      <c r="B1123" s="5" t="s">
        <v>11984</v>
      </c>
      <c r="C1123" s="5" t="s">
        <v>11985</v>
      </c>
      <c r="D1123" s="26" t="s">
        <v>3561</v>
      </c>
    </row>
    <row r="1124" spans="1:4" x14ac:dyDescent="0.2">
      <c r="A1124" s="5" t="s">
        <v>3562</v>
      </c>
      <c r="B1124" s="5" t="s">
        <v>7296</v>
      </c>
      <c r="C1124" s="5" t="s">
        <v>7297</v>
      </c>
      <c r="D1124" s="26" t="s">
        <v>3563</v>
      </c>
    </row>
    <row r="1125" spans="1:4" x14ac:dyDescent="0.2">
      <c r="A1125" s="5" t="s">
        <v>1033</v>
      </c>
      <c r="B1125" s="5" t="s">
        <v>8353</v>
      </c>
      <c r="C1125" s="5" t="s">
        <v>8354</v>
      </c>
      <c r="D1125" s="26" t="s">
        <v>1034</v>
      </c>
    </row>
    <row r="1126" spans="1:4" x14ac:dyDescent="0.2">
      <c r="A1126" s="5" t="s">
        <v>3564</v>
      </c>
      <c r="B1126" s="5" t="s">
        <v>10393</v>
      </c>
      <c r="C1126" s="5" t="s">
        <v>10394</v>
      </c>
      <c r="D1126" s="26" t="s">
        <v>3565</v>
      </c>
    </row>
    <row r="1127" spans="1:4" x14ac:dyDescent="0.2">
      <c r="A1127" s="5" t="s">
        <v>3566</v>
      </c>
      <c r="B1127" s="5" t="s">
        <v>8085</v>
      </c>
      <c r="C1127" s="5" t="s">
        <v>8086</v>
      </c>
      <c r="D1127" s="26" t="s">
        <v>3567</v>
      </c>
    </row>
    <row r="1128" spans="1:4" x14ac:dyDescent="0.2">
      <c r="A1128" s="5" t="s">
        <v>3568</v>
      </c>
      <c r="B1128" s="5" t="s">
        <v>12105</v>
      </c>
      <c r="C1128" s="5" t="s">
        <v>12106</v>
      </c>
      <c r="D1128" s="26" t="s">
        <v>3569</v>
      </c>
    </row>
    <row r="1129" spans="1:4" x14ac:dyDescent="0.2">
      <c r="A1129" s="5" t="s">
        <v>1468</v>
      </c>
      <c r="B1129" s="5" t="s">
        <v>11615</v>
      </c>
      <c r="C1129" s="5" t="s">
        <v>11616</v>
      </c>
      <c r="D1129" s="26" t="s">
        <v>1469</v>
      </c>
    </row>
    <row r="1130" spans="1:4" x14ac:dyDescent="0.2">
      <c r="A1130" s="5" t="s">
        <v>3570</v>
      </c>
      <c r="B1130" s="5" t="s">
        <v>8276</v>
      </c>
      <c r="C1130" s="5" t="s">
        <v>8277</v>
      </c>
      <c r="D1130" s="26" t="s">
        <v>3571</v>
      </c>
    </row>
    <row r="1131" spans="1:4" x14ac:dyDescent="0.2">
      <c r="A1131" s="5" t="s">
        <v>3572</v>
      </c>
      <c r="B1131" s="5" t="s">
        <v>7465</v>
      </c>
      <c r="C1131" s="5" t="s">
        <v>7466</v>
      </c>
      <c r="D1131" s="26" t="s">
        <v>3573</v>
      </c>
    </row>
    <row r="1132" spans="1:4" x14ac:dyDescent="0.2">
      <c r="A1132" s="5" t="s">
        <v>3574</v>
      </c>
      <c r="B1132" s="5" t="s">
        <v>9202</v>
      </c>
      <c r="C1132" s="5" t="s">
        <v>9203</v>
      </c>
      <c r="D1132" s="26" t="s">
        <v>3575</v>
      </c>
    </row>
    <row r="1133" spans="1:4" x14ac:dyDescent="0.2">
      <c r="A1133" s="5" t="s">
        <v>3576</v>
      </c>
      <c r="B1133" s="5" t="s">
        <v>8351</v>
      </c>
      <c r="C1133" s="5" t="s">
        <v>8352</v>
      </c>
      <c r="D1133" s="26" t="s">
        <v>3577</v>
      </c>
    </row>
    <row r="1134" spans="1:4" x14ac:dyDescent="0.2">
      <c r="A1134" s="5" t="s">
        <v>3578</v>
      </c>
      <c r="B1134" s="5" t="s">
        <v>6855</v>
      </c>
      <c r="C1134" s="5" t="s">
        <v>6640</v>
      </c>
      <c r="D1134" s="26" t="s">
        <v>3579</v>
      </c>
    </row>
    <row r="1135" spans="1:4" x14ac:dyDescent="0.2">
      <c r="A1135" s="5" t="s">
        <v>3580</v>
      </c>
      <c r="B1135" s="5" t="s">
        <v>6639</v>
      </c>
      <c r="C1135" s="5" t="s">
        <v>6640</v>
      </c>
      <c r="D1135" s="26" t="s">
        <v>3579</v>
      </c>
    </row>
    <row r="1136" spans="1:4" x14ac:dyDescent="0.2">
      <c r="A1136" s="5" t="s">
        <v>688</v>
      </c>
      <c r="B1136" s="5" t="s">
        <v>11257</v>
      </c>
      <c r="C1136" s="5" t="s">
        <v>9673</v>
      </c>
      <c r="D1136" s="26" t="s">
        <v>151</v>
      </c>
    </row>
    <row r="1137" spans="1:4" x14ac:dyDescent="0.2">
      <c r="A1137" s="5" t="s">
        <v>150</v>
      </c>
      <c r="B1137" s="5" t="s">
        <v>9672</v>
      </c>
      <c r="C1137" s="5" t="s">
        <v>9673</v>
      </c>
      <c r="D1137" s="26" t="s">
        <v>151</v>
      </c>
    </row>
    <row r="1138" spans="1:4" x14ac:dyDescent="0.2">
      <c r="A1138" s="5" t="s">
        <v>3581</v>
      </c>
      <c r="B1138" s="5" t="s">
        <v>8091</v>
      </c>
      <c r="C1138" s="5" t="s">
        <v>8092</v>
      </c>
      <c r="D1138" s="26" t="s">
        <v>83</v>
      </c>
    </row>
    <row r="1139" spans="1:4" x14ac:dyDescent="0.2">
      <c r="A1139" s="5" t="s">
        <v>82</v>
      </c>
      <c r="B1139" s="5" t="s">
        <v>12012</v>
      </c>
      <c r="C1139" s="5" t="s">
        <v>8092</v>
      </c>
      <c r="D1139" s="26" t="s">
        <v>83</v>
      </c>
    </row>
    <row r="1140" spans="1:4" x14ac:dyDescent="0.2">
      <c r="A1140" s="5" t="s">
        <v>3582</v>
      </c>
      <c r="B1140" s="5" t="s">
        <v>11014</v>
      </c>
      <c r="C1140" s="5" t="s">
        <v>11015</v>
      </c>
      <c r="D1140" s="26" t="s">
        <v>3583</v>
      </c>
    </row>
    <row r="1141" spans="1:4" x14ac:dyDescent="0.2">
      <c r="A1141" s="5" t="s">
        <v>3584</v>
      </c>
      <c r="B1141" s="5" t="s">
        <v>11262</v>
      </c>
      <c r="C1141" s="5" t="s">
        <v>11263</v>
      </c>
      <c r="D1141" s="26" t="s">
        <v>3585</v>
      </c>
    </row>
    <row r="1142" spans="1:4" x14ac:dyDescent="0.2">
      <c r="A1142" s="5" t="s">
        <v>3586</v>
      </c>
      <c r="B1142" s="5" t="s">
        <v>11611</v>
      </c>
      <c r="C1142" s="5" t="s">
        <v>11612</v>
      </c>
      <c r="D1142" s="26" t="s">
        <v>3587</v>
      </c>
    </row>
    <row r="1143" spans="1:4" x14ac:dyDescent="0.2">
      <c r="A1143" s="5" t="s">
        <v>3588</v>
      </c>
      <c r="B1143" s="5" t="s">
        <v>11916</v>
      </c>
      <c r="C1143" s="5" t="s">
        <v>11917</v>
      </c>
      <c r="D1143" s="26" t="s">
        <v>3589</v>
      </c>
    </row>
    <row r="1144" spans="1:4" x14ac:dyDescent="0.2">
      <c r="A1144" s="5" t="s">
        <v>3590</v>
      </c>
      <c r="B1144" s="5" t="s">
        <v>12286</v>
      </c>
      <c r="C1144" s="5" t="s">
        <v>12287</v>
      </c>
      <c r="D1144" s="26" t="s">
        <v>3591</v>
      </c>
    </row>
    <row r="1145" spans="1:4" x14ac:dyDescent="0.2">
      <c r="A1145" s="5" t="s">
        <v>3592</v>
      </c>
      <c r="B1145" s="5" t="s">
        <v>9655</v>
      </c>
      <c r="C1145" s="5" t="s">
        <v>9656</v>
      </c>
      <c r="D1145" s="26" t="s">
        <v>3593</v>
      </c>
    </row>
    <row r="1146" spans="1:4" x14ac:dyDescent="0.2">
      <c r="A1146" s="5" t="s">
        <v>3594</v>
      </c>
      <c r="B1146" s="5" t="s">
        <v>10811</v>
      </c>
      <c r="C1146" s="5" t="s">
        <v>10812</v>
      </c>
      <c r="D1146" s="26" t="s">
        <v>3595</v>
      </c>
    </row>
    <row r="1147" spans="1:4" x14ac:dyDescent="0.2">
      <c r="A1147" s="5" t="s">
        <v>3596</v>
      </c>
      <c r="B1147" s="5" t="s">
        <v>7252</v>
      </c>
      <c r="C1147" s="5" t="s">
        <v>7253</v>
      </c>
      <c r="D1147" s="26" t="s">
        <v>3597</v>
      </c>
    </row>
    <row r="1148" spans="1:4" x14ac:dyDescent="0.2">
      <c r="A1148" s="5" t="s">
        <v>3598</v>
      </c>
      <c r="B1148" s="5" t="s">
        <v>9048</v>
      </c>
      <c r="C1148" s="5" t="s">
        <v>9049</v>
      </c>
      <c r="D1148" s="26" t="s">
        <v>3599</v>
      </c>
    </row>
    <row r="1149" spans="1:4" x14ac:dyDescent="0.2">
      <c r="A1149" s="5" t="s">
        <v>3600</v>
      </c>
      <c r="B1149" s="5" t="s">
        <v>10032</v>
      </c>
      <c r="C1149" s="5" t="s">
        <v>10033</v>
      </c>
      <c r="D1149" s="26" t="s">
        <v>1179</v>
      </c>
    </row>
    <row r="1150" spans="1:4" x14ac:dyDescent="0.2">
      <c r="A1150" s="5" t="s">
        <v>1178</v>
      </c>
      <c r="B1150" s="5" t="s">
        <v>10962</v>
      </c>
      <c r="C1150" s="5" t="s">
        <v>10033</v>
      </c>
      <c r="D1150" s="26" t="s">
        <v>1179</v>
      </c>
    </row>
    <row r="1151" spans="1:4" x14ac:dyDescent="0.2">
      <c r="A1151" s="5" t="s">
        <v>3601</v>
      </c>
      <c r="B1151" s="5" t="s">
        <v>11090</v>
      </c>
      <c r="C1151" s="5" t="s">
        <v>11091</v>
      </c>
      <c r="D1151" s="26" t="s">
        <v>3602</v>
      </c>
    </row>
    <row r="1152" spans="1:4" x14ac:dyDescent="0.2">
      <c r="A1152" s="5" t="s">
        <v>3603</v>
      </c>
      <c r="B1152" s="5" t="s">
        <v>12283</v>
      </c>
      <c r="C1152" s="5" t="s">
        <v>11091</v>
      </c>
      <c r="D1152" s="26" t="s">
        <v>3602</v>
      </c>
    </row>
    <row r="1153" spans="1:4" x14ac:dyDescent="0.2">
      <c r="A1153" s="5" t="s">
        <v>1500</v>
      </c>
      <c r="B1153" s="5" t="s">
        <v>7887</v>
      </c>
      <c r="C1153" s="5" t="s">
        <v>7888</v>
      </c>
      <c r="D1153" s="26" t="s">
        <v>1501</v>
      </c>
    </row>
    <row r="1154" spans="1:4" x14ac:dyDescent="0.2">
      <c r="A1154" s="5" t="s">
        <v>682</v>
      </c>
      <c r="B1154" s="5" t="s">
        <v>9913</v>
      </c>
      <c r="C1154" s="5" t="s">
        <v>9914</v>
      </c>
      <c r="D1154" s="26" t="s">
        <v>683</v>
      </c>
    </row>
    <row r="1155" spans="1:4" x14ac:dyDescent="0.2">
      <c r="A1155" s="5" t="s">
        <v>664</v>
      </c>
      <c r="B1155" s="5" t="s">
        <v>7953</v>
      </c>
      <c r="C1155" s="5" t="s">
        <v>7954</v>
      </c>
      <c r="D1155" s="26" t="s">
        <v>665</v>
      </c>
    </row>
    <row r="1156" spans="1:4" x14ac:dyDescent="0.2">
      <c r="A1156" s="5" t="s">
        <v>3604</v>
      </c>
      <c r="B1156" s="5" t="s">
        <v>10109</v>
      </c>
      <c r="C1156" s="5" t="s">
        <v>10110</v>
      </c>
      <c r="D1156" s="26" t="s">
        <v>3605</v>
      </c>
    </row>
    <row r="1157" spans="1:4" x14ac:dyDescent="0.2">
      <c r="A1157" s="5" t="s">
        <v>6398</v>
      </c>
      <c r="B1157" s="5" t="s">
        <v>10723</v>
      </c>
      <c r="C1157" s="5" t="s">
        <v>10724</v>
      </c>
      <c r="D1157" s="26" t="s">
        <v>6399</v>
      </c>
    </row>
    <row r="1158" spans="1:4" x14ac:dyDescent="0.2">
      <c r="A1158" s="5" t="s">
        <v>6278</v>
      </c>
      <c r="B1158" s="5" t="s">
        <v>11103</v>
      </c>
      <c r="C1158" s="5" t="s">
        <v>11104</v>
      </c>
      <c r="D1158" s="26" t="s">
        <v>6279</v>
      </c>
    </row>
    <row r="1159" spans="1:4" x14ac:dyDescent="0.2">
      <c r="A1159" s="5" t="s">
        <v>6565</v>
      </c>
      <c r="B1159" s="5" t="s">
        <v>11717</v>
      </c>
      <c r="C1159" s="5" t="s">
        <v>6566</v>
      </c>
      <c r="D1159" s="26" t="s">
        <v>6567</v>
      </c>
    </row>
    <row r="1160" spans="1:4" x14ac:dyDescent="0.2">
      <c r="A1160" s="5" t="s">
        <v>6248</v>
      </c>
      <c r="B1160" s="5" t="s">
        <v>11784</v>
      </c>
      <c r="C1160" s="5" t="s">
        <v>11785</v>
      </c>
      <c r="D1160" s="26" t="s">
        <v>6249</v>
      </c>
    </row>
    <row r="1161" spans="1:4" x14ac:dyDescent="0.2">
      <c r="A1161" s="5" t="s">
        <v>6519</v>
      </c>
      <c r="B1161" s="5" t="s">
        <v>11450</v>
      </c>
      <c r="C1161" s="5" t="s">
        <v>6520</v>
      </c>
      <c r="D1161" s="26" t="s">
        <v>6521</v>
      </c>
    </row>
    <row r="1162" spans="1:4" x14ac:dyDescent="0.2">
      <c r="A1162" s="5" t="s">
        <v>6089</v>
      </c>
      <c r="B1162" s="5" t="s">
        <v>10148</v>
      </c>
      <c r="C1162" s="5" t="s">
        <v>10149</v>
      </c>
      <c r="D1162" s="26" t="s">
        <v>6090</v>
      </c>
    </row>
    <row r="1163" spans="1:4" x14ac:dyDescent="0.2">
      <c r="A1163" s="5" t="s">
        <v>2678</v>
      </c>
      <c r="B1163" s="5" t="s">
        <v>9559</v>
      </c>
      <c r="C1163" s="5" t="s">
        <v>9560</v>
      </c>
      <c r="D1163" s="26" t="s">
        <v>2679</v>
      </c>
    </row>
    <row r="1164" spans="1:4" x14ac:dyDescent="0.2">
      <c r="A1164" s="5" t="s">
        <v>6515</v>
      </c>
      <c r="B1164" s="5" t="s">
        <v>9586</v>
      </c>
      <c r="C1164" s="5" t="s">
        <v>9587</v>
      </c>
      <c r="D1164" s="26" t="s">
        <v>6516</v>
      </c>
    </row>
    <row r="1165" spans="1:4" x14ac:dyDescent="0.2">
      <c r="A1165" s="5" t="s">
        <v>3886</v>
      </c>
      <c r="B1165" s="5" t="s">
        <v>8962</v>
      </c>
      <c r="C1165" s="5" t="s">
        <v>3887</v>
      </c>
      <c r="D1165" s="26" t="s">
        <v>3888</v>
      </c>
    </row>
    <row r="1166" spans="1:4" x14ac:dyDescent="0.2">
      <c r="A1166" s="5" t="s">
        <v>6371</v>
      </c>
      <c r="B1166" s="5" t="s">
        <v>9403</v>
      </c>
      <c r="C1166" s="5" t="s">
        <v>9404</v>
      </c>
      <c r="D1166" s="26" t="s">
        <v>6372</v>
      </c>
    </row>
    <row r="1167" spans="1:4" x14ac:dyDescent="0.2">
      <c r="A1167" s="5" t="s">
        <v>6449</v>
      </c>
      <c r="B1167" s="5" t="s">
        <v>7270</v>
      </c>
      <c r="C1167" s="5" t="s">
        <v>7271</v>
      </c>
      <c r="D1167" s="26" t="s">
        <v>6450</v>
      </c>
    </row>
    <row r="1168" spans="1:4" x14ac:dyDescent="0.2">
      <c r="A1168" s="5" t="s">
        <v>6369</v>
      </c>
      <c r="B1168" s="5" t="s">
        <v>8475</v>
      </c>
      <c r="C1168" s="5" t="s">
        <v>8476</v>
      </c>
      <c r="D1168" s="26" t="s">
        <v>6370</v>
      </c>
    </row>
    <row r="1169" spans="1:4" x14ac:dyDescent="0.2">
      <c r="A1169" s="5" t="s">
        <v>6144</v>
      </c>
      <c r="B1169" s="5" t="s">
        <v>7841</v>
      </c>
      <c r="C1169" s="5" t="s">
        <v>7842</v>
      </c>
      <c r="D1169" s="26" t="s">
        <v>6145</v>
      </c>
    </row>
    <row r="1170" spans="1:4" x14ac:dyDescent="0.2">
      <c r="A1170" s="5" t="s">
        <v>5661</v>
      </c>
      <c r="B1170" s="5" t="s">
        <v>7026</v>
      </c>
      <c r="C1170" s="5" t="s">
        <v>7027</v>
      </c>
      <c r="D1170" s="26" t="s">
        <v>5662</v>
      </c>
    </row>
    <row r="1171" spans="1:4" x14ac:dyDescent="0.2">
      <c r="A1171" s="5" t="s">
        <v>6383</v>
      </c>
      <c r="B1171" s="5" t="s">
        <v>8966</v>
      </c>
      <c r="C1171" s="5" t="s">
        <v>6384</v>
      </c>
      <c r="D1171" s="26" t="s">
        <v>6385</v>
      </c>
    </row>
    <row r="1172" spans="1:4" x14ac:dyDescent="0.2">
      <c r="A1172" s="5" t="s">
        <v>6508</v>
      </c>
      <c r="B1172" s="5" t="s">
        <v>9034</v>
      </c>
      <c r="C1172" s="5" t="s">
        <v>7330</v>
      </c>
      <c r="D1172" s="26" t="s">
        <v>6509</v>
      </c>
    </row>
    <row r="1173" spans="1:4" x14ac:dyDescent="0.2">
      <c r="A1173" s="5" t="s">
        <v>6604</v>
      </c>
      <c r="B1173" s="5" t="s">
        <v>7329</v>
      </c>
      <c r="C1173" s="5" t="s">
        <v>7330</v>
      </c>
      <c r="D1173" s="26" t="s">
        <v>6509</v>
      </c>
    </row>
    <row r="1174" spans="1:4" x14ac:dyDescent="0.2">
      <c r="A1174" s="5" t="s">
        <v>6287</v>
      </c>
      <c r="B1174" s="5" t="s">
        <v>10127</v>
      </c>
      <c r="C1174" s="5" t="s">
        <v>6288</v>
      </c>
      <c r="D1174" s="26" t="s">
        <v>6289</v>
      </c>
    </row>
    <row r="1175" spans="1:4" x14ac:dyDescent="0.2">
      <c r="A1175" s="5" t="s">
        <v>6130</v>
      </c>
      <c r="B1175" s="5" t="s">
        <v>9788</v>
      </c>
      <c r="C1175" s="5" t="s">
        <v>9789</v>
      </c>
      <c r="D1175" s="26" t="s">
        <v>6131</v>
      </c>
    </row>
    <row r="1176" spans="1:4" x14ac:dyDescent="0.2">
      <c r="A1176" s="5" t="s">
        <v>3984</v>
      </c>
      <c r="B1176" s="5" t="s">
        <v>7776</v>
      </c>
      <c r="C1176" s="5" t="s">
        <v>3985</v>
      </c>
      <c r="D1176" s="26" t="s">
        <v>3986</v>
      </c>
    </row>
    <row r="1177" spans="1:4" x14ac:dyDescent="0.2">
      <c r="A1177" s="5" t="s">
        <v>4374</v>
      </c>
      <c r="B1177" s="5" t="s">
        <v>11377</v>
      </c>
      <c r="C1177" s="5" t="s">
        <v>4375</v>
      </c>
      <c r="D1177" s="26" t="s">
        <v>4376</v>
      </c>
    </row>
    <row r="1178" spans="1:4" x14ac:dyDescent="0.2">
      <c r="A1178" s="5" t="s">
        <v>6587</v>
      </c>
      <c r="B1178" s="5" t="s">
        <v>12292</v>
      </c>
      <c r="C1178" s="5" t="s">
        <v>12293</v>
      </c>
      <c r="D1178" s="26" t="s">
        <v>6588</v>
      </c>
    </row>
    <row r="1179" spans="1:4" x14ac:dyDescent="0.2">
      <c r="A1179" s="5" t="s">
        <v>6476</v>
      </c>
      <c r="B1179" s="5" t="s">
        <v>9764</v>
      </c>
      <c r="C1179" s="5" t="s">
        <v>6477</v>
      </c>
      <c r="D1179" s="26" t="s">
        <v>6478</v>
      </c>
    </row>
    <row r="1180" spans="1:4" x14ac:dyDescent="0.2">
      <c r="A1180" s="5" t="s">
        <v>6223</v>
      </c>
      <c r="B1180" s="5" t="s">
        <v>8852</v>
      </c>
      <c r="C1180" s="5" t="s">
        <v>6224</v>
      </c>
      <c r="D1180" s="26" t="s">
        <v>6225</v>
      </c>
    </row>
    <row r="1181" spans="1:4" x14ac:dyDescent="0.2">
      <c r="A1181" s="5" t="s">
        <v>6417</v>
      </c>
      <c r="B1181" s="5" t="s">
        <v>9311</v>
      </c>
      <c r="C1181" s="5" t="s">
        <v>6418</v>
      </c>
      <c r="D1181" s="26" t="s">
        <v>6419</v>
      </c>
    </row>
    <row r="1182" spans="1:4" x14ac:dyDescent="0.2">
      <c r="A1182" s="5" t="s">
        <v>6273</v>
      </c>
      <c r="B1182" s="5" t="s">
        <v>8583</v>
      </c>
      <c r="C1182" s="5" t="s">
        <v>6274</v>
      </c>
      <c r="D1182" s="26" t="s">
        <v>6275</v>
      </c>
    </row>
    <row r="1183" spans="1:4" x14ac:dyDescent="0.2">
      <c r="A1183" s="5" t="s">
        <v>6597</v>
      </c>
      <c r="B1183" s="5" t="s">
        <v>11109</v>
      </c>
      <c r="C1183" s="5" t="s">
        <v>11110</v>
      </c>
      <c r="D1183" s="26" t="s">
        <v>6598</v>
      </c>
    </row>
    <row r="1184" spans="1:4" x14ac:dyDescent="0.2">
      <c r="A1184" s="5" t="s">
        <v>284</v>
      </c>
      <c r="B1184" s="5" t="s">
        <v>11267</v>
      </c>
      <c r="C1184" s="5" t="s">
        <v>3686</v>
      </c>
      <c r="D1184" s="26" t="s">
        <v>285</v>
      </c>
    </row>
    <row r="1185" spans="1:4" x14ac:dyDescent="0.2">
      <c r="A1185" s="5" t="s">
        <v>6373</v>
      </c>
      <c r="B1185" s="5" t="s">
        <v>9729</v>
      </c>
      <c r="C1185" s="5" t="s">
        <v>9730</v>
      </c>
      <c r="D1185" s="26" t="s">
        <v>6374</v>
      </c>
    </row>
    <row r="1186" spans="1:4" x14ac:dyDescent="0.2">
      <c r="A1186" s="5" t="s">
        <v>6592</v>
      </c>
      <c r="B1186" s="5" t="s">
        <v>7985</v>
      </c>
      <c r="C1186" s="5" t="s">
        <v>6593</v>
      </c>
      <c r="D1186" s="26" t="s">
        <v>6594</v>
      </c>
    </row>
    <row r="1187" spans="1:4" x14ac:dyDescent="0.2">
      <c r="A1187" s="5" t="s">
        <v>911</v>
      </c>
      <c r="B1187" s="5" t="s">
        <v>8226</v>
      </c>
      <c r="C1187" s="5" t="s">
        <v>6239</v>
      </c>
      <c r="D1187" s="26" t="s">
        <v>912</v>
      </c>
    </row>
    <row r="1188" spans="1:4" x14ac:dyDescent="0.2">
      <c r="A1188" s="5" t="s">
        <v>0</v>
      </c>
      <c r="B1188" s="5" t="s">
        <v>11283</v>
      </c>
      <c r="C1188" s="5" t="s">
        <v>11284</v>
      </c>
      <c r="D1188" s="26" t="s">
        <v>1</v>
      </c>
    </row>
    <row r="1189" spans="1:4" x14ac:dyDescent="0.2">
      <c r="A1189" s="5" t="s">
        <v>5701</v>
      </c>
      <c r="B1189" s="5" t="s">
        <v>10100</v>
      </c>
      <c r="C1189" s="5" t="s">
        <v>5702</v>
      </c>
      <c r="D1189" s="26" t="s">
        <v>5703</v>
      </c>
    </row>
    <row r="1190" spans="1:4" x14ac:dyDescent="0.2">
      <c r="A1190" s="5" t="s">
        <v>106</v>
      </c>
      <c r="B1190" s="5" t="s">
        <v>8811</v>
      </c>
      <c r="C1190" s="5" t="s">
        <v>6457</v>
      </c>
      <c r="D1190" s="26" t="s">
        <v>107</v>
      </c>
    </row>
    <row r="1191" spans="1:4" x14ac:dyDescent="0.2">
      <c r="A1191" s="5" t="s">
        <v>1374</v>
      </c>
      <c r="B1191" s="5" t="s">
        <v>8594</v>
      </c>
      <c r="C1191" s="5" t="s">
        <v>6482</v>
      </c>
      <c r="D1191" s="26" t="s">
        <v>1375</v>
      </c>
    </row>
    <row r="1192" spans="1:4" x14ac:dyDescent="0.2">
      <c r="A1192" s="5" t="s">
        <v>6547</v>
      </c>
      <c r="B1192" s="5" t="s">
        <v>10274</v>
      </c>
      <c r="C1192" s="5" t="s">
        <v>6548</v>
      </c>
      <c r="D1192" s="26" t="s">
        <v>6549</v>
      </c>
    </row>
    <row r="1193" spans="1:4" x14ac:dyDescent="0.2">
      <c r="A1193" s="5" t="s">
        <v>6466</v>
      </c>
      <c r="B1193" s="5" t="s">
        <v>7054</v>
      </c>
      <c r="C1193" s="5" t="s">
        <v>6467</v>
      </c>
      <c r="D1193" s="26" t="s">
        <v>6468</v>
      </c>
    </row>
    <row r="1194" spans="1:4" x14ac:dyDescent="0.2">
      <c r="A1194" s="5" t="s">
        <v>6571</v>
      </c>
      <c r="B1194" s="5" t="s">
        <v>11649</v>
      </c>
      <c r="C1194" s="5" t="s">
        <v>6572</v>
      </c>
      <c r="D1194" s="26" t="s">
        <v>6573</v>
      </c>
    </row>
    <row r="1195" spans="1:4" x14ac:dyDescent="0.2">
      <c r="A1195" s="5" t="s">
        <v>6264</v>
      </c>
      <c r="B1195" s="5" t="s">
        <v>10985</v>
      </c>
      <c r="C1195" s="5" t="s">
        <v>6265</v>
      </c>
      <c r="D1195" s="26" t="s">
        <v>6266</v>
      </c>
    </row>
    <row r="1196" spans="1:4" x14ac:dyDescent="0.2">
      <c r="A1196" s="5" t="s">
        <v>6208</v>
      </c>
      <c r="B1196" s="5" t="s">
        <v>7761</v>
      </c>
      <c r="C1196" s="5" t="s">
        <v>6209</v>
      </c>
      <c r="D1196" s="26" t="s">
        <v>6210</v>
      </c>
    </row>
    <row r="1197" spans="1:4" x14ac:dyDescent="0.2">
      <c r="A1197" s="5" t="s">
        <v>3606</v>
      </c>
      <c r="B1197" s="5" t="s">
        <v>8419</v>
      </c>
      <c r="C1197" s="5" t="s">
        <v>8420</v>
      </c>
      <c r="D1197" s="26" t="s">
        <v>3607</v>
      </c>
    </row>
    <row r="1198" spans="1:4" x14ac:dyDescent="0.2">
      <c r="A1198" s="5" t="s">
        <v>3608</v>
      </c>
      <c r="B1198" s="5" t="s">
        <v>11063</v>
      </c>
      <c r="C1198" s="5" t="s">
        <v>11064</v>
      </c>
      <c r="D1198" s="26" t="s">
        <v>3609</v>
      </c>
    </row>
    <row r="1199" spans="1:4" x14ac:dyDescent="0.2">
      <c r="A1199" s="5" t="s">
        <v>3610</v>
      </c>
      <c r="B1199" s="5" t="s">
        <v>7774</v>
      </c>
      <c r="C1199" s="5" t="s">
        <v>7775</v>
      </c>
      <c r="D1199" s="26" t="s">
        <v>3611</v>
      </c>
    </row>
    <row r="1200" spans="1:4" x14ac:dyDescent="0.2">
      <c r="A1200" s="5" t="s">
        <v>3612</v>
      </c>
      <c r="B1200" s="5" t="s">
        <v>6918</v>
      </c>
      <c r="C1200" s="5" t="s">
        <v>6919</v>
      </c>
      <c r="D1200" s="26" t="s">
        <v>3613</v>
      </c>
    </row>
    <row r="1201" spans="1:4" x14ac:dyDescent="0.2">
      <c r="A1201" s="5" t="s">
        <v>3614</v>
      </c>
      <c r="B1201" s="5" t="s">
        <v>10592</v>
      </c>
      <c r="C1201" s="5" t="s">
        <v>10070</v>
      </c>
      <c r="D1201" s="26" t="s">
        <v>940</v>
      </c>
    </row>
    <row r="1202" spans="1:4" x14ac:dyDescent="0.2">
      <c r="A1202" s="5" t="s">
        <v>939</v>
      </c>
      <c r="B1202" s="5" t="s">
        <v>10069</v>
      </c>
      <c r="C1202" s="5" t="s">
        <v>10070</v>
      </c>
      <c r="D1202" s="26" t="s">
        <v>940</v>
      </c>
    </row>
    <row r="1203" spans="1:4" x14ac:dyDescent="0.2">
      <c r="A1203" s="5" t="s">
        <v>3615</v>
      </c>
      <c r="B1203" s="5" t="s">
        <v>8020</v>
      </c>
      <c r="C1203" s="5" t="s">
        <v>8021</v>
      </c>
      <c r="D1203" s="26" t="s">
        <v>3616</v>
      </c>
    </row>
    <row r="1204" spans="1:4" x14ac:dyDescent="0.2">
      <c r="A1204" s="5" t="s">
        <v>3617</v>
      </c>
      <c r="B1204" s="5" t="s">
        <v>7268</v>
      </c>
      <c r="C1204" s="5" t="s">
        <v>7269</v>
      </c>
      <c r="D1204" s="26" t="s">
        <v>3618</v>
      </c>
    </row>
    <row r="1205" spans="1:4" x14ac:dyDescent="0.2">
      <c r="A1205" s="5" t="s">
        <v>3621</v>
      </c>
      <c r="B1205" s="5" t="s">
        <v>11847</v>
      </c>
      <c r="C1205" s="5" t="s">
        <v>9497</v>
      </c>
      <c r="D1205" s="26" t="s">
        <v>3620</v>
      </c>
    </row>
    <row r="1206" spans="1:4" x14ac:dyDescent="0.2">
      <c r="A1206" s="5" t="s">
        <v>3619</v>
      </c>
      <c r="B1206" s="5" t="s">
        <v>9496</v>
      </c>
      <c r="C1206" s="5" t="s">
        <v>9497</v>
      </c>
      <c r="D1206" s="26" t="s">
        <v>3620</v>
      </c>
    </row>
    <row r="1207" spans="1:4" x14ac:dyDescent="0.2">
      <c r="A1207" s="5" t="s">
        <v>3622</v>
      </c>
      <c r="B1207" s="5" t="s">
        <v>9705</v>
      </c>
      <c r="C1207" s="5" t="s">
        <v>9706</v>
      </c>
      <c r="D1207" s="26" t="s">
        <v>3623</v>
      </c>
    </row>
    <row r="1208" spans="1:4" x14ac:dyDescent="0.2">
      <c r="A1208" s="5" t="s">
        <v>3624</v>
      </c>
      <c r="B1208" s="5" t="s">
        <v>10649</v>
      </c>
      <c r="C1208" s="5" t="s">
        <v>10650</v>
      </c>
      <c r="D1208" s="26" t="s">
        <v>3625</v>
      </c>
    </row>
    <row r="1209" spans="1:4" x14ac:dyDescent="0.2">
      <c r="A1209" s="5" t="s">
        <v>3626</v>
      </c>
      <c r="B1209" s="5" t="s">
        <v>10522</v>
      </c>
      <c r="C1209" s="5" t="s">
        <v>10523</v>
      </c>
      <c r="D1209" s="26" t="s">
        <v>3627</v>
      </c>
    </row>
    <row r="1210" spans="1:4" x14ac:dyDescent="0.2">
      <c r="A1210" s="5" t="s">
        <v>3628</v>
      </c>
      <c r="B1210" s="5" t="s">
        <v>8754</v>
      </c>
      <c r="C1210" s="5" t="s">
        <v>8755</v>
      </c>
      <c r="D1210" s="26" t="s">
        <v>3629</v>
      </c>
    </row>
    <row r="1211" spans="1:4" x14ac:dyDescent="0.2">
      <c r="A1211" s="5" t="s">
        <v>644</v>
      </c>
      <c r="B1211" s="5" t="s">
        <v>11637</v>
      </c>
      <c r="C1211" s="5" t="s">
        <v>11638</v>
      </c>
      <c r="D1211" s="26" t="s">
        <v>645</v>
      </c>
    </row>
    <row r="1212" spans="1:4" x14ac:dyDescent="0.2">
      <c r="A1212" s="5" t="s">
        <v>1424</v>
      </c>
      <c r="B1212" s="5" t="s">
        <v>8107</v>
      </c>
      <c r="C1212" s="5" t="s">
        <v>8108</v>
      </c>
      <c r="D1212" s="26" t="s">
        <v>1425</v>
      </c>
    </row>
    <row r="1213" spans="1:4" x14ac:dyDescent="0.2">
      <c r="A1213" s="5" t="s">
        <v>3630</v>
      </c>
      <c r="B1213" s="5" t="s">
        <v>6775</v>
      </c>
      <c r="C1213" s="5" t="s">
        <v>6776</v>
      </c>
      <c r="D1213" s="26" t="s">
        <v>3631</v>
      </c>
    </row>
    <row r="1214" spans="1:4" x14ac:dyDescent="0.2">
      <c r="A1214" s="5" t="s">
        <v>300</v>
      </c>
      <c r="B1214" s="5" t="s">
        <v>7820</v>
      </c>
      <c r="C1214" s="5" t="s">
        <v>7821</v>
      </c>
      <c r="D1214" s="26" t="s">
        <v>301</v>
      </c>
    </row>
    <row r="1215" spans="1:4" x14ac:dyDescent="0.2">
      <c r="A1215" s="5" t="s">
        <v>3632</v>
      </c>
      <c r="B1215" s="5" t="s">
        <v>10916</v>
      </c>
      <c r="C1215" s="5" t="s">
        <v>10917</v>
      </c>
      <c r="D1215" s="26" t="s">
        <v>3633</v>
      </c>
    </row>
    <row r="1216" spans="1:4" x14ac:dyDescent="0.2">
      <c r="A1216" s="5" t="s">
        <v>4158</v>
      </c>
      <c r="B1216" s="5" t="s">
        <v>10997</v>
      </c>
      <c r="C1216" s="5" t="s">
        <v>4159</v>
      </c>
      <c r="D1216" s="26" t="s">
        <v>4160</v>
      </c>
    </row>
    <row r="1217" spans="1:4" x14ac:dyDescent="0.2">
      <c r="A1217" s="5" t="s">
        <v>3634</v>
      </c>
      <c r="B1217" s="5" t="s">
        <v>8549</v>
      </c>
      <c r="C1217" s="5" t="s">
        <v>8550</v>
      </c>
      <c r="D1217" s="26" t="s">
        <v>3635</v>
      </c>
    </row>
    <row r="1218" spans="1:4" x14ac:dyDescent="0.2">
      <c r="A1218" s="5" t="s">
        <v>3636</v>
      </c>
      <c r="B1218" s="5" t="s">
        <v>7185</v>
      </c>
      <c r="C1218" s="5" t="s">
        <v>7186</v>
      </c>
      <c r="D1218" s="26" t="s">
        <v>3637</v>
      </c>
    </row>
    <row r="1219" spans="1:4" x14ac:dyDescent="0.2">
      <c r="A1219" s="5" t="s">
        <v>3638</v>
      </c>
      <c r="B1219" s="5" t="s">
        <v>10343</v>
      </c>
      <c r="C1219" s="5" t="s">
        <v>10344</v>
      </c>
      <c r="D1219" s="26" t="s">
        <v>3639</v>
      </c>
    </row>
    <row r="1220" spans="1:4" x14ac:dyDescent="0.2">
      <c r="A1220" s="5" t="s">
        <v>6462</v>
      </c>
      <c r="B1220" s="5" t="s">
        <v>8541</v>
      </c>
      <c r="C1220" s="5" t="s">
        <v>8542</v>
      </c>
      <c r="D1220" s="26" t="s">
        <v>6463</v>
      </c>
    </row>
    <row r="1221" spans="1:4" x14ac:dyDescent="0.2">
      <c r="A1221" s="5" t="s">
        <v>68</v>
      </c>
      <c r="B1221" s="5" t="s">
        <v>7050</v>
      </c>
      <c r="C1221" s="5" t="s">
        <v>7051</v>
      </c>
      <c r="D1221" s="26" t="s">
        <v>69</v>
      </c>
    </row>
    <row r="1222" spans="1:4" x14ac:dyDescent="0.2">
      <c r="A1222" s="5" t="s">
        <v>3640</v>
      </c>
      <c r="B1222" s="5" t="s">
        <v>11058</v>
      </c>
      <c r="C1222" s="5" t="s">
        <v>3641</v>
      </c>
      <c r="D1222" s="26" t="s">
        <v>3642</v>
      </c>
    </row>
    <row r="1223" spans="1:4" x14ac:dyDescent="0.2">
      <c r="A1223" s="5" t="s">
        <v>6153</v>
      </c>
      <c r="B1223" s="5" t="s">
        <v>6928</v>
      </c>
      <c r="C1223" s="5" t="s">
        <v>6929</v>
      </c>
      <c r="D1223" s="26" t="s">
        <v>6154</v>
      </c>
    </row>
    <row r="1224" spans="1:4" x14ac:dyDescent="0.2">
      <c r="A1224" s="5" t="s">
        <v>3643</v>
      </c>
      <c r="B1224" s="5" t="s">
        <v>7300</v>
      </c>
      <c r="C1224" s="5" t="s">
        <v>7301</v>
      </c>
      <c r="D1224" s="26" t="s">
        <v>3644</v>
      </c>
    </row>
    <row r="1225" spans="1:4" x14ac:dyDescent="0.2">
      <c r="A1225" s="5" t="s">
        <v>294</v>
      </c>
      <c r="B1225" s="5" t="s">
        <v>9140</v>
      </c>
      <c r="C1225" s="5" t="s">
        <v>9141</v>
      </c>
      <c r="D1225" s="26" t="s">
        <v>295</v>
      </c>
    </row>
    <row r="1226" spans="1:4" x14ac:dyDescent="0.2">
      <c r="A1226" s="5" t="s">
        <v>1196</v>
      </c>
      <c r="B1226" s="5" t="s">
        <v>11225</v>
      </c>
      <c r="C1226" s="5" t="s">
        <v>11226</v>
      </c>
      <c r="D1226" s="26" t="s">
        <v>1197</v>
      </c>
    </row>
    <row r="1227" spans="1:4" x14ac:dyDescent="0.2">
      <c r="A1227" s="5" t="s">
        <v>3645</v>
      </c>
      <c r="B1227" s="5" t="s">
        <v>6898</v>
      </c>
      <c r="C1227" s="5" t="s">
        <v>6899</v>
      </c>
      <c r="D1227" s="26" t="s">
        <v>972</v>
      </c>
    </row>
    <row r="1228" spans="1:4" x14ac:dyDescent="0.2">
      <c r="A1228" s="5" t="s">
        <v>971</v>
      </c>
      <c r="B1228" s="5" t="s">
        <v>11142</v>
      </c>
      <c r="C1228" s="5" t="s">
        <v>6899</v>
      </c>
      <c r="D1228" s="26" t="s">
        <v>972</v>
      </c>
    </row>
    <row r="1229" spans="1:4" x14ac:dyDescent="0.2">
      <c r="A1229" s="5" t="s">
        <v>3646</v>
      </c>
      <c r="B1229" s="5" t="s">
        <v>8577</v>
      </c>
      <c r="C1229" s="5" t="s">
        <v>8578</v>
      </c>
      <c r="D1229" s="26" t="s">
        <v>3647</v>
      </c>
    </row>
    <row r="1230" spans="1:4" x14ac:dyDescent="0.2">
      <c r="A1230" s="5" t="s">
        <v>3648</v>
      </c>
      <c r="B1230" s="5" t="s">
        <v>10491</v>
      </c>
      <c r="C1230" s="5" t="s">
        <v>10492</v>
      </c>
      <c r="D1230" s="26" t="s">
        <v>3649</v>
      </c>
    </row>
    <row r="1231" spans="1:4" x14ac:dyDescent="0.2">
      <c r="A1231" s="5" t="s">
        <v>3650</v>
      </c>
      <c r="B1231" s="5" t="s">
        <v>11451</v>
      </c>
      <c r="C1231" s="5" t="s">
        <v>8731</v>
      </c>
      <c r="D1231" s="26" t="s">
        <v>3651</v>
      </c>
    </row>
    <row r="1232" spans="1:4" x14ac:dyDescent="0.2">
      <c r="A1232" s="5" t="s">
        <v>3652</v>
      </c>
      <c r="B1232" s="5" t="s">
        <v>8730</v>
      </c>
      <c r="C1232" s="5" t="s">
        <v>8731</v>
      </c>
      <c r="D1232" s="26" t="s">
        <v>3651</v>
      </c>
    </row>
    <row r="1233" spans="1:4" x14ac:dyDescent="0.2">
      <c r="A1233" s="5" t="s">
        <v>420</v>
      </c>
      <c r="B1233" s="5" t="s">
        <v>11234</v>
      </c>
      <c r="C1233" s="5" t="s">
        <v>11235</v>
      </c>
      <c r="D1233" s="26" t="s">
        <v>421</v>
      </c>
    </row>
    <row r="1234" spans="1:4" x14ac:dyDescent="0.2">
      <c r="A1234" s="5" t="s">
        <v>3653</v>
      </c>
      <c r="B1234" s="5" t="s">
        <v>8373</v>
      </c>
      <c r="C1234" s="5" t="s">
        <v>8374</v>
      </c>
      <c r="D1234" s="26" t="s">
        <v>3654</v>
      </c>
    </row>
    <row r="1235" spans="1:4" x14ac:dyDescent="0.2">
      <c r="A1235" s="5" t="s">
        <v>3655</v>
      </c>
      <c r="B1235" s="5" t="s">
        <v>9466</v>
      </c>
      <c r="C1235" s="5" t="s">
        <v>9467</v>
      </c>
      <c r="D1235" s="26" t="s">
        <v>3656</v>
      </c>
    </row>
    <row r="1236" spans="1:4" x14ac:dyDescent="0.2">
      <c r="A1236" s="5" t="s">
        <v>3657</v>
      </c>
      <c r="B1236" s="5" t="s">
        <v>8274</v>
      </c>
      <c r="C1236" s="5" t="s">
        <v>8275</v>
      </c>
      <c r="D1236" s="26" t="s">
        <v>3658</v>
      </c>
    </row>
    <row r="1237" spans="1:4" x14ac:dyDescent="0.2">
      <c r="A1237" s="5" t="s">
        <v>3659</v>
      </c>
      <c r="B1237" s="5" t="s">
        <v>9920</v>
      </c>
      <c r="C1237" s="5" t="s">
        <v>8275</v>
      </c>
      <c r="D1237" s="26" t="s">
        <v>3658</v>
      </c>
    </row>
    <row r="1238" spans="1:4" x14ac:dyDescent="0.2">
      <c r="A1238" s="5" t="s">
        <v>3660</v>
      </c>
      <c r="B1238" s="5" t="s">
        <v>9071</v>
      </c>
      <c r="C1238" s="5" t="s">
        <v>9072</v>
      </c>
      <c r="D1238" s="26" t="s">
        <v>3661</v>
      </c>
    </row>
    <row r="1239" spans="1:4" x14ac:dyDescent="0.2">
      <c r="A1239" s="5" t="s">
        <v>3662</v>
      </c>
      <c r="B1239" s="5" t="s">
        <v>10664</v>
      </c>
      <c r="C1239" s="5" t="s">
        <v>10665</v>
      </c>
      <c r="D1239" s="26" t="s">
        <v>3663</v>
      </c>
    </row>
    <row r="1240" spans="1:4" x14ac:dyDescent="0.2">
      <c r="A1240" s="5" t="s">
        <v>3664</v>
      </c>
      <c r="B1240" s="5" t="s">
        <v>11583</v>
      </c>
      <c r="C1240" s="5" t="s">
        <v>11584</v>
      </c>
      <c r="D1240" s="26" t="s">
        <v>3665</v>
      </c>
    </row>
    <row r="1241" spans="1:4" x14ac:dyDescent="0.2">
      <c r="A1241" s="5" t="s">
        <v>3666</v>
      </c>
      <c r="B1241" s="5" t="s">
        <v>11677</v>
      </c>
      <c r="C1241" s="5" t="s">
        <v>11678</v>
      </c>
      <c r="D1241" s="26" t="s">
        <v>3667</v>
      </c>
    </row>
    <row r="1242" spans="1:4" x14ac:dyDescent="0.2">
      <c r="A1242" s="5" t="s">
        <v>3668</v>
      </c>
      <c r="B1242" s="5" t="s">
        <v>6946</v>
      </c>
      <c r="C1242" s="5" t="s">
        <v>6947</v>
      </c>
      <c r="D1242" s="26" t="s">
        <v>3669</v>
      </c>
    </row>
    <row r="1243" spans="1:4" x14ac:dyDescent="0.2">
      <c r="A1243" s="5" t="s">
        <v>3670</v>
      </c>
      <c r="B1243" s="5" t="s">
        <v>7183</v>
      </c>
      <c r="C1243" s="5" t="s">
        <v>7184</v>
      </c>
      <c r="D1243" s="26" t="s">
        <v>3671</v>
      </c>
    </row>
    <row r="1244" spans="1:4" x14ac:dyDescent="0.2">
      <c r="A1244" s="5" t="s">
        <v>3672</v>
      </c>
      <c r="B1244" s="5" t="s">
        <v>9231</v>
      </c>
      <c r="C1244" s="5" t="s">
        <v>9232</v>
      </c>
      <c r="D1244" s="26" t="s">
        <v>3673</v>
      </c>
    </row>
    <row r="1245" spans="1:4" x14ac:dyDescent="0.2">
      <c r="A1245" s="5" t="s">
        <v>3674</v>
      </c>
      <c r="B1245" s="5" t="s">
        <v>9142</v>
      </c>
      <c r="C1245" s="5" t="s">
        <v>9143</v>
      </c>
      <c r="D1245" s="26" t="s">
        <v>3675</v>
      </c>
    </row>
    <row r="1246" spans="1:4" x14ac:dyDescent="0.2">
      <c r="A1246" s="5" t="s">
        <v>3676</v>
      </c>
      <c r="B1246" s="5" t="s">
        <v>6866</v>
      </c>
      <c r="C1246" s="5" t="s">
        <v>6867</v>
      </c>
      <c r="D1246" s="26" t="s">
        <v>3677</v>
      </c>
    </row>
    <row r="1247" spans="1:4" x14ac:dyDescent="0.2">
      <c r="A1247" s="5" t="s">
        <v>3678</v>
      </c>
      <c r="B1247" s="5" t="s">
        <v>8311</v>
      </c>
      <c r="C1247" s="5" t="s">
        <v>8312</v>
      </c>
      <c r="D1247" s="26" t="s">
        <v>3679</v>
      </c>
    </row>
    <row r="1248" spans="1:4" x14ac:dyDescent="0.2">
      <c r="A1248" s="5" t="s">
        <v>3680</v>
      </c>
      <c r="B1248" s="5" t="s">
        <v>11482</v>
      </c>
      <c r="C1248" s="5" t="s">
        <v>11483</v>
      </c>
      <c r="D1248" s="26" t="s">
        <v>3681</v>
      </c>
    </row>
    <row r="1249" spans="1:4" x14ac:dyDescent="0.2">
      <c r="A1249" s="5" t="s">
        <v>3682</v>
      </c>
      <c r="B1249" s="5" t="s">
        <v>9950</v>
      </c>
      <c r="C1249" s="5" t="s">
        <v>9951</v>
      </c>
      <c r="D1249" s="26" t="s">
        <v>3683</v>
      </c>
    </row>
    <row r="1250" spans="1:4" x14ac:dyDescent="0.2">
      <c r="A1250" s="5" t="s">
        <v>3684</v>
      </c>
      <c r="B1250" s="5" t="s">
        <v>11001</v>
      </c>
      <c r="C1250" s="5" t="s">
        <v>11002</v>
      </c>
      <c r="D1250" s="26" t="s">
        <v>3685</v>
      </c>
    </row>
    <row r="1251" spans="1:4" x14ac:dyDescent="0.2">
      <c r="A1251" s="5" t="s">
        <v>703</v>
      </c>
      <c r="B1251" s="5" t="s">
        <v>7167</v>
      </c>
      <c r="C1251" s="5" t="s">
        <v>7168</v>
      </c>
      <c r="D1251" s="26" t="s">
        <v>704</v>
      </c>
    </row>
    <row r="1252" spans="1:4" x14ac:dyDescent="0.2">
      <c r="A1252" s="5" t="s">
        <v>330</v>
      </c>
      <c r="B1252" s="5" t="s">
        <v>10787</v>
      </c>
      <c r="C1252" s="5" t="s">
        <v>10788</v>
      </c>
      <c r="D1252" s="26" t="s">
        <v>331</v>
      </c>
    </row>
    <row r="1253" spans="1:4" x14ac:dyDescent="0.2">
      <c r="A1253" s="5" t="s">
        <v>220</v>
      </c>
      <c r="B1253" s="5" t="s">
        <v>7983</v>
      </c>
      <c r="C1253" s="5" t="s">
        <v>7984</v>
      </c>
      <c r="D1253" s="26" t="s">
        <v>221</v>
      </c>
    </row>
    <row r="1254" spans="1:4" x14ac:dyDescent="0.2">
      <c r="A1254" s="5" t="s">
        <v>636</v>
      </c>
      <c r="B1254" s="5" t="s">
        <v>11181</v>
      </c>
      <c r="C1254" s="5" t="s">
        <v>11182</v>
      </c>
      <c r="D1254" s="26" t="s">
        <v>637</v>
      </c>
    </row>
    <row r="1255" spans="1:4" x14ac:dyDescent="0.2">
      <c r="A1255" s="5" t="s">
        <v>789</v>
      </c>
      <c r="B1255" s="5" t="s">
        <v>7090</v>
      </c>
      <c r="C1255" s="5" t="s">
        <v>7091</v>
      </c>
      <c r="D1255" s="26" t="s">
        <v>790</v>
      </c>
    </row>
    <row r="1256" spans="1:4" x14ac:dyDescent="0.2">
      <c r="A1256" s="5" t="s">
        <v>684</v>
      </c>
      <c r="B1256" s="5" t="s">
        <v>10285</v>
      </c>
      <c r="C1256" s="5" t="s">
        <v>10286</v>
      </c>
      <c r="D1256" s="26" t="s">
        <v>685</v>
      </c>
    </row>
    <row r="1257" spans="1:4" x14ac:dyDescent="0.2">
      <c r="A1257" s="5" t="s">
        <v>3690</v>
      </c>
      <c r="B1257" s="5" t="s">
        <v>10240</v>
      </c>
      <c r="C1257" s="5" t="s">
        <v>10241</v>
      </c>
      <c r="D1257" s="26" t="s">
        <v>3691</v>
      </c>
    </row>
    <row r="1258" spans="1:4" x14ac:dyDescent="0.2">
      <c r="A1258" s="5" t="s">
        <v>3687</v>
      </c>
      <c r="B1258" s="5" t="s">
        <v>7777</v>
      </c>
      <c r="C1258" s="5" t="s">
        <v>7085</v>
      </c>
      <c r="D1258" s="26" t="s">
        <v>3688</v>
      </c>
    </row>
    <row r="1259" spans="1:4" x14ac:dyDescent="0.2">
      <c r="A1259" s="5" t="s">
        <v>3689</v>
      </c>
      <c r="B1259" s="5" t="s">
        <v>7084</v>
      </c>
      <c r="C1259" s="5" t="s">
        <v>7085</v>
      </c>
      <c r="D1259" s="26" t="s">
        <v>3688</v>
      </c>
    </row>
    <row r="1260" spans="1:4" x14ac:dyDescent="0.2">
      <c r="A1260" s="5" t="s">
        <v>921</v>
      </c>
      <c r="B1260" s="5" t="s">
        <v>8195</v>
      </c>
      <c r="C1260" s="5" t="s">
        <v>8196</v>
      </c>
      <c r="D1260" s="26" t="s">
        <v>922</v>
      </c>
    </row>
    <row r="1261" spans="1:4" x14ac:dyDescent="0.2">
      <c r="A1261" s="5" t="s">
        <v>1246</v>
      </c>
      <c r="B1261" s="5" t="s">
        <v>11223</v>
      </c>
      <c r="C1261" s="5" t="s">
        <v>11224</v>
      </c>
      <c r="D1261" s="26" t="s">
        <v>1247</v>
      </c>
    </row>
    <row r="1262" spans="1:4" x14ac:dyDescent="0.2">
      <c r="A1262" s="5" t="s">
        <v>3692</v>
      </c>
      <c r="B1262" s="5" t="s">
        <v>8611</v>
      </c>
      <c r="C1262" s="5" t="s">
        <v>8612</v>
      </c>
      <c r="D1262" s="26" t="s">
        <v>3693</v>
      </c>
    </row>
    <row r="1263" spans="1:4" x14ac:dyDescent="0.2">
      <c r="A1263" s="5" t="s">
        <v>3694</v>
      </c>
      <c r="B1263" s="5" t="s">
        <v>7786</v>
      </c>
      <c r="C1263" s="5" t="s">
        <v>7787</v>
      </c>
      <c r="D1263" s="26" t="s">
        <v>3695</v>
      </c>
    </row>
    <row r="1264" spans="1:4" x14ac:dyDescent="0.2">
      <c r="A1264" s="5" t="s">
        <v>3696</v>
      </c>
      <c r="B1264" s="5" t="s">
        <v>6912</v>
      </c>
      <c r="C1264" s="5" t="s">
        <v>6913</v>
      </c>
      <c r="D1264" s="26" t="s">
        <v>3697</v>
      </c>
    </row>
    <row r="1265" spans="1:4" x14ac:dyDescent="0.2">
      <c r="A1265" s="5" t="s">
        <v>3698</v>
      </c>
      <c r="B1265" s="5" t="s">
        <v>10138</v>
      </c>
      <c r="C1265" s="5" t="s">
        <v>10139</v>
      </c>
      <c r="D1265" s="26" t="s">
        <v>3699</v>
      </c>
    </row>
    <row r="1266" spans="1:4" x14ac:dyDescent="0.2">
      <c r="A1266" s="5" t="s">
        <v>3700</v>
      </c>
      <c r="B1266" s="5" t="s">
        <v>7057</v>
      </c>
      <c r="C1266" s="5" t="s">
        <v>7058</v>
      </c>
      <c r="D1266" s="26" t="s">
        <v>3701</v>
      </c>
    </row>
    <row r="1267" spans="1:4" x14ac:dyDescent="0.2">
      <c r="A1267" s="5" t="s">
        <v>3702</v>
      </c>
      <c r="B1267" s="5" t="s">
        <v>10779</v>
      </c>
      <c r="C1267" s="5" t="s">
        <v>10780</v>
      </c>
      <c r="D1267" s="26" t="s">
        <v>3703</v>
      </c>
    </row>
    <row r="1268" spans="1:4" x14ac:dyDescent="0.2">
      <c r="A1268" s="5" t="s">
        <v>3704</v>
      </c>
      <c r="B1268" s="5" t="s">
        <v>8798</v>
      </c>
      <c r="C1268" s="5" t="s">
        <v>8799</v>
      </c>
      <c r="D1268" s="26" t="s">
        <v>3705</v>
      </c>
    </row>
    <row r="1269" spans="1:4" x14ac:dyDescent="0.2">
      <c r="A1269" s="5" t="s">
        <v>3706</v>
      </c>
      <c r="B1269" s="5" t="s">
        <v>11345</v>
      </c>
      <c r="C1269" s="5" t="s">
        <v>11346</v>
      </c>
      <c r="D1269" s="26" t="s">
        <v>3707</v>
      </c>
    </row>
    <row r="1270" spans="1:4" x14ac:dyDescent="0.2">
      <c r="A1270" s="5" t="s">
        <v>3708</v>
      </c>
      <c r="B1270" s="5" t="s">
        <v>10502</v>
      </c>
      <c r="C1270" s="5" t="s">
        <v>10503</v>
      </c>
      <c r="D1270" s="26" t="s">
        <v>3709</v>
      </c>
    </row>
    <row r="1271" spans="1:4" x14ac:dyDescent="0.2">
      <c r="A1271" s="5" t="s">
        <v>917</v>
      </c>
      <c r="B1271" s="5" t="s">
        <v>11553</v>
      </c>
      <c r="C1271" s="5" t="s">
        <v>11554</v>
      </c>
      <c r="D1271" s="26" t="s">
        <v>918</v>
      </c>
    </row>
    <row r="1272" spans="1:4" x14ac:dyDescent="0.2">
      <c r="A1272" s="5" t="s">
        <v>3710</v>
      </c>
      <c r="B1272" s="5" t="s">
        <v>9683</v>
      </c>
      <c r="C1272" s="5" t="s">
        <v>9684</v>
      </c>
      <c r="D1272" s="26" t="s">
        <v>3711</v>
      </c>
    </row>
    <row r="1273" spans="1:4" x14ac:dyDescent="0.2">
      <c r="A1273" s="5" t="s">
        <v>18</v>
      </c>
      <c r="B1273" s="5" t="s">
        <v>8336</v>
      </c>
      <c r="C1273" s="5" t="s">
        <v>8337</v>
      </c>
      <c r="D1273" s="26" t="s">
        <v>19</v>
      </c>
    </row>
    <row r="1274" spans="1:4" x14ac:dyDescent="0.2">
      <c r="A1274" s="5" t="s">
        <v>1087</v>
      </c>
      <c r="B1274" s="5" t="s">
        <v>11229</v>
      </c>
      <c r="C1274" s="5" t="s">
        <v>11230</v>
      </c>
      <c r="D1274" s="26" t="s">
        <v>1088</v>
      </c>
    </row>
    <row r="1275" spans="1:4" x14ac:dyDescent="0.2">
      <c r="A1275" s="5" t="s">
        <v>3712</v>
      </c>
      <c r="B1275" s="5" t="s">
        <v>10805</v>
      </c>
      <c r="C1275" s="5" t="s">
        <v>10806</v>
      </c>
      <c r="D1275" s="26" t="s">
        <v>3713</v>
      </c>
    </row>
    <row r="1276" spans="1:4" x14ac:dyDescent="0.2">
      <c r="A1276" s="5" t="s">
        <v>3714</v>
      </c>
      <c r="B1276" s="5" t="s">
        <v>9636</v>
      </c>
      <c r="C1276" s="5" t="s">
        <v>9637</v>
      </c>
      <c r="D1276" s="26" t="s">
        <v>3715</v>
      </c>
    </row>
    <row r="1277" spans="1:4" x14ac:dyDescent="0.2">
      <c r="A1277" s="5" t="s">
        <v>38</v>
      </c>
      <c r="B1277" s="5" t="s">
        <v>12066</v>
      </c>
      <c r="C1277" s="5" t="s">
        <v>12067</v>
      </c>
      <c r="D1277" s="26" t="s">
        <v>39</v>
      </c>
    </row>
    <row r="1278" spans="1:4" x14ac:dyDescent="0.2">
      <c r="A1278" s="5" t="s">
        <v>6102</v>
      </c>
      <c r="B1278" s="5" t="s">
        <v>11881</v>
      </c>
      <c r="C1278" s="5" t="s">
        <v>11882</v>
      </c>
      <c r="D1278" s="26" t="s">
        <v>6103</v>
      </c>
    </row>
    <row r="1279" spans="1:4" x14ac:dyDescent="0.2">
      <c r="A1279" s="5" t="s">
        <v>480</v>
      </c>
      <c r="B1279" s="5" t="s">
        <v>10419</v>
      </c>
      <c r="C1279" s="5" t="s">
        <v>10420</v>
      </c>
      <c r="D1279" s="26" t="s">
        <v>481</v>
      </c>
    </row>
    <row r="1280" spans="1:4" x14ac:dyDescent="0.2">
      <c r="A1280" s="5" t="s">
        <v>6110</v>
      </c>
      <c r="B1280" s="5" t="s">
        <v>11937</v>
      </c>
      <c r="C1280" s="5" t="s">
        <v>11938</v>
      </c>
      <c r="D1280" s="26" t="s">
        <v>6111</v>
      </c>
    </row>
    <row r="1281" spans="1:4" x14ac:dyDescent="0.2">
      <c r="A1281" s="5" t="s">
        <v>20</v>
      </c>
      <c r="B1281" s="5" t="s">
        <v>7923</v>
      </c>
      <c r="C1281" s="5" t="s">
        <v>7924</v>
      </c>
      <c r="D1281" s="26" t="s">
        <v>21</v>
      </c>
    </row>
    <row r="1282" spans="1:4" x14ac:dyDescent="0.2">
      <c r="A1282" s="5" t="s">
        <v>6101</v>
      </c>
      <c r="B1282" s="5" t="s">
        <v>11586</v>
      </c>
      <c r="C1282" s="5" t="s">
        <v>7924</v>
      </c>
      <c r="D1282" s="26" t="s">
        <v>21</v>
      </c>
    </row>
    <row r="1283" spans="1:4" x14ac:dyDescent="0.2">
      <c r="A1283" s="5" t="s">
        <v>44</v>
      </c>
      <c r="B1283" s="5" t="s">
        <v>8819</v>
      </c>
      <c r="C1283" s="5" t="s">
        <v>8820</v>
      </c>
      <c r="D1283" s="26" t="s">
        <v>45</v>
      </c>
    </row>
    <row r="1284" spans="1:4" x14ac:dyDescent="0.2">
      <c r="A1284" s="5" t="s">
        <v>6104</v>
      </c>
      <c r="B1284" s="5" t="s">
        <v>8640</v>
      </c>
      <c r="C1284" s="5" t="s">
        <v>8641</v>
      </c>
      <c r="D1284" s="26" t="s">
        <v>6105</v>
      </c>
    </row>
    <row r="1285" spans="1:4" x14ac:dyDescent="0.2">
      <c r="A1285" s="5" t="s">
        <v>6349</v>
      </c>
      <c r="B1285" s="5" t="s">
        <v>6720</v>
      </c>
      <c r="C1285" s="5" t="s">
        <v>6350</v>
      </c>
      <c r="D1285" s="26" t="s">
        <v>6351</v>
      </c>
    </row>
    <row r="1286" spans="1:4" x14ac:dyDescent="0.2">
      <c r="A1286" s="5" t="s">
        <v>941</v>
      </c>
      <c r="B1286" s="5" t="s">
        <v>11523</v>
      </c>
      <c r="C1286" s="5" t="s">
        <v>6618</v>
      </c>
      <c r="D1286" s="26" t="s">
        <v>397</v>
      </c>
    </row>
    <row r="1287" spans="1:4" x14ac:dyDescent="0.2">
      <c r="A1287" s="5" t="s">
        <v>396</v>
      </c>
      <c r="B1287" s="5" t="s">
        <v>6617</v>
      </c>
      <c r="C1287" s="5" t="s">
        <v>3716</v>
      </c>
      <c r="D1287" s="26" t="s">
        <v>397</v>
      </c>
    </row>
    <row r="1288" spans="1:4" x14ac:dyDescent="0.2">
      <c r="A1288" s="5" t="s">
        <v>356</v>
      </c>
      <c r="B1288" s="5" t="s">
        <v>8934</v>
      </c>
      <c r="C1288" s="5" t="s">
        <v>8935</v>
      </c>
      <c r="D1288" s="26" t="s">
        <v>357</v>
      </c>
    </row>
    <row r="1289" spans="1:4" x14ac:dyDescent="0.2">
      <c r="A1289" s="5" t="s">
        <v>3717</v>
      </c>
      <c r="B1289" s="5" t="s">
        <v>11036</v>
      </c>
      <c r="C1289" s="5" t="s">
        <v>11037</v>
      </c>
      <c r="D1289" s="26" t="s">
        <v>3718</v>
      </c>
    </row>
    <row r="1290" spans="1:4" x14ac:dyDescent="0.2">
      <c r="A1290" s="5" t="s">
        <v>3719</v>
      </c>
      <c r="B1290" s="5" t="s">
        <v>12004</v>
      </c>
      <c r="C1290" s="5" t="s">
        <v>12005</v>
      </c>
      <c r="D1290" s="26" t="s">
        <v>3720</v>
      </c>
    </row>
    <row r="1291" spans="1:4" x14ac:dyDescent="0.2">
      <c r="A1291" s="5" t="s">
        <v>3721</v>
      </c>
      <c r="B1291" s="5" t="s">
        <v>11703</v>
      </c>
      <c r="C1291" s="5" t="s">
        <v>11704</v>
      </c>
      <c r="D1291" s="26" t="s">
        <v>3722</v>
      </c>
    </row>
    <row r="1292" spans="1:4" x14ac:dyDescent="0.2">
      <c r="A1292" s="5" t="s">
        <v>3723</v>
      </c>
      <c r="B1292" s="5" t="s">
        <v>9303</v>
      </c>
      <c r="C1292" s="5" t="s">
        <v>9304</v>
      </c>
      <c r="D1292" s="26" t="s">
        <v>3724</v>
      </c>
    </row>
    <row r="1293" spans="1:4" x14ac:dyDescent="0.2">
      <c r="A1293" s="5" t="s">
        <v>3725</v>
      </c>
      <c r="B1293" s="5" t="s">
        <v>8000</v>
      </c>
      <c r="C1293" s="5" t="s">
        <v>8001</v>
      </c>
      <c r="D1293" s="26" t="s">
        <v>3726</v>
      </c>
    </row>
    <row r="1294" spans="1:4" x14ac:dyDescent="0.2">
      <c r="A1294" s="5" t="s">
        <v>709</v>
      </c>
      <c r="B1294" s="5" t="s">
        <v>10652</v>
      </c>
      <c r="C1294" s="5" t="s">
        <v>10653</v>
      </c>
      <c r="D1294" s="26" t="s">
        <v>710</v>
      </c>
    </row>
    <row r="1295" spans="1:4" x14ac:dyDescent="0.2">
      <c r="A1295" s="5" t="s">
        <v>3727</v>
      </c>
      <c r="B1295" s="5" t="s">
        <v>8216</v>
      </c>
      <c r="C1295" s="5" t="s">
        <v>8217</v>
      </c>
      <c r="D1295" s="26" t="s">
        <v>3728</v>
      </c>
    </row>
    <row r="1296" spans="1:4" x14ac:dyDescent="0.2">
      <c r="A1296" s="5" t="s">
        <v>3731</v>
      </c>
      <c r="B1296" s="5" t="s">
        <v>11265</v>
      </c>
      <c r="C1296" s="5" t="s">
        <v>11266</v>
      </c>
      <c r="D1296" s="26" t="s">
        <v>3732</v>
      </c>
    </row>
    <row r="1297" spans="1:4" x14ac:dyDescent="0.2">
      <c r="A1297" s="5" t="s">
        <v>3729</v>
      </c>
      <c r="B1297" s="5" t="s">
        <v>7609</v>
      </c>
      <c r="C1297" s="5" t="s">
        <v>7610</v>
      </c>
      <c r="D1297" s="26" t="s">
        <v>3730</v>
      </c>
    </row>
    <row r="1298" spans="1:4" x14ac:dyDescent="0.2">
      <c r="A1298" s="5" t="s">
        <v>3739</v>
      </c>
      <c r="B1298" s="5" t="s">
        <v>6862</v>
      </c>
      <c r="C1298" s="5" t="s">
        <v>6863</v>
      </c>
      <c r="D1298" s="26" t="s">
        <v>3740</v>
      </c>
    </row>
    <row r="1299" spans="1:4" x14ac:dyDescent="0.2">
      <c r="A1299" s="5" t="s">
        <v>3735</v>
      </c>
      <c r="B1299" s="5" t="s">
        <v>8220</v>
      </c>
      <c r="C1299" s="5" t="s">
        <v>8221</v>
      </c>
      <c r="D1299" s="26" t="s">
        <v>3736</v>
      </c>
    </row>
    <row r="1300" spans="1:4" x14ac:dyDescent="0.2">
      <c r="A1300" s="5" t="s">
        <v>3733</v>
      </c>
      <c r="B1300" s="5" t="s">
        <v>8122</v>
      </c>
      <c r="C1300" s="5" t="s">
        <v>8123</v>
      </c>
      <c r="D1300" s="26" t="s">
        <v>3734</v>
      </c>
    </row>
    <row r="1301" spans="1:4" x14ac:dyDescent="0.2">
      <c r="A1301" s="5" t="s">
        <v>3737</v>
      </c>
      <c r="B1301" s="5" t="s">
        <v>6641</v>
      </c>
      <c r="C1301" s="5" t="s">
        <v>6642</v>
      </c>
      <c r="D1301" s="26" t="s">
        <v>3738</v>
      </c>
    </row>
    <row r="1302" spans="1:4" x14ac:dyDescent="0.2">
      <c r="A1302" s="5" t="s">
        <v>2594</v>
      </c>
      <c r="B1302" s="5" t="s">
        <v>7538</v>
      </c>
      <c r="C1302" s="5" t="s">
        <v>7539</v>
      </c>
      <c r="D1302" s="26" t="s">
        <v>2595</v>
      </c>
    </row>
    <row r="1303" spans="1:4" x14ac:dyDescent="0.2">
      <c r="A1303" s="5" t="s">
        <v>1384</v>
      </c>
      <c r="B1303" s="5" t="s">
        <v>8132</v>
      </c>
      <c r="C1303" s="5" t="s">
        <v>8133</v>
      </c>
      <c r="D1303" s="26" t="s">
        <v>1385</v>
      </c>
    </row>
    <row r="1304" spans="1:4" x14ac:dyDescent="0.2">
      <c r="A1304" s="5" t="s">
        <v>3741</v>
      </c>
      <c r="B1304" s="5" t="s">
        <v>10005</v>
      </c>
      <c r="C1304" s="5" t="s">
        <v>10006</v>
      </c>
      <c r="D1304" s="26" t="s">
        <v>3742</v>
      </c>
    </row>
    <row r="1305" spans="1:4" x14ac:dyDescent="0.2">
      <c r="A1305" s="5" t="s">
        <v>3743</v>
      </c>
      <c r="B1305" s="5" t="s">
        <v>10797</v>
      </c>
      <c r="C1305" s="5" t="s">
        <v>10798</v>
      </c>
      <c r="D1305" s="26" t="s">
        <v>3744</v>
      </c>
    </row>
    <row r="1306" spans="1:4" x14ac:dyDescent="0.2">
      <c r="A1306" s="5" t="s">
        <v>3745</v>
      </c>
      <c r="B1306" s="5" t="s">
        <v>9601</v>
      </c>
      <c r="C1306" s="5" t="s">
        <v>9602</v>
      </c>
      <c r="D1306" s="26" t="s">
        <v>3746</v>
      </c>
    </row>
    <row r="1307" spans="1:4" x14ac:dyDescent="0.2">
      <c r="A1307" s="5" t="s">
        <v>3747</v>
      </c>
      <c r="B1307" s="5" t="s">
        <v>8430</v>
      </c>
      <c r="C1307" s="5" t="s">
        <v>8431</v>
      </c>
      <c r="D1307" s="26" t="s">
        <v>3748</v>
      </c>
    </row>
    <row r="1308" spans="1:4" x14ac:dyDescent="0.2">
      <c r="A1308" s="5" t="s">
        <v>54</v>
      </c>
      <c r="B1308" s="5" t="s">
        <v>10712</v>
      </c>
      <c r="C1308" s="5" t="s">
        <v>10713</v>
      </c>
      <c r="D1308" s="26" t="s">
        <v>55</v>
      </c>
    </row>
    <row r="1309" spans="1:4" x14ac:dyDescent="0.2">
      <c r="A1309" s="5" t="s">
        <v>727</v>
      </c>
      <c r="B1309" s="5" t="s">
        <v>9588</v>
      </c>
      <c r="C1309" s="5" t="s">
        <v>9589</v>
      </c>
      <c r="D1309" s="26" t="s">
        <v>728</v>
      </c>
    </row>
    <row r="1310" spans="1:4" x14ac:dyDescent="0.2">
      <c r="A1310" s="5" t="s">
        <v>3749</v>
      </c>
      <c r="B1310" s="5" t="s">
        <v>9504</v>
      </c>
      <c r="C1310" s="5" t="s">
        <v>9505</v>
      </c>
      <c r="D1310" s="26" t="s">
        <v>3750</v>
      </c>
    </row>
    <row r="1311" spans="1:4" x14ac:dyDescent="0.2">
      <c r="A1311" s="5" t="s">
        <v>3751</v>
      </c>
      <c r="B1311" s="5" t="s">
        <v>7871</v>
      </c>
      <c r="C1311" s="5" t="s">
        <v>7872</v>
      </c>
      <c r="D1311" s="26" t="s">
        <v>3752</v>
      </c>
    </row>
    <row r="1312" spans="1:4" x14ac:dyDescent="0.2">
      <c r="A1312" s="5" t="s">
        <v>138</v>
      </c>
      <c r="B1312" s="5" t="s">
        <v>8409</v>
      </c>
      <c r="C1312" s="5" t="s">
        <v>8410</v>
      </c>
      <c r="D1312" s="26" t="s">
        <v>139</v>
      </c>
    </row>
    <row r="1313" spans="1:4" x14ac:dyDescent="0.2">
      <c r="A1313" s="5" t="s">
        <v>3753</v>
      </c>
      <c r="B1313" s="5" t="s">
        <v>7480</v>
      </c>
      <c r="C1313" s="5" t="s">
        <v>7481</v>
      </c>
      <c r="D1313" s="26" t="s">
        <v>3754</v>
      </c>
    </row>
    <row r="1314" spans="1:4" x14ac:dyDescent="0.2">
      <c r="A1314" s="5" t="s">
        <v>881</v>
      </c>
      <c r="B1314" s="5" t="s">
        <v>8136</v>
      </c>
      <c r="C1314" s="5" t="s">
        <v>8137</v>
      </c>
      <c r="D1314" s="26" t="s">
        <v>882</v>
      </c>
    </row>
    <row r="1315" spans="1:4" x14ac:dyDescent="0.2">
      <c r="A1315" s="5" t="s">
        <v>1091</v>
      </c>
      <c r="B1315" s="5" t="s">
        <v>9616</v>
      </c>
      <c r="C1315" s="5" t="s">
        <v>9617</v>
      </c>
      <c r="D1315" s="26" t="s">
        <v>1092</v>
      </c>
    </row>
    <row r="1316" spans="1:4" x14ac:dyDescent="0.2">
      <c r="A1316" s="5" t="s">
        <v>3755</v>
      </c>
      <c r="B1316" s="5" t="s">
        <v>11438</v>
      </c>
      <c r="C1316" s="5" t="s">
        <v>11439</v>
      </c>
      <c r="D1316" s="26" t="s">
        <v>3756</v>
      </c>
    </row>
    <row r="1317" spans="1:4" x14ac:dyDescent="0.2">
      <c r="A1317" s="5" t="s">
        <v>3757</v>
      </c>
      <c r="B1317" s="5" t="s">
        <v>8206</v>
      </c>
      <c r="C1317" s="5" t="s">
        <v>8207</v>
      </c>
      <c r="D1317" s="26" t="s">
        <v>3758</v>
      </c>
    </row>
    <row r="1318" spans="1:4" x14ac:dyDescent="0.2">
      <c r="A1318" s="5" t="s">
        <v>650</v>
      </c>
      <c r="B1318" s="5" t="s">
        <v>6661</v>
      </c>
      <c r="C1318" s="5" t="s">
        <v>6662</v>
      </c>
      <c r="D1318" s="26" t="s">
        <v>651</v>
      </c>
    </row>
    <row r="1319" spans="1:4" x14ac:dyDescent="0.2">
      <c r="A1319" s="5" t="s">
        <v>3759</v>
      </c>
      <c r="B1319" s="5" t="s">
        <v>7812</v>
      </c>
      <c r="C1319" s="5" t="s">
        <v>7813</v>
      </c>
      <c r="D1319" s="26" t="s">
        <v>3760</v>
      </c>
    </row>
    <row r="1320" spans="1:4" x14ac:dyDescent="0.2">
      <c r="A1320" s="5" t="s">
        <v>3761</v>
      </c>
      <c r="B1320" s="5" t="s">
        <v>8231</v>
      </c>
      <c r="C1320" s="5" t="s">
        <v>8232</v>
      </c>
      <c r="D1320" s="26" t="s">
        <v>3762</v>
      </c>
    </row>
    <row r="1321" spans="1:4" x14ac:dyDescent="0.2">
      <c r="A1321" s="5" t="s">
        <v>3763</v>
      </c>
      <c r="B1321" s="5" t="s">
        <v>7955</v>
      </c>
      <c r="C1321" s="5" t="s">
        <v>7956</v>
      </c>
      <c r="D1321" s="26" t="s">
        <v>3764</v>
      </c>
    </row>
    <row r="1322" spans="1:4" x14ac:dyDescent="0.2">
      <c r="A1322" s="5" t="s">
        <v>3765</v>
      </c>
      <c r="B1322" s="5" t="s">
        <v>11378</v>
      </c>
      <c r="C1322" s="5" t="s">
        <v>11379</v>
      </c>
      <c r="D1322" s="26" t="s">
        <v>3766</v>
      </c>
    </row>
    <row r="1323" spans="1:4" x14ac:dyDescent="0.2">
      <c r="A1323" s="5" t="s">
        <v>470</v>
      </c>
      <c r="B1323" s="5" t="s">
        <v>8440</v>
      </c>
      <c r="C1323" s="5" t="s">
        <v>8441</v>
      </c>
      <c r="D1323" s="26" t="s">
        <v>471</v>
      </c>
    </row>
    <row r="1324" spans="1:4" x14ac:dyDescent="0.2">
      <c r="A1324" s="5" t="s">
        <v>164</v>
      </c>
      <c r="B1324" s="5" t="s">
        <v>11043</v>
      </c>
      <c r="C1324" s="5" t="s">
        <v>9962</v>
      </c>
      <c r="D1324" s="26" t="s">
        <v>165</v>
      </c>
    </row>
    <row r="1325" spans="1:4" x14ac:dyDescent="0.2">
      <c r="A1325" s="5" t="s">
        <v>494</v>
      </c>
      <c r="B1325" s="5" t="s">
        <v>10981</v>
      </c>
      <c r="C1325" s="5" t="s">
        <v>10982</v>
      </c>
      <c r="D1325" s="26" t="s">
        <v>495</v>
      </c>
    </row>
    <row r="1326" spans="1:4" x14ac:dyDescent="0.2">
      <c r="A1326" s="5" t="s">
        <v>442</v>
      </c>
      <c r="B1326" s="5" t="s">
        <v>8177</v>
      </c>
      <c r="C1326" s="5" t="s">
        <v>8178</v>
      </c>
      <c r="D1326" s="26" t="s">
        <v>443</v>
      </c>
    </row>
    <row r="1327" spans="1:4" x14ac:dyDescent="0.2">
      <c r="A1327" s="5" t="s">
        <v>424</v>
      </c>
      <c r="B1327" s="5" t="s">
        <v>6706</v>
      </c>
      <c r="C1327" s="5" t="s">
        <v>6707</v>
      </c>
      <c r="D1327" s="26" t="s">
        <v>425</v>
      </c>
    </row>
    <row r="1328" spans="1:4" x14ac:dyDescent="0.2">
      <c r="A1328" s="5" t="s">
        <v>3769</v>
      </c>
      <c r="B1328" s="5" t="s">
        <v>9086</v>
      </c>
      <c r="C1328" s="5" t="s">
        <v>9087</v>
      </c>
      <c r="D1328" s="26" t="s">
        <v>3770</v>
      </c>
    </row>
    <row r="1329" spans="1:4" x14ac:dyDescent="0.2">
      <c r="A1329" s="5" t="s">
        <v>3771</v>
      </c>
      <c r="B1329" s="5" t="s">
        <v>8518</v>
      </c>
      <c r="C1329" s="5" t="s">
        <v>8519</v>
      </c>
      <c r="D1329" s="26" t="s">
        <v>3772</v>
      </c>
    </row>
    <row r="1330" spans="1:4" x14ac:dyDescent="0.2">
      <c r="A1330" s="5" t="s">
        <v>276</v>
      </c>
      <c r="B1330" s="5" t="s">
        <v>8520</v>
      </c>
      <c r="C1330" s="5" t="s">
        <v>8521</v>
      </c>
      <c r="D1330" s="26" t="s">
        <v>277</v>
      </c>
    </row>
    <row r="1331" spans="1:4" x14ac:dyDescent="0.2">
      <c r="A1331" s="5" t="s">
        <v>298</v>
      </c>
      <c r="B1331" s="5" t="s">
        <v>9539</v>
      </c>
      <c r="C1331" s="5" t="s">
        <v>9540</v>
      </c>
      <c r="D1331" s="26" t="s">
        <v>299</v>
      </c>
    </row>
    <row r="1332" spans="1:4" x14ac:dyDescent="0.2">
      <c r="A1332" s="5" t="s">
        <v>292</v>
      </c>
      <c r="B1332" s="5" t="s">
        <v>11347</v>
      </c>
      <c r="C1332" s="5" t="s">
        <v>11348</v>
      </c>
      <c r="D1332" s="26" t="s">
        <v>293</v>
      </c>
    </row>
    <row r="1333" spans="1:4" x14ac:dyDescent="0.2">
      <c r="A1333" s="5" t="s">
        <v>334</v>
      </c>
      <c r="B1333" s="5" t="s">
        <v>9542</v>
      </c>
      <c r="C1333" s="5" t="s">
        <v>9543</v>
      </c>
      <c r="D1333" s="26" t="s">
        <v>335</v>
      </c>
    </row>
    <row r="1334" spans="1:4" x14ac:dyDescent="0.2">
      <c r="A1334" s="5" t="s">
        <v>3767</v>
      </c>
      <c r="B1334" s="5" t="s">
        <v>11520</v>
      </c>
      <c r="C1334" s="5" t="s">
        <v>11521</v>
      </c>
      <c r="D1334" s="26" t="s">
        <v>3768</v>
      </c>
    </row>
    <row r="1335" spans="1:4" x14ac:dyDescent="0.2">
      <c r="A1335" s="5" t="s">
        <v>771</v>
      </c>
      <c r="B1335" s="5" t="s">
        <v>10376</v>
      </c>
      <c r="C1335" s="5" t="s">
        <v>10377</v>
      </c>
      <c r="D1335" s="26" t="s">
        <v>772</v>
      </c>
    </row>
    <row r="1336" spans="1:4" x14ac:dyDescent="0.2">
      <c r="A1336" s="5" t="s">
        <v>3773</v>
      </c>
      <c r="B1336" s="5" t="s">
        <v>9009</v>
      </c>
      <c r="C1336" s="5" t="s">
        <v>9010</v>
      </c>
      <c r="D1336" s="26" t="s">
        <v>3774</v>
      </c>
    </row>
    <row r="1337" spans="1:4" x14ac:dyDescent="0.2">
      <c r="A1337" s="5" t="s">
        <v>3775</v>
      </c>
      <c r="B1337" s="5" t="s">
        <v>6958</v>
      </c>
      <c r="C1337" s="5" t="s">
        <v>6959</v>
      </c>
      <c r="D1337" s="26" t="s">
        <v>3776</v>
      </c>
    </row>
    <row r="1338" spans="1:4" x14ac:dyDescent="0.2">
      <c r="A1338" s="5" t="s">
        <v>3777</v>
      </c>
      <c r="B1338" s="5" t="s">
        <v>10292</v>
      </c>
      <c r="C1338" s="5" t="s">
        <v>10293</v>
      </c>
      <c r="D1338" s="26" t="s">
        <v>3778</v>
      </c>
    </row>
    <row r="1339" spans="1:4" x14ac:dyDescent="0.2">
      <c r="A1339" s="5" t="s">
        <v>3779</v>
      </c>
      <c r="B1339" s="5" t="s">
        <v>12017</v>
      </c>
      <c r="C1339" s="5" t="s">
        <v>10293</v>
      </c>
      <c r="D1339" s="26" t="s">
        <v>3778</v>
      </c>
    </row>
    <row r="1340" spans="1:4" x14ac:dyDescent="0.2">
      <c r="A1340" s="5" t="s">
        <v>1511</v>
      </c>
      <c r="B1340" s="5" t="s">
        <v>10087</v>
      </c>
      <c r="C1340" s="5" t="s">
        <v>10088</v>
      </c>
      <c r="D1340" s="26" t="s">
        <v>1512</v>
      </c>
    </row>
    <row r="1341" spans="1:4" x14ac:dyDescent="0.2">
      <c r="A1341" s="5" t="s">
        <v>6579</v>
      </c>
      <c r="B1341" s="5" t="s">
        <v>12052</v>
      </c>
      <c r="C1341" s="5" t="s">
        <v>12053</v>
      </c>
      <c r="D1341" s="26" t="s">
        <v>6580</v>
      </c>
    </row>
    <row r="1342" spans="1:4" x14ac:dyDescent="0.2">
      <c r="A1342" s="5" t="s">
        <v>3780</v>
      </c>
      <c r="B1342" s="5" t="s">
        <v>11195</v>
      </c>
      <c r="C1342" s="5" t="s">
        <v>11196</v>
      </c>
      <c r="D1342" s="26" t="s">
        <v>3781</v>
      </c>
    </row>
    <row r="1343" spans="1:4" x14ac:dyDescent="0.2">
      <c r="A1343" s="5" t="s">
        <v>3782</v>
      </c>
      <c r="B1343" s="5" t="s">
        <v>8989</v>
      </c>
      <c r="C1343" s="5" t="s">
        <v>8990</v>
      </c>
      <c r="D1343" s="26" t="s">
        <v>3783</v>
      </c>
    </row>
    <row r="1344" spans="1:4" x14ac:dyDescent="0.2">
      <c r="A1344" s="5" t="s">
        <v>3784</v>
      </c>
      <c r="B1344" s="5" t="s">
        <v>10892</v>
      </c>
      <c r="C1344" s="5" t="s">
        <v>10893</v>
      </c>
      <c r="D1344" s="26" t="s">
        <v>3785</v>
      </c>
    </row>
    <row r="1345" spans="1:4" x14ac:dyDescent="0.2">
      <c r="A1345" s="5" t="s">
        <v>648</v>
      </c>
      <c r="B1345" s="5" t="s">
        <v>7552</v>
      </c>
      <c r="C1345" s="5" t="s">
        <v>7553</v>
      </c>
      <c r="D1345" s="26" t="s">
        <v>649</v>
      </c>
    </row>
    <row r="1346" spans="1:4" x14ac:dyDescent="0.2">
      <c r="A1346" s="5" t="s">
        <v>3786</v>
      </c>
      <c r="B1346" s="5" t="s">
        <v>11991</v>
      </c>
      <c r="C1346" s="5" t="s">
        <v>11992</v>
      </c>
      <c r="D1346" s="26" t="s">
        <v>3787</v>
      </c>
    </row>
    <row r="1347" spans="1:4" x14ac:dyDescent="0.2">
      <c r="A1347" s="5" t="s">
        <v>3788</v>
      </c>
      <c r="B1347" s="5" t="s">
        <v>10489</v>
      </c>
      <c r="C1347" s="5" t="s">
        <v>10490</v>
      </c>
      <c r="D1347" s="26" t="s">
        <v>3789</v>
      </c>
    </row>
    <row r="1348" spans="1:4" x14ac:dyDescent="0.2">
      <c r="A1348" s="5" t="s">
        <v>3790</v>
      </c>
      <c r="B1348" s="5" t="s">
        <v>11894</v>
      </c>
      <c r="C1348" s="5" t="s">
        <v>11895</v>
      </c>
      <c r="D1348" s="26" t="s">
        <v>3791</v>
      </c>
    </row>
    <row r="1349" spans="1:4" x14ac:dyDescent="0.2">
      <c r="A1349" s="5" t="s">
        <v>3792</v>
      </c>
      <c r="B1349" s="5" t="s">
        <v>6924</v>
      </c>
      <c r="C1349" s="5" t="s">
        <v>6925</v>
      </c>
      <c r="D1349" s="26" t="s">
        <v>3793</v>
      </c>
    </row>
    <row r="1350" spans="1:4" x14ac:dyDescent="0.2">
      <c r="A1350" s="5" t="s">
        <v>3794</v>
      </c>
      <c r="B1350" s="5" t="s">
        <v>11995</v>
      </c>
      <c r="C1350" s="5" t="s">
        <v>11996</v>
      </c>
      <c r="D1350" s="26" t="s">
        <v>3795</v>
      </c>
    </row>
    <row r="1351" spans="1:4" x14ac:dyDescent="0.2">
      <c r="A1351" s="5" t="s">
        <v>6388</v>
      </c>
      <c r="B1351" s="5" t="s">
        <v>10053</v>
      </c>
      <c r="C1351" s="5" t="s">
        <v>10054</v>
      </c>
      <c r="D1351" s="26" t="s">
        <v>6389</v>
      </c>
    </row>
    <row r="1352" spans="1:4" x14ac:dyDescent="0.2">
      <c r="A1352" s="5" t="s">
        <v>3796</v>
      </c>
      <c r="B1352" s="5" t="s">
        <v>8346</v>
      </c>
      <c r="C1352" s="5" t="s">
        <v>8347</v>
      </c>
      <c r="D1352" s="26" t="s">
        <v>3797</v>
      </c>
    </row>
    <row r="1353" spans="1:4" x14ac:dyDescent="0.2">
      <c r="A1353" s="5" t="s">
        <v>3798</v>
      </c>
      <c r="B1353" s="5" t="s">
        <v>12171</v>
      </c>
      <c r="C1353" s="5" t="s">
        <v>12172</v>
      </c>
      <c r="D1353" s="26" t="s">
        <v>3799</v>
      </c>
    </row>
    <row r="1354" spans="1:4" x14ac:dyDescent="0.2">
      <c r="A1354" s="5" t="s">
        <v>3800</v>
      </c>
      <c r="B1354" s="5" t="s">
        <v>11858</v>
      </c>
      <c r="C1354" s="5" t="s">
        <v>11172</v>
      </c>
      <c r="D1354" s="26" t="s">
        <v>393</v>
      </c>
    </row>
    <row r="1355" spans="1:4" x14ac:dyDescent="0.2">
      <c r="A1355" s="5" t="s">
        <v>392</v>
      </c>
      <c r="B1355" s="5" t="s">
        <v>11171</v>
      </c>
      <c r="C1355" s="5" t="s">
        <v>11172</v>
      </c>
      <c r="D1355" s="26" t="s">
        <v>393</v>
      </c>
    </row>
    <row r="1356" spans="1:4" x14ac:dyDescent="0.2">
      <c r="A1356" s="5" t="s">
        <v>3801</v>
      </c>
      <c r="B1356" s="5" t="s">
        <v>7074</v>
      </c>
      <c r="C1356" s="5" t="s">
        <v>7075</v>
      </c>
      <c r="D1356" s="26" t="s">
        <v>3802</v>
      </c>
    </row>
    <row r="1357" spans="1:4" x14ac:dyDescent="0.2">
      <c r="A1357" s="5" t="s">
        <v>3803</v>
      </c>
      <c r="B1357" s="5" t="s">
        <v>9317</v>
      </c>
      <c r="C1357" s="5" t="s">
        <v>9318</v>
      </c>
      <c r="D1357" s="26" t="s">
        <v>3804</v>
      </c>
    </row>
    <row r="1358" spans="1:4" x14ac:dyDescent="0.2">
      <c r="A1358" s="5" t="s">
        <v>3805</v>
      </c>
      <c r="B1358" s="5" t="s">
        <v>8361</v>
      </c>
      <c r="C1358" s="5" t="s">
        <v>8362</v>
      </c>
      <c r="D1358" s="26" t="s">
        <v>3806</v>
      </c>
    </row>
    <row r="1359" spans="1:4" x14ac:dyDescent="0.2">
      <c r="A1359" s="5" t="s">
        <v>546</v>
      </c>
      <c r="B1359" s="5" t="s">
        <v>11500</v>
      </c>
      <c r="C1359" s="5" t="s">
        <v>11501</v>
      </c>
      <c r="D1359" s="26" t="s">
        <v>547</v>
      </c>
    </row>
    <row r="1360" spans="1:4" x14ac:dyDescent="0.2">
      <c r="A1360" s="5" t="s">
        <v>3807</v>
      </c>
      <c r="B1360" s="5" t="s">
        <v>11212</v>
      </c>
      <c r="C1360" s="5" t="s">
        <v>11213</v>
      </c>
      <c r="D1360" s="26" t="s">
        <v>3808</v>
      </c>
    </row>
    <row r="1361" spans="1:4" x14ac:dyDescent="0.2">
      <c r="A1361" s="5" t="s">
        <v>3809</v>
      </c>
      <c r="B1361" s="5" t="s">
        <v>11353</v>
      </c>
      <c r="C1361" s="5" t="s">
        <v>11213</v>
      </c>
      <c r="D1361" s="26" t="s">
        <v>3808</v>
      </c>
    </row>
    <row r="1362" spans="1:4" x14ac:dyDescent="0.2">
      <c r="A1362" s="5" t="s">
        <v>3810</v>
      </c>
      <c r="B1362" s="5" t="s">
        <v>8710</v>
      </c>
      <c r="C1362" s="5" t="s">
        <v>8711</v>
      </c>
      <c r="D1362" s="26" t="s">
        <v>3811</v>
      </c>
    </row>
    <row r="1363" spans="1:4" x14ac:dyDescent="0.2">
      <c r="A1363" s="5" t="s">
        <v>1095</v>
      </c>
      <c r="B1363" s="5" t="s">
        <v>9500</v>
      </c>
      <c r="C1363" s="5" t="s">
        <v>9501</v>
      </c>
      <c r="D1363" s="26" t="s">
        <v>1096</v>
      </c>
    </row>
    <row r="1364" spans="1:4" x14ac:dyDescent="0.2">
      <c r="A1364" s="5" t="s">
        <v>3812</v>
      </c>
      <c r="B1364" s="5" t="s">
        <v>9509</v>
      </c>
      <c r="C1364" s="5" t="s">
        <v>9510</v>
      </c>
      <c r="D1364" s="26" t="s">
        <v>3813</v>
      </c>
    </row>
    <row r="1365" spans="1:4" x14ac:dyDescent="0.2">
      <c r="A1365" s="5" t="s">
        <v>3814</v>
      </c>
      <c r="B1365" s="5" t="s">
        <v>11194</v>
      </c>
      <c r="C1365" s="5" t="s">
        <v>8883</v>
      </c>
      <c r="D1365" s="26" t="s">
        <v>3815</v>
      </c>
    </row>
    <row r="1366" spans="1:4" x14ac:dyDescent="0.2">
      <c r="A1366" s="5" t="s">
        <v>3816</v>
      </c>
      <c r="B1366" s="5" t="s">
        <v>8882</v>
      </c>
      <c r="C1366" s="5" t="s">
        <v>8883</v>
      </c>
      <c r="D1366" s="26" t="s">
        <v>3815</v>
      </c>
    </row>
    <row r="1367" spans="1:4" x14ac:dyDescent="0.2">
      <c r="A1367" s="5" t="s">
        <v>3817</v>
      </c>
      <c r="B1367" s="5" t="s">
        <v>8622</v>
      </c>
      <c r="C1367" s="5" t="s">
        <v>8623</v>
      </c>
      <c r="D1367" s="26" t="s">
        <v>3818</v>
      </c>
    </row>
    <row r="1368" spans="1:4" x14ac:dyDescent="0.2">
      <c r="A1368" s="5" t="s">
        <v>3819</v>
      </c>
      <c r="B1368" s="5" t="s">
        <v>11408</v>
      </c>
      <c r="C1368" s="5" t="s">
        <v>11409</v>
      </c>
      <c r="D1368" s="26" t="s">
        <v>3820</v>
      </c>
    </row>
    <row r="1369" spans="1:4" x14ac:dyDescent="0.2">
      <c r="A1369" s="5" t="s">
        <v>3821</v>
      </c>
      <c r="B1369" s="5" t="s">
        <v>10632</v>
      </c>
      <c r="C1369" s="5" t="s">
        <v>10633</v>
      </c>
      <c r="D1369" s="26" t="s">
        <v>3822</v>
      </c>
    </row>
    <row r="1370" spans="1:4" x14ac:dyDescent="0.2">
      <c r="A1370" s="5" t="s">
        <v>3823</v>
      </c>
      <c r="B1370" s="5" t="s">
        <v>10075</v>
      </c>
      <c r="C1370" s="5" t="s">
        <v>10076</v>
      </c>
      <c r="D1370" s="26" t="s">
        <v>3824</v>
      </c>
    </row>
    <row r="1371" spans="1:4" x14ac:dyDescent="0.2">
      <c r="A1371" s="5" t="s">
        <v>3825</v>
      </c>
      <c r="B1371" s="5" t="s">
        <v>7490</v>
      </c>
      <c r="C1371" s="5" t="s">
        <v>7491</v>
      </c>
      <c r="D1371" s="26" t="s">
        <v>3826</v>
      </c>
    </row>
    <row r="1372" spans="1:4" x14ac:dyDescent="0.2">
      <c r="A1372" s="5" t="s">
        <v>3827</v>
      </c>
      <c r="B1372" s="5" t="s">
        <v>11203</v>
      </c>
      <c r="C1372" s="5" t="s">
        <v>11204</v>
      </c>
      <c r="D1372" s="26" t="s">
        <v>3828</v>
      </c>
    </row>
    <row r="1373" spans="1:4" x14ac:dyDescent="0.2">
      <c r="A1373" s="5" t="s">
        <v>3829</v>
      </c>
      <c r="B1373" s="5" t="s">
        <v>11739</v>
      </c>
      <c r="C1373" s="5" t="s">
        <v>11740</v>
      </c>
      <c r="D1373" s="26" t="s">
        <v>3830</v>
      </c>
    </row>
    <row r="1374" spans="1:4" x14ac:dyDescent="0.2">
      <c r="A1374" s="5" t="s">
        <v>3831</v>
      </c>
      <c r="B1374" s="5" t="s">
        <v>9707</v>
      </c>
      <c r="C1374" s="5" t="s">
        <v>9708</v>
      </c>
      <c r="D1374" s="26" t="s">
        <v>3832</v>
      </c>
    </row>
    <row r="1375" spans="1:4" x14ac:dyDescent="0.2">
      <c r="A1375" s="5" t="s">
        <v>252</v>
      </c>
      <c r="B1375" s="5" t="s">
        <v>10979</v>
      </c>
      <c r="C1375" s="5" t="s">
        <v>10980</v>
      </c>
      <c r="D1375" s="26" t="s">
        <v>253</v>
      </c>
    </row>
    <row r="1376" spans="1:4" x14ac:dyDescent="0.2">
      <c r="A1376" s="5" t="s">
        <v>3833</v>
      </c>
      <c r="B1376" s="5" t="s">
        <v>9105</v>
      </c>
      <c r="C1376" s="5" t="s">
        <v>9106</v>
      </c>
      <c r="D1376" s="26" t="s">
        <v>3834</v>
      </c>
    </row>
    <row r="1377" spans="1:4" x14ac:dyDescent="0.2">
      <c r="A1377" s="5" t="s">
        <v>3835</v>
      </c>
      <c r="B1377" s="5" t="s">
        <v>11547</v>
      </c>
      <c r="C1377" s="5" t="s">
        <v>11548</v>
      </c>
      <c r="D1377" s="26" t="s">
        <v>3836</v>
      </c>
    </row>
    <row r="1378" spans="1:4" x14ac:dyDescent="0.2">
      <c r="A1378" s="5" t="s">
        <v>3837</v>
      </c>
      <c r="B1378" s="5" t="s">
        <v>11951</v>
      </c>
      <c r="C1378" s="5" t="s">
        <v>11952</v>
      </c>
      <c r="D1378" s="26" t="s">
        <v>3838</v>
      </c>
    </row>
    <row r="1379" spans="1:4" x14ac:dyDescent="0.2">
      <c r="A1379" s="5" t="s">
        <v>1389</v>
      </c>
      <c r="B1379" s="5" t="s">
        <v>10351</v>
      </c>
      <c r="C1379" s="5" t="s">
        <v>10352</v>
      </c>
      <c r="D1379" s="26" t="s">
        <v>1390</v>
      </c>
    </row>
    <row r="1380" spans="1:4" x14ac:dyDescent="0.2">
      <c r="A1380" s="5" t="s">
        <v>172</v>
      </c>
      <c r="B1380" s="5" t="s">
        <v>10212</v>
      </c>
      <c r="C1380" s="5" t="s">
        <v>10213</v>
      </c>
      <c r="D1380" s="26" t="s">
        <v>173</v>
      </c>
    </row>
    <row r="1381" spans="1:4" x14ac:dyDescent="0.2">
      <c r="A1381" s="5" t="s">
        <v>3839</v>
      </c>
      <c r="B1381" s="5" t="s">
        <v>8512</v>
      </c>
      <c r="C1381" s="5" t="s">
        <v>8513</v>
      </c>
      <c r="D1381" s="26" t="s">
        <v>3840</v>
      </c>
    </row>
    <row r="1382" spans="1:4" x14ac:dyDescent="0.2">
      <c r="A1382" s="5" t="s">
        <v>1369</v>
      </c>
      <c r="B1382" s="5" t="s">
        <v>12141</v>
      </c>
      <c r="C1382" s="5" t="s">
        <v>12142</v>
      </c>
      <c r="D1382" s="26" t="s">
        <v>1370</v>
      </c>
    </row>
    <row r="1383" spans="1:4" x14ac:dyDescent="0.2">
      <c r="A1383" s="5" t="s">
        <v>3843</v>
      </c>
      <c r="B1383" s="5" t="s">
        <v>9652</v>
      </c>
      <c r="C1383" s="5" t="s">
        <v>6740</v>
      </c>
      <c r="D1383" s="26" t="s">
        <v>3844</v>
      </c>
    </row>
    <row r="1384" spans="1:4" x14ac:dyDescent="0.2">
      <c r="A1384" s="5" t="s">
        <v>3845</v>
      </c>
      <c r="B1384" s="5" t="s">
        <v>6739</v>
      </c>
      <c r="C1384" s="5" t="s">
        <v>6740</v>
      </c>
      <c r="D1384" s="26" t="s">
        <v>3844</v>
      </c>
    </row>
    <row r="1385" spans="1:4" x14ac:dyDescent="0.2">
      <c r="A1385" s="5" t="s">
        <v>46</v>
      </c>
      <c r="B1385" s="5" t="s">
        <v>6763</v>
      </c>
      <c r="C1385" s="5" t="s">
        <v>6764</v>
      </c>
      <c r="D1385" s="26" t="s">
        <v>47</v>
      </c>
    </row>
    <row r="1386" spans="1:4" x14ac:dyDescent="0.2">
      <c r="A1386" s="5" t="s">
        <v>1025</v>
      </c>
      <c r="B1386" s="5" t="s">
        <v>11949</v>
      </c>
      <c r="C1386" s="5" t="s">
        <v>11950</v>
      </c>
      <c r="D1386" s="26" t="s">
        <v>1026</v>
      </c>
    </row>
    <row r="1387" spans="1:4" x14ac:dyDescent="0.2">
      <c r="A1387" s="5" t="s">
        <v>3841</v>
      </c>
      <c r="B1387" s="5" t="s">
        <v>11778</v>
      </c>
      <c r="C1387" s="5" t="s">
        <v>11779</v>
      </c>
      <c r="D1387" s="26" t="s">
        <v>3842</v>
      </c>
    </row>
    <row r="1388" spans="1:4" x14ac:dyDescent="0.2">
      <c r="A1388" s="5" t="s">
        <v>791</v>
      </c>
      <c r="B1388" s="5" t="s">
        <v>8258</v>
      </c>
      <c r="C1388" s="5" t="s">
        <v>8259</v>
      </c>
      <c r="D1388" s="26" t="s">
        <v>479</v>
      </c>
    </row>
    <row r="1389" spans="1:4" x14ac:dyDescent="0.2">
      <c r="A1389" s="5" t="s">
        <v>478</v>
      </c>
      <c r="B1389" s="5" t="s">
        <v>9863</v>
      </c>
      <c r="C1389" s="5" t="s">
        <v>8259</v>
      </c>
      <c r="D1389" s="26" t="s">
        <v>479</v>
      </c>
    </row>
    <row r="1390" spans="1:4" x14ac:dyDescent="0.2">
      <c r="A1390" s="5" t="s">
        <v>610</v>
      </c>
      <c r="B1390" s="5" t="s">
        <v>11613</v>
      </c>
      <c r="C1390" s="5" t="s">
        <v>11614</v>
      </c>
      <c r="D1390" s="26" t="s">
        <v>611</v>
      </c>
    </row>
    <row r="1391" spans="1:4" x14ac:dyDescent="0.2">
      <c r="A1391" s="5" t="s">
        <v>995</v>
      </c>
      <c r="B1391" s="5" t="s">
        <v>8464</v>
      </c>
      <c r="C1391" s="5" t="s">
        <v>8465</v>
      </c>
      <c r="D1391" s="26" t="s">
        <v>996</v>
      </c>
    </row>
    <row r="1392" spans="1:4" x14ac:dyDescent="0.2">
      <c r="A1392" s="5" t="s">
        <v>4</v>
      </c>
      <c r="B1392" s="5" t="s">
        <v>10281</v>
      </c>
      <c r="C1392" s="5" t="s">
        <v>10282</v>
      </c>
      <c r="D1392" s="26" t="s">
        <v>5</v>
      </c>
    </row>
    <row r="1393" spans="1:4" x14ac:dyDescent="0.2">
      <c r="A1393" s="5" t="s">
        <v>24</v>
      </c>
      <c r="B1393" s="5" t="s">
        <v>12120</v>
      </c>
      <c r="C1393" s="5" t="s">
        <v>12121</v>
      </c>
      <c r="D1393" s="26" t="s">
        <v>25</v>
      </c>
    </row>
    <row r="1394" spans="1:4" x14ac:dyDescent="0.2">
      <c r="A1394" s="5" t="s">
        <v>3846</v>
      </c>
      <c r="B1394" s="5" t="s">
        <v>11221</v>
      </c>
      <c r="C1394" s="5" t="s">
        <v>11222</v>
      </c>
      <c r="D1394" s="26" t="s">
        <v>3847</v>
      </c>
    </row>
    <row r="1395" spans="1:4" x14ac:dyDescent="0.2">
      <c r="A1395" s="5" t="s">
        <v>3848</v>
      </c>
      <c r="B1395" s="5" t="s">
        <v>9078</v>
      </c>
      <c r="C1395" s="5" t="s">
        <v>9079</v>
      </c>
      <c r="D1395" s="26" t="s">
        <v>3849</v>
      </c>
    </row>
    <row r="1396" spans="1:4" x14ac:dyDescent="0.2">
      <c r="A1396" s="5" t="s">
        <v>3850</v>
      </c>
      <c r="B1396" s="5" t="s">
        <v>8997</v>
      </c>
      <c r="C1396" s="5" t="s">
        <v>8998</v>
      </c>
      <c r="D1396" s="26" t="s">
        <v>3851</v>
      </c>
    </row>
    <row r="1397" spans="1:4" x14ac:dyDescent="0.2">
      <c r="A1397" s="5" t="s">
        <v>3852</v>
      </c>
      <c r="B1397" s="5" t="s">
        <v>8842</v>
      </c>
      <c r="C1397" s="5" t="s">
        <v>8843</v>
      </c>
      <c r="D1397" s="26" t="s">
        <v>3853</v>
      </c>
    </row>
    <row r="1398" spans="1:4" x14ac:dyDescent="0.2">
      <c r="A1398" s="5" t="s">
        <v>3854</v>
      </c>
      <c r="B1398" s="5" t="s">
        <v>6880</v>
      </c>
      <c r="C1398" s="5" t="s">
        <v>6881</v>
      </c>
      <c r="D1398" s="26" t="s">
        <v>3855</v>
      </c>
    </row>
    <row r="1399" spans="1:4" x14ac:dyDescent="0.2">
      <c r="A1399" s="5" t="s">
        <v>1035</v>
      </c>
      <c r="B1399" s="5" t="s">
        <v>8971</v>
      </c>
      <c r="C1399" s="5" t="s">
        <v>8972</v>
      </c>
      <c r="D1399" s="26" t="s">
        <v>1036</v>
      </c>
    </row>
    <row r="1400" spans="1:4" x14ac:dyDescent="0.2">
      <c r="A1400" s="5" t="s">
        <v>3856</v>
      </c>
      <c r="B1400" s="5" t="s">
        <v>10918</v>
      </c>
      <c r="C1400" s="5" t="s">
        <v>8972</v>
      </c>
      <c r="D1400" s="26" t="s">
        <v>1036</v>
      </c>
    </row>
    <row r="1401" spans="1:4" x14ac:dyDescent="0.2">
      <c r="A1401" s="5" t="s">
        <v>841</v>
      </c>
      <c r="B1401" s="5" t="s">
        <v>8075</v>
      </c>
      <c r="C1401" s="5" t="s">
        <v>8076</v>
      </c>
      <c r="D1401" s="26" t="s">
        <v>842</v>
      </c>
    </row>
    <row r="1402" spans="1:4" x14ac:dyDescent="0.2">
      <c r="A1402" s="5" t="s">
        <v>40</v>
      </c>
      <c r="B1402" s="5" t="s">
        <v>9626</v>
      </c>
      <c r="C1402" s="5" t="s">
        <v>9627</v>
      </c>
      <c r="D1402" s="26" t="s">
        <v>41</v>
      </c>
    </row>
    <row r="1403" spans="1:4" x14ac:dyDescent="0.2">
      <c r="A1403" s="5" t="s">
        <v>1378</v>
      </c>
      <c r="B1403" s="5" t="s">
        <v>9449</v>
      </c>
      <c r="C1403" s="5" t="s">
        <v>9450</v>
      </c>
      <c r="D1403" s="26" t="s">
        <v>1379</v>
      </c>
    </row>
    <row r="1404" spans="1:4" x14ac:dyDescent="0.2">
      <c r="A1404" s="5" t="s">
        <v>3857</v>
      </c>
      <c r="B1404" s="5" t="s">
        <v>11698</v>
      </c>
      <c r="C1404" s="5" t="s">
        <v>11077</v>
      </c>
      <c r="D1404" s="26" t="s">
        <v>137</v>
      </c>
    </row>
    <row r="1405" spans="1:4" x14ac:dyDescent="0.2">
      <c r="A1405" s="5" t="s">
        <v>136</v>
      </c>
      <c r="B1405" s="5" t="s">
        <v>11076</v>
      </c>
      <c r="C1405" s="5" t="s">
        <v>11077</v>
      </c>
      <c r="D1405" s="26" t="s">
        <v>137</v>
      </c>
    </row>
    <row r="1406" spans="1:4" x14ac:dyDescent="0.2">
      <c r="A1406" s="5" t="s">
        <v>3858</v>
      </c>
      <c r="B1406" s="5" t="s">
        <v>6625</v>
      </c>
      <c r="C1406" s="5" t="s">
        <v>6626</v>
      </c>
      <c r="D1406" s="26" t="s">
        <v>3859</v>
      </c>
    </row>
    <row r="1407" spans="1:4" x14ac:dyDescent="0.2">
      <c r="A1407" s="5" t="s">
        <v>3860</v>
      </c>
      <c r="B1407" s="5" t="s">
        <v>10758</v>
      </c>
      <c r="C1407" s="5" t="s">
        <v>10759</v>
      </c>
      <c r="D1407" s="26" t="s">
        <v>3861</v>
      </c>
    </row>
    <row r="1408" spans="1:4" x14ac:dyDescent="0.2">
      <c r="A1408" s="5" t="s">
        <v>3862</v>
      </c>
      <c r="B1408" s="5" t="s">
        <v>9725</v>
      </c>
      <c r="C1408" s="5" t="s">
        <v>9726</v>
      </c>
      <c r="D1408" s="26" t="s">
        <v>3863</v>
      </c>
    </row>
    <row r="1409" spans="1:4" x14ac:dyDescent="0.2">
      <c r="A1409" s="5" t="s">
        <v>3864</v>
      </c>
      <c r="B1409" s="5" t="s">
        <v>10621</v>
      </c>
      <c r="C1409" s="5" t="s">
        <v>9726</v>
      </c>
      <c r="D1409" s="26" t="s">
        <v>3863</v>
      </c>
    </row>
    <row r="1410" spans="1:4" x14ac:dyDescent="0.2">
      <c r="A1410" s="5" t="s">
        <v>3865</v>
      </c>
      <c r="B1410" s="5" t="s">
        <v>11333</v>
      </c>
      <c r="C1410" s="5" t="s">
        <v>11334</v>
      </c>
      <c r="D1410" s="26" t="s">
        <v>3866</v>
      </c>
    </row>
    <row r="1411" spans="1:4" x14ac:dyDescent="0.2">
      <c r="A1411" s="5" t="s">
        <v>1228</v>
      </c>
      <c r="B1411" s="5" t="s">
        <v>12155</v>
      </c>
      <c r="C1411" s="5" t="s">
        <v>12156</v>
      </c>
      <c r="D1411" s="26" t="s">
        <v>1229</v>
      </c>
    </row>
    <row r="1412" spans="1:4" x14ac:dyDescent="0.2">
      <c r="A1412" s="5" t="s">
        <v>576</v>
      </c>
      <c r="B1412" s="5" t="s">
        <v>7646</v>
      </c>
      <c r="C1412" s="5" t="s">
        <v>7647</v>
      </c>
      <c r="D1412" s="26" t="s">
        <v>577</v>
      </c>
    </row>
    <row r="1413" spans="1:4" x14ac:dyDescent="0.2">
      <c r="A1413" s="5" t="s">
        <v>3867</v>
      </c>
      <c r="B1413" s="5" t="s">
        <v>11694</v>
      </c>
      <c r="C1413" s="5" t="s">
        <v>11695</v>
      </c>
      <c r="D1413" s="26" t="s">
        <v>3868</v>
      </c>
    </row>
    <row r="1414" spans="1:4" x14ac:dyDescent="0.2">
      <c r="A1414" s="5" t="s">
        <v>328</v>
      </c>
      <c r="B1414" s="5" t="s">
        <v>10391</v>
      </c>
      <c r="C1414" s="5" t="s">
        <v>10392</v>
      </c>
      <c r="D1414" s="26" t="s">
        <v>329</v>
      </c>
    </row>
    <row r="1415" spans="1:4" x14ac:dyDescent="0.2">
      <c r="A1415" s="5" t="s">
        <v>3869</v>
      </c>
      <c r="B1415" s="5" t="s">
        <v>10692</v>
      </c>
      <c r="C1415" s="5" t="s">
        <v>10392</v>
      </c>
      <c r="D1415" s="26" t="s">
        <v>329</v>
      </c>
    </row>
    <row r="1416" spans="1:4" x14ac:dyDescent="0.2">
      <c r="A1416" s="5" t="s">
        <v>3870</v>
      </c>
      <c r="B1416" s="5" t="s">
        <v>8547</v>
      </c>
      <c r="C1416" s="5" t="s">
        <v>8548</v>
      </c>
      <c r="D1416" s="26" t="s">
        <v>3871</v>
      </c>
    </row>
    <row r="1417" spans="1:4" x14ac:dyDescent="0.2">
      <c r="A1417" s="5" t="s">
        <v>3872</v>
      </c>
      <c r="B1417" s="5" t="s">
        <v>7526</v>
      </c>
      <c r="C1417" s="5" t="s">
        <v>7527</v>
      </c>
      <c r="D1417" s="26" t="s">
        <v>3873</v>
      </c>
    </row>
    <row r="1418" spans="1:4" x14ac:dyDescent="0.2">
      <c r="A1418" s="5" t="s">
        <v>3874</v>
      </c>
      <c r="B1418" s="5" t="s">
        <v>9733</v>
      </c>
      <c r="C1418" s="5" t="s">
        <v>9734</v>
      </c>
      <c r="D1418" s="26" t="s">
        <v>3875</v>
      </c>
    </row>
    <row r="1419" spans="1:4" x14ac:dyDescent="0.2">
      <c r="A1419" s="5" t="s">
        <v>90</v>
      </c>
      <c r="B1419" s="5" t="s">
        <v>10117</v>
      </c>
      <c r="C1419" s="5" t="s">
        <v>10118</v>
      </c>
      <c r="D1419" s="26" t="s">
        <v>91</v>
      </c>
    </row>
    <row r="1420" spans="1:4" x14ac:dyDescent="0.2">
      <c r="A1420" s="5" t="s">
        <v>3876</v>
      </c>
      <c r="B1420" s="5" t="s">
        <v>11289</v>
      </c>
      <c r="C1420" s="5" t="s">
        <v>11290</v>
      </c>
      <c r="D1420" s="26" t="s">
        <v>3877</v>
      </c>
    </row>
    <row r="1421" spans="1:4" x14ac:dyDescent="0.2">
      <c r="A1421" s="5" t="s">
        <v>3878</v>
      </c>
      <c r="B1421" s="5" t="s">
        <v>8330</v>
      </c>
      <c r="C1421" s="5" t="s">
        <v>8331</v>
      </c>
      <c r="D1421" s="26" t="s">
        <v>3879</v>
      </c>
    </row>
    <row r="1422" spans="1:4" x14ac:dyDescent="0.2">
      <c r="A1422" s="5" t="s">
        <v>1365</v>
      </c>
      <c r="B1422" s="5" t="s">
        <v>8800</v>
      </c>
      <c r="C1422" s="5" t="s">
        <v>8801</v>
      </c>
      <c r="D1422" s="26" t="s">
        <v>1366</v>
      </c>
    </row>
    <row r="1423" spans="1:4" x14ac:dyDescent="0.2">
      <c r="A1423" s="5" t="s">
        <v>1367</v>
      </c>
      <c r="B1423" s="5" t="s">
        <v>10575</v>
      </c>
      <c r="C1423" s="5" t="s">
        <v>10576</v>
      </c>
      <c r="D1423" s="26" t="s">
        <v>1368</v>
      </c>
    </row>
    <row r="1424" spans="1:4" x14ac:dyDescent="0.2">
      <c r="A1424" s="5" t="s">
        <v>3880</v>
      </c>
      <c r="B1424" s="5" t="s">
        <v>9701</v>
      </c>
      <c r="C1424" s="5" t="s">
        <v>9702</v>
      </c>
      <c r="D1424" s="26" t="s">
        <v>3881</v>
      </c>
    </row>
    <row r="1425" spans="1:4" x14ac:dyDescent="0.2">
      <c r="A1425" s="5" t="s">
        <v>3882</v>
      </c>
      <c r="B1425" s="5" t="s">
        <v>8436</v>
      </c>
      <c r="C1425" s="5" t="s">
        <v>8437</v>
      </c>
      <c r="D1425" s="26" t="s">
        <v>3883</v>
      </c>
    </row>
    <row r="1426" spans="1:4" x14ac:dyDescent="0.2">
      <c r="A1426" s="5" t="s">
        <v>3884</v>
      </c>
      <c r="B1426" s="5" t="s">
        <v>11774</v>
      </c>
      <c r="C1426" s="5" t="s">
        <v>11775</v>
      </c>
      <c r="D1426" s="26" t="s">
        <v>3885</v>
      </c>
    </row>
    <row r="1427" spans="1:4" x14ac:dyDescent="0.2">
      <c r="A1427" s="5" t="s">
        <v>3889</v>
      </c>
      <c r="B1427" s="5" t="s">
        <v>11009</v>
      </c>
      <c r="C1427" s="5" t="s">
        <v>11010</v>
      </c>
      <c r="D1427" s="26" t="s">
        <v>3890</v>
      </c>
    </row>
    <row r="1428" spans="1:4" x14ac:dyDescent="0.2">
      <c r="A1428" s="5" t="s">
        <v>3891</v>
      </c>
      <c r="B1428" s="5" t="s">
        <v>6896</v>
      </c>
      <c r="C1428" s="5" t="s">
        <v>6897</v>
      </c>
      <c r="D1428" s="26" t="s">
        <v>3892</v>
      </c>
    </row>
    <row r="1429" spans="1:4" x14ac:dyDescent="0.2">
      <c r="A1429" s="5" t="s">
        <v>3893</v>
      </c>
      <c r="B1429" s="5" t="s">
        <v>8902</v>
      </c>
      <c r="C1429" s="5" t="s">
        <v>8903</v>
      </c>
      <c r="D1429" s="26" t="s">
        <v>3894</v>
      </c>
    </row>
    <row r="1430" spans="1:4" x14ac:dyDescent="0.2">
      <c r="A1430" s="5" t="s">
        <v>186</v>
      </c>
      <c r="B1430" s="5" t="s">
        <v>7459</v>
      </c>
      <c r="C1430" s="5" t="s">
        <v>7460</v>
      </c>
      <c r="D1430" s="26" t="s">
        <v>187</v>
      </c>
    </row>
    <row r="1431" spans="1:4" x14ac:dyDescent="0.2">
      <c r="A1431" s="5" t="s">
        <v>120</v>
      </c>
      <c r="B1431" s="5" t="s">
        <v>7911</v>
      </c>
      <c r="C1431" s="5" t="s">
        <v>7912</v>
      </c>
      <c r="D1431" s="26" t="s">
        <v>121</v>
      </c>
    </row>
    <row r="1432" spans="1:4" x14ac:dyDescent="0.2">
      <c r="A1432" s="5" t="s">
        <v>3895</v>
      </c>
      <c r="B1432" s="5" t="s">
        <v>8979</v>
      </c>
      <c r="C1432" s="5" t="s">
        <v>8980</v>
      </c>
      <c r="D1432" s="26" t="s">
        <v>3896</v>
      </c>
    </row>
    <row r="1433" spans="1:4" x14ac:dyDescent="0.2">
      <c r="A1433" s="5" t="s">
        <v>3897</v>
      </c>
      <c r="B1433" s="5" t="s">
        <v>6952</v>
      </c>
      <c r="C1433" s="5" t="s">
        <v>6953</v>
      </c>
      <c r="D1433" s="26" t="s">
        <v>3898</v>
      </c>
    </row>
    <row r="1434" spans="1:4" x14ac:dyDescent="0.2">
      <c r="A1434" s="5" t="s">
        <v>3899</v>
      </c>
      <c r="B1434" s="5" t="s">
        <v>7246</v>
      </c>
      <c r="C1434" s="5" t="s">
        <v>7247</v>
      </c>
      <c r="D1434" s="26" t="s">
        <v>3900</v>
      </c>
    </row>
    <row r="1435" spans="1:4" x14ac:dyDescent="0.2">
      <c r="A1435" s="5" t="s">
        <v>3901</v>
      </c>
      <c r="B1435" s="5" t="s">
        <v>9285</v>
      </c>
      <c r="C1435" s="5" t="s">
        <v>9286</v>
      </c>
      <c r="D1435" s="26" t="s">
        <v>3902</v>
      </c>
    </row>
    <row r="1436" spans="1:4" x14ac:dyDescent="0.2">
      <c r="A1436" s="5" t="s">
        <v>3903</v>
      </c>
      <c r="B1436" s="5" t="s">
        <v>11152</v>
      </c>
      <c r="C1436" s="5" t="s">
        <v>11153</v>
      </c>
      <c r="D1436" s="26" t="s">
        <v>3904</v>
      </c>
    </row>
    <row r="1437" spans="1:4" x14ac:dyDescent="0.2">
      <c r="A1437" s="5" t="s">
        <v>3905</v>
      </c>
      <c r="B1437" s="5" t="s">
        <v>10998</v>
      </c>
      <c r="C1437" s="5" t="s">
        <v>10999</v>
      </c>
      <c r="D1437" s="26" t="s">
        <v>657</v>
      </c>
    </row>
    <row r="1438" spans="1:4" x14ac:dyDescent="0.2">
      <c r="A1438" s="5" t="s">
        <v>656</v>
      </c>
      <c r="B1438" s="5" t="s">
        <v>11805</v>
      </c>
      <c r="C1438" s="5" t="s">
        <v>10999</v>
      </c>
      <c r="D1438" s="26" t="s">
        <v>657</v>
      </c>
    </row>
    <row r="1439" spans="1:4" x14ac:dyDescent="0.2">
      <c r="A1439" s="5" t="s">
        <v>214</v>
      </c>
      <c r="B1439" s="5" t="s">
        <v>6808</v>
      </c>
      <c r="C1439" s="5" t="s">
        <v>6809</v>
      </c>
      <c r="D1439" s="26" t="s">
        <v>215</v>
      </c>
    </row>
    <row r="1440" spans="1:4" x14ac:dyDescent="0.2">
      <c r="A1440" s="5" t="s">
        <v>410</v>
      </c>
      <c r="B1440" s="5" t="s">
        <v>9473</v>
      </c>
      <c r="C1440" s="5" t="s">
        <v>9474</v>
      </c>
      <c r="D1440" s="26" t="s">
        <v>411</v>
      </c>
    </row>
    <row r="1441" spans="1:4" x14ac:dyDescent="0.2">
      <c r="A1441" s="5" t="s">
        <v>3906</v>
      </c>
      <c r="B1441" s="5" t="s">
        <v>12021</v>
      </c>
      <c r="C1441" s="5" t="s">
        <v>12022</v>
      </c>
      <c r="D1441" s="26" t="s">
        <v>3907</v>
      </c>
    </row>
    <row r="1442" spans="1:4" x14ac:dyDescent="0.2">
      <c r="A1442" s="5" t="s">
        <v>3908</v>
      </c>
      <c r="B1442" s="5" t="s">
        <v>8477</v>
      </c>
      <c r="C1442" s="5" t="s">
        <v>8478</v>
      </c>
      <c r="D1442" s="26" t="s">
        <v>3909</v>
      </c>
    </row>
    <row r="1443" spans="1:4" x14ac:dyDescent="0.2">
      <c r="A1443" s="5" t="s">
        <v>3910</v>
      </c>
      <c r="B1443" s="5" t="s">
        <v>7809</v>
      </c>
      <c r="C1443" s="5" t="s">
        <v>6650</v>
      </c>
      <c r="D1443" s="26" t="s">
        <v>227</v>
      </c>
    </row>
    <row r="1444" spans="1:4" x14ac:dyDescent="0.2">
      <c r="A1444" s="5" t="s">
        <v>226</v>
      </c>
      <c r="B1444" s="5" t="s">
        <v>6649</v>
      </c>
      <c r="C1444" s="5" t="s">
        <v>6650</v>
      </c>
      <c r="D1444" s="26" t="s">
        <v>227</v>
      </c>
    </row>
    <row r="1445" spans="1:4" x14ac:dyDescent="0.2">
      <c r="A1445" s="5" t="s">
        <v>1071</v>
      </c>
      <c r="B1445" s="5" t="s">
        <v>9717</v>
      </c>
      <c r="C1445" s="5" t="s">
        <v>9718</v>
      </c>
      <c r="D1445" s="26" t="s">
        <v>1072</v>
      </c>
    </row>
    <row r="1446" spans="1:4" x14ac:dyDescent="0.2">
      <c r="A1446" s="5" t="s">
        <v>3911</v>
      </c>
      <c r="B1446" s="5" t="s">
        <v>10047</v>
      </c>
      <c r="C1446" s="5" t="s">
        <v>10048</v>
      </c>
      <c r="D1446" s="26" t="s">
        <v>3912</v>
      </c>
    </row>
    <row r="1447" spans="1:4" x14ac:dyDescent="0.2">
      <c r="A1447" s="5" t="s">
        <v>6607</v>
      </c>
      <c r="B1447" s="5" t="s">
        <v>7286</v>
      </c>
      <c r="C1447" s="5" t="s">
        <v>7287</v>
      </c>
      <c r="D1447" s="26" t="s">
        <v>6608</v>
      </c>
    </row>
    <row r="1448" spans="1:4" x14ac:dyDescent="0.2">
      <c r="A1448" s="5" t="s">
        <v>3913</v>
      </c>
      <c r="B1448" s="5" t="s">
        <v>10044</v>
      </c>
      <c r="C1448" s="5" t="s">
        <v>10045</v>
      </c>
      <c r="D1448" s="26" t="s">
        <v>3914</v>
      </c>
    </row>
    <row r="1449" spans="1:4" x14ac:dyDescent="0.2">
      <c r="A1449" s="5" t="s">
        <v>1085</v>
      </c>
      <c r="B1449" s="5" t="s">
        <v>8784</v>
      </c>
      <c r="C1449" s="5" t="s">
        <v>8785</v>
      </c>
      <c r="D1449" s="26" t="s">
        <v>1086</v>
      </c>
    </row>
    <row r="1450" spans="1:4" x14ac:dyDescent="0.2">
      <c r="A1450" s="5" t="s">
        <v>6119</v>
      </c>
      <c r="B1450" s="5" t="s">
        <v>10435</v>
      </c>
      <c r="C1450" s="5" t="s">
        <v>10436</v>
      </c>
      <c r="D1450" s="26" t="s">
        <v>6120</v>
      </c>
    </row>
    <row r="1451" spans="1:4" x14ac:dyDescent="0.2">
      <c r="A1451" s="5" t="s">
        <v>6250</v>
      </c>
      <c r="B1451" s="5" t="s">
        <v>7715</v>
      </c>
      <c r="C1451" s="5" t="s">
        <v>7716</v>
      </c>
      <c r="D1451" s="26" t="s">
        <v>6251</v>
      </c>
    </row>
    <row r="1452" spans="1:4" x14ac:dyDescent="0.2">
      <c r="A1452" s="5" t="s">
        <v>22</v>
      </c>
      <c r="B1452" s="5" t="s">
        <v>8140</v>
      </c>
      <c r="C1452" s="5" t="s">
        <v>8141</v>
      </c>
      <c r="D1452" s="26" t="s">
        <v>23</v>
      </c>
    </row>
    <row r="1453" spans="1:4" x14ac:dyDescent="0.2">
      <c r="A1453" s="5" t="s">
        <v>1063</v>
      </c>
      <c r="B1453" s="5" t="s">
        <v>9132</v>
      </c>
      <c r="C1453" s="5" t="s">
        <v>9133</v>
      </c>
      <c r="D1453" s="26" t="s">
        <v>1064</v>
      </c>
    </row>
    <row r="1454" spans="1:4" x14ac:dyDescent="0.2">
      <c r="A1454" s="5" t="s">
        <v>3915</v>
      </c>
      <c r="B1454" s="5" t="s">
        <v>10460</v>
      </c>
      <c r="C1454" s="5" t="s">
        <v>10332</v>
      </c>
      <c r="D1454" s="26" t="s">
        <v>3916</v>
      </c>
    </row>
    <row r="1455" spans="1:4" x14ac:dyDescent="0.2">
      <c r="A1455" s="5" t="s">
        <v>3917</v>
      </c>
      <c r="B1455" s="5" t="s">
        <v>10331</v>
      </c>
      <c r="C1455" s="5" t="s">
        <v>10332</v>
      </c>
      <c r="D1455" s="26" t="s">
        <v>3916</v>
      </c>
    </row>
    <row r="1456" spans="1:4" x14ac:dyDescent="0.2">
      <c r="A1456" s="5" t="s">
        <v>3918</v>
      </c>
      <c r="B1456" s="5" t="s">
        <v>9194</v>
      </c>
      <c r="C1456" s="5" t="s">
        <v>9195</v>
      </c>
      <c r="D1456" s="26" t="s">
        <v>3919</v>
      </c>
    </row>
    <row r="1457" spans="1:4" x14ac:dyDescent="0.2">
      <c r="A1457" s="5" t="s">
        <v>1282</v>
      </c>
      <c r="B1457" s="5" t="s">
        <v>8792</v>
      </c>
      <c r="C1457" s="5" t="s">
        <v>8793</v>
      </c>
      <c r="D1457" s="26" t="s">
        <v>1283</v>
      </c>
    </row>
    <row r="1458" spans="1:4" x14ac:dyDescent="0.2">
      <c r="A1458" s="5" t="s">
        <v>3920</v>
      </c>
      <c r="B1458" s="5" t="s">
        <v>12074</v>
      </c>
      <c r="C1458" s="5" t="s">
        <v>12075</v>
      </c>
      <c r="D1458" s="26" t="s">
        <v>3921</v>
      </c>
    </row>
    <row r="1459" spans="1:4" x14ac:dyDescent="0.2">
      <c r="A1459" s="5" t="s">
        <v>3922</v>
      </c>
      <c r="B1459" s="5" t="s">
        <v>8455</v>
      </c>
      <c r="C1459" s="5" t="s">
        <v>8456</v>
      </c>
      <c r="D1459" s="26" t="s">
        <v>3923</v>
      </c>
    </row>
    <row r="1460" spans="1:4" x14ac:dyDescent="0.2">
      <c r="A1460" s="5" t="s">
        <v>3924</v>
      </c>
      <c r="B1460" s="5" t="s">
        <v>6922</v>
      </c>
      <c r="C1460" s="5" t="s">
        <v>6923</v>
      </c>
      <c r="D1460" s="26" t="s">
        <v>3925</v>
      </c>
    </row>
    <row r="1461" spans="1:4" x14ac:dyDescent="0.2">
      <c r="A1461" s="5" t="s">
        <v>3926</v>
      </c>
      <c r="B1461" s="5" t="s">
        <v>11999</v>
      </c>
      <c r="C1461" s="5" t="s">
        <v>6923</v>
      </c>
      <c r="D1461" s="26" t="s">
        <v>3925</v>
      </c>
    </row>
    <row r="1462" spans="1:4" x14ac:dyDescent="0.2">
      <c r="A1462" s="5" t="s">
        <v>3927</v>
      </c>
      <c r="B1462" s="5" t="s">
        <v>7546</v>
      </c>
      <c r="C1462" s="5" t="s">
        <v>7547</v>
      </c>
      <c r="D1462" s="26" t="s">
        <v>3928</v>
      </c>
    </row>
    <row r="1463" spans="1:4" x14ac:dyDescent="0.2">
      <c r="A1463" s="5" t="s">
        <v>3929</v>
      </c>
      <c r="B1463" s="5" t="s">
        <v>6876</v>
      </c>
      <c r="C1463" s="5" t="s">
        <v>6877</v>
      </c>
      <c r="D1463" s="26" t="s">
        <v>3930</v>
      </c>
    </row>
    <row r="1464" spans="1:4" x14ac:dyDescent="0.2">
      <c r="A1464" s="5" t="s">
        <v>3931</v>
      </c>
      <c r="B1464" s="5" t="s">
        <v>12296</v>
      </c>
      <c r="C1464" s="5" t="s">
        <v>12297</v>
      </c>
      <c r="D1464" s="26" t="s">
        <v>3932</v>
      </c>
    </row>
    <row r="1465" spans="1:4" x14ac:dyDescent="0.2">
      <c r="A1465" s="5" t="s">
        <v>3933</v>
      </c>
      <c r="B1465" s="5" t="s">
        <v>10770</v>
      </c>
      <c r="C1465" s="5" t="s">
        <v>10771</v>
      </c>
      <c r="D1465" s="26" t="s">
        <v>3934</v>
      </c>
    </row>
    <row r="1466" spans="1:4" x14ac:dyDescent="0.2">
      <c r="A1466" s="5" t="s">
        <v>1132</v>
      </c>
      <c r="B1466" s="5" t="s">
        <v>11971</v>
      </c>
      <c r="C1466" s="5" t="s">
        <v>11972</v>
      </c>
      <c r="D1466" s="26" t="s">
        <v>1133</v>
      </c>
    </row>
    <row r="1467" spans="1:4" x14ac:dyDescent="0.2">
      <c r="A1467" s="5" t="s">
        <v>3935</v>
      </c>
      <c r="B1467" s="5" t="s">
        <v>12062</v>
      </c>
      <c r="C1467" s="5" t="s">
        <v>12063</v>
      </c>
      <c r="D1467" s="26" t="s">
        <v>3936</v>
      </c>
    </row>
    <row r="1468" spans="1:4" x14ac:dyDescent="0.2">
      <c r="A1468" s="5" t="s">
        <v>3937</v>
      </c>
      <c r="B1468" s="5" t="s">
        <v>10743</v>
      </c>
      <c r="C1468" s="5" t="s">
        <v>10744</v>
      </c>
      <c r="D1468" s="26" t="s">
        <v>3938</v>
      </c>
    </row>
    <row r="1469" spans="1:4" x14ac:dyDescent="0.2">
      <c r="A1469" s="5" t="s">
        <v>3945</v>
      </c>
      <c r="B1469" s="5" t="s">
        <v>10506</v>
      </c>
      <c r="C1469" s="5" t="s">
        <v>10507</v>
      </c>
      <c r="D1469" s="26" t="s">
        <v>3946</v>
      </c>
    </row>
    <row r="1470" spans="1:4" x14ac:dyDescent="0.2">
      <c r="A1470" s="5" t="s">
        <v>3947</v>
      </c>
      <c r="B1470" s="5" t="s">
        <v>10199</v>
      </c>
      <c r="C1470" s="5" t="s">
        <v>10200</v>
      </c>
      <c r="D1470" s="26" t="s">
        <v>3948</v>
      </c>
    </row>
    <row r="1471" spans="1:4" x14ac:dyDescent="0.2">
      <c r="A1471" s="5" t="s">
        <v>248</v>
      </c>
      <c r="B1471" s="5" t="s">
        <v>9960</v>
      </c>
      <c r="C1471" s="5" t="s">
        <v>9961</v>
      </c>
      <c r="D1471" s="26" t="s">
        <v>249</v>
      </c>
    </row>
    <row r="1472" spans="1:4" x14ac:dyDescent="0.2">
      <c r="A1472" s="5" t="s">
        <v>3939</v>
      </c>
      <c r="B1472" s="5" t="s">
        <v>8848</v>
      </c>
      <c r="C1472" s="5" t="s">
        <v>8849</v>
      </c>
      <c r="D1472" s="26" t="s">
        <v>3940</v>
      </c>
    </row>
    <row r="1473" spans="1:4" x14ac:dyDescent="0.2">
      <c r="A1473" s="5" t="s">
        <v>3941</v>
      </c>
      <c r="B1473" s="5" t="s">
        <v>11751</v>
      </c>
      <c r="C1473" s="5" t="s">
        <v>11752</v>
      </c>
      <c r="D1473" s="26" t="s">
        <v>3942</v>
      </c>
    </row>
    <row r="1474" spans="1:4" x14ac:dyDescent="0.2">
      <c r="A1474" s="5" t="s">
        <v>3943</v>
      </c>
      <c r="B1474" s="5" t="s">
        <v>10504</v>
      </c>
      <c r="C1474" s="5" t="s">
        <v>10505</v>
      </c>
      <c r="D1474" s="26" t="s">
        <v>3944</v>
      </c>
    </row>
    <row r="1475" spans="1:4" x14ac:dyDescent="0.2">
      <c r="A1475" s="5" t="s">
        <v>3951</v>
      </c>
      <c r="B1475" s="5" t="s">
        <v>7554</v>
      </c>
      <c r="C1475" s="5" t="s">
        <v>7555</v>
      </c>
      <c r="D1475" s="26" t="s">
        <v>3950</v>
      </c>
    </row>
    <row r="1476" spans="1:4" x14ac:dyDescent="0.2">
      <c r="A1476" s="5" t="s">
        <v>3949</v>
      </c>
      <c r="B1476" s="5" t="s">
        <v>9288</v>
      </c>
      <c r="C1476" s="5" t="s">
        <v>7555</v>
      </c>
      <c r="D1476" s="26" t="s">
        <v>3950</v>
      </c>
    </row>
    <row r="1477" spans="1:4" x14ac:dyDescent="0.2">
      <c r="A1477" s="5" t="s">
        <v>3952</v>
      </c>
      <c r="B1477" s="5" t="s">
        <v>9307</v>
      </c>
      <c r="C1477" s="5" t="s">
        <v>9308</v>
      </c>
      <c r="D1477" s="26" t="s">
        <v>3953</v>
      </c>
    </row>
    <row r="1478" spans="1:4" x14ac:dyDescent="0.2">
      <c r="A1478" s="5" t="s">
        <v>3954</v>
      </c>
      <c r="B1478" s="5" t="s">
        <v>12229</v>
      </c>
      <c r="C1478" s="5" t="s">
        <v>9308</v>
      </c>
      <c r="D1478" s="26" t="s">
        <v>3953</v>
      </c>
    </row>
    <row r="1479" spans="1:4" x14ac:dyDescent="0.2">
      <c r="A1479" s="5" t="s">
        <v>3955</v>
      </c>
      <c r="B1479" s="5" t="s">
        <v>10563</v>
      </c>
      <c r="C1479" s="5" t="s">
        <v>10564</v>
      </c>
      <c r="D1479" s="26" t="s">
        <v>3956</v>
      </c>
    </row>
    <row r="1480" spans="1:4" x14ac:dyDescent="0.2">
      <c r="A1480" s="5" t="s">
        <v>3957</v>
      </c>
      <c r="B1480" s="5" t="s">
        <v>9375</v>
      </c>
      <c r="C1480" s="5" t="s">
        <v>9376</v>
      </c>
      <c r="D1480" s="26" t="s">
        <v>3958</v>
      </c>
    </row>
    <row r="1481" spans="1:4" x14ac:dyDescent="0.2">
      <c r="A1481" s="5" t="s">
        <v>3959</v>
      </c>
      <c r="B1481" s="5" t="s">
        <v>10500</v>
      </c>
      <c r="C1481" s="5" t="s">
        <v>10501</v>
      </c>
      <c r="D1481" s="26" t="s">
        <v>3960</v>
      </c>
    </row>
    <row r="1482" spans="1:4" x14ac:dyDescent="0.2">
      <c r="A1482" s="5" t="s">
        <v>3961</v>
      </c>
      <c r="B1482" s="5" t="s">
        <v>10081</v>
      </c>
      <c r="C1482" s="5" t="s">
        <v>10082</v>
      </c>
      <c r="D1482" s="26" t="s">
        <v>3962</v>
      </c>
    </row>
    <row r="1483" spans="1:4" x14ac:dyDescent="0.2">
      <c r="A1483" s="5" t="s">
        <v>3963</v>
      </c>
      <c r="B1483" s="5" t="s">
        <v>8872</v>
      </c>
      <c r="C1483" s="5" t="s">
        <v>8873</v>
      </c>
      <c r="D1483" s="26" t="s">
        <v>3964</v>
      </c>
    </row>
    <row r="1484" spans="1:4" x14ac:dyDescent="0.2">
      <c r="A1484" s="5" t="s">
        <v>3965</v>
      </c>
      <c r="B1484" s="5" t="s">
        <v>12099</v>
      </c>
      <c r="C1484" s="5" t="s">
        <v>12100</v>
      </c>
      <c r="D1484" s="26" t="s">
        <v>3966</v>
      </c>
    </row>
    <row r="1485" spans="1:4" x14ac:dyDescent="0.2">
      <c r="A1485" s="5" t="s">
        <v>3967</v>
      </c>
      <c r="B1485" s="5" t="s">
        <v>7504</v>
      </c>
      <c r="C1485" s="5" t="s">
        <v>7505</v>
      </c>
      <c r="D1485" s="26" t="s">
        <v>3968</v>
      </c>
    </row>
    <row r="1486" spans="1:4" x14ac:dyDescent="0.2">
      <c r="A1486" s="5" t="s">
        <v>3969</v>
      </c>
      <c r="B1486" s="5" t="s">
        <v>6682</v>
      </c>
      <c r="C1486" s="5" t="s">
        <v>6683</v>
      </c>
      <c r="D1486" s="26" t="s">
        <v>3970</v>
      </c>
    </row>
    <row r="1487" spans="1:4" x14ac:dyDescent="0.2">
      <c r="A1487" s="5" t="s">
        <v>78</v>
      </c>
      <c r="B1487" s="5" t="s">
        <v>7990</v>
      </c>
      <c r="C1487" s="5" t="s">
        <v>7991</v>
      </c>
      <c r="D1487" s="26" t="s">
        <v>79</v>
      </c>
    </row>
    <row r="1488" spans="1:4" x14ac:dyDescent="0.2">
      <c r="A1488" s="5" t="s">
        <v>3971</v>
      </c>
      <c r="B1488" s="5" t="s">
        <v>6743</v>
      </c>
      <c r="C1488" s="5" t="s">
        <v>6744</v>
      </c>
      <c r="D1488" s="26" t="s">
        <v>3972</v>
      </c>
    </row>
    <row r="1489" spans="1:4" x14ac:dyDescent="0.2">
      <c r="A1489" s="5" t="s">
        <v>3973</v>
      </c>
      <c r="B1489" s="5" t="s">
        <v>12115</v>
      </c>
      <c r="C1489" s="5" t="s">
        <v>12116</v>
      </c>
      <c r="D1489" s="26" t="s">
        <v>3974</v>
      </c>
    </row>
    <row r="1490" spans="1:4" x14ac:dyDescent="0.2">
      <c r="A1490" s="5" t="s">
        <v>3975</v>
      </c>
      <c r="B1490" s="5" t="s">
        <v>10855</v>
      </c>
      <c r="C1490" s="5" t="s">
        <v>10050</v>
      </c>
      <c r="D1490" s="26" t="s">
        <v>1032</v>
      </c>
    </row>
    <row r="1491" spans="1:4" x14ac:dyDescent="0.2">
      <c r="A1491" s="5" t="s">
        <v>1031</v>
      </c>
      <c r="B1491" s="5" t="s">
        <v>10049</v>
      </c>
      <c r="C1491" s="5" t="s">
        <v>10050</v>
      </c>
      <c r="D1491" s="26" t="s">
        <v>1032</v>
      </c>
    </row>
    <row r="1492" spans="1:4" x14ac:dyDescent="0.2">
      <c r="A1492" s="5" t="s">
        <v>1149</v>
      </c>
      <c r="B1492" s="5" t="s">
        <v>8666</v>
      </c>
      <c r="C1492" s="5" t="s">
        <v>8667</v>
      </c>
      <c r="D1492" s="26" t="s">
        <v>1150</v>
      </c>
    </row>
    <row r="1493" spans="1:4" x14ac:dyDescent="0.2">
      <c r="A1493" s="5" t="s">
        <v>6532</v>
      </c>
      <c r="B1493" s="5" t="s">
        <v>10442</v>
      </c>
      <c r="C1493" s="5" t="s">
        <v>10443</v>
      </c>
      <c r="D1493" s="26" t="s">
        <v>6533</v>
      </c>
    </row>
    <row r="1494" spans="1:4" x14ac:dyDescent="0.2">
      <c r="A1494" s="5" t="s">
        <v>3976</v>
      </c>
      <c r="B1494" s="5" t="s">
        <v>8796</v>
      </c>
      <c r="C1494" s="5" t="s">
        <v>8797</v>
      </c>
      <c r="D1494" s="26" t="s">
        <v>3977</v>
      </c>
    </row>
    <row r="1495" spans="1:4" x14ac:dyDescent="0.2">
      <c r="A1495" s="5" t="s">
        <v>224</v>
      </c>
      <c r="B1495" s="5" t="s">
        <v>10001</v>
      </c>
      <c r="C1495" s="5" t="s">
        <v>10002</v>
      </c>
      <c r="D1495" s="26" t="s">
        <v>225</v>
      </c>
    </row>
    <row r="1496" spans="1:4" x14ac:dyDescent="0.2">
      <c r="A1496" s="5" t="s">
        <v>3978</v>
      </c>
      <c r="B1496" s="5" t="s">
        <v>11490</v>
      </c>
      <c r="C1496" s="5" t="s">
        <v>11491</v>
      </c>
      <c r="D1496" s="26" t="s">
        <v>3979</v>
      </c>
    </row>
    <row r="1497" spans="1:4" x14ac:dyDescent="0.2">
      <c r="A1497" s="5" t="s">
        <v>3980</v>
      </c>
      <c r="B1497" s="5" t="s">
        <v>11300</v>
      </c>
      <c r="C1497" s="5" t="s">
        <v>11301</v>
      </c>
      <c r="D1497" s="26" t="s">
        <v>3981</v>
      </c>
    </row>
    <row r="1498" spans="1:4" x14ac:dyDescent="0.2">
      <c r="A1498" s="5" t="s">
        <v>3982</v>
      </c>
      <c r="B1498" s="5" t="s">
        <v>8812</v>
      </c>
      <c r="C1498" s="5" t="s">
        <v>8813</v>
      </c>
      <c r="D1498" s="26" t="s">
        <v>3983</v>
      </c>
    </row>
    <row r="1499" spans="1:4" x14ac:dyDescent="0.2">
      <c r="A1499" s="5" t="s">
        <v>386</v>
      </c>
      <c r="B1499" s="5" t="s">
        <v>11679</v>
      </c>
      <c r="C1499" s="5" t="s">
        <v>11680</v>
      </c>
      <c r="D1499" s="26" t="s">
        <v>387</v>
      </c>
    </row>
    <row r="1500" spans="1:4" x14ac:dyDescent="0.2">
      <c r="A1500" s="5" t="s">
        <v>993</v>
      </c>
      <c r="B1500" s="5" t="s">
        <v>10077</v>
      </c>
      <c r="C1500" s="5" t="s">
        <v>10078</v>
      </c>
      <c r="D1500" s="26" t="s">
        <v>994</v>
      </c>
    </row>
    <row r="1501" spans="1:4" x14ac:dyDescent="0.2">
      <c r="A1501" s="5" t="s">
        <v>3987</v>
      </c>
      <c r="B1501" s="5" t="s">
        <v>9576</v>
      </c>
      <c r="C1501" s="5" t="s">
        <v>9577</v>
      </c>
      <c r="D1501" s="26" t="s">
        <v>3988</v>
      </c>
    </row>
    <row r="1502" spans="1:4" x14ac:dyDescent="0.2">
      <c r="A1502" s="5" t="s">
        <v>3989</v>
      </c>
      <c r="B1502" s="5" t="s">
        <v>8375</v>
      </c>
      <c r="C1502" s="5" t="s">
        <v>8376</v>
      </c>
      <c r="D1502" s="26" t="s">
        <v>3990</v>
      </c>
    </row>
    <row r="1503" spans="1:4" x14ac:dyDescent="0.2">
      <c r="A1503" s="5" t="s">
        <v>3991</v>
      </c>
      <c r="B1503" s="5" t="s">
        <v>10774</v>
      </c>
      <c r="C1503" s="5" t="s">
        <v>10775</v>
      </c>
      <c r="D1503" s="26" t="s">
        <v>3992</v>
      </c>
    </row>
    <row r="1504" spans="1:4" x14ac:dyDescent="0.2">
      <c r="A1504" s="5" t="s">
        <v>1037</v>
      </c>
      <c r="B1504" s="5" t="s">
        <v>8451</v>
      </c>
      <c r="C1504" s="5" t="s">
        <v>8452</v>
      </c>
      <c r="D1504" s="26" t="s">
        <v>1038</v>
      </c>
    </row>
    <row r="1505" spans="1:4" x14ac:dyDescent="0.2">
      <c r="A1505" s="5" t="s">
        <v>3993</v>
      </c>
      <c r="B1505" s="5" t="s">
        <v>8535</v>
      </c>
      <c r="C1505" s="5" t="s">
        <v>8536</v>
      </c>
      <c r="D1505" s="26" t="s">
        <v>3994</v>
      </c>
    </row>
    <row r="1506" spans="1:4" x14ac:dyDescent="0.2">
      <c r="A1506" s="5" t="s">
        <v>3995</v>
      </c>
      <c r="B1506" s="5" t="s">
        <v>7919</v>
      </c>
      <c r="C1506" s="5" t="s">
        <v>7920</v>
      </c>
      <c r="D1506" s="26" t="s">
        <v>3996</v>
      </c>
    </row>
    <row r="1507" spans="1:4" x14ac:dyDescent="0.2">
      <c r="A1507" s="5" t="s">
        <v>3997</v>
      </c>
      <c r="B1507" s="5" t="s">
        <v>10236</v>
      </c>
      <c r="C1507" s="5" t="s">
        <v>10237</v>
      </c>
      <c r="D1507" s="26" t="s">
        <v>3998</v>
      </c>
    </row>
    <row r="1508" spans="1:4" x14ac:dyDescent="0.2">
      <c r="A1508" s="5" t="s">
        <v>3999</v>
      </c>
      <c r="B1508" s="5" t="s">
        <v>10762</v>
      </c>
      <c r="C1508" s="5" t="s">
        <v>10763</v>
      </c>
      <c r="D1508" s="26" t="s">
        <v>4000</v>
      </c>
    </row>
    <row r="1509" spans="1:4" x14ac:dyDescent="0.2">
      <c r="A1509" s="5" t="s">
        <v>4001</v>
      </c>
      <c r="B1509" s="5" t="s">
        <v>7939</v>
      </c>
      <c r="C1509" s="5" t="s">
        <v>7940</v>
      </c>
      <c r="D1509" s="26" t="s">
        <v>4002</v>
      </c>
    </row>
    <row r="1510" spans="1:4" x14ac:dyDescent="0.2">
      <c r="A1510" s="5" t="s">
        <v>4003</v>
      </c>
      <c r="B1510" s="5" t="s">
        <v>7816</v>
      </c>
      <c r="C1510" s="5" t="s">
        <v>7817</v>
      </c>
      <c r="D1510" s="26" t="s">
        <v>4004</v>
      </c>
    </row>
    <row r="1511" spans="1:4" x14ac:dyDescent="0.2">
      <c r="A1511" s="5" t="s">
        <v>4005</v>
      </c>
      <c r="B1511" s="5" t="s">
        <v>10688</v>
      </c>
      <c r="C1511" s="5" t="s">
        <v>10689</v>
      </c>
      <c r="D1511" s="26" t="s">
        <v>4006</v>
      </c>
    </row>
    <row r="1512" spans="1:4" x14ac:dyDescent="0.2">
      <c r="A1512" s="5" t="s">
        <v>122</v>
      </c>
      <c r="B1512" s="5" t="s">
        <v>10965</v>
      </c>
      <c r="C1512" s="5" t="s">
        <v>7517</v>
      </c>
      <c r="D1512" s="26" t="s">
        <v>123</v>
      </c>
    </row>
    <row r="1513" spans="1:4" x14ac:dyDescent="0.2">
      <c r="A1513" s="5" t="s">
        <v>824</v>
      </c>
      <c r="B1513" s="5" t="s">
        <v>7516</v>
      </c>
      <c r="C1513" s="5" t="s">
        <v>7517</v>
      </c>
      <c r="D1513" s="26" t="s">
        <v>123</v>
      </c>
    </row>
    <row r="1514" spans="1:4" x14ac:dyDescent="0.2">
      <c r="A1514" s="5" t="s">
        <v>4007</v>
      </c>
      <c r="B1514" s="5" t="s">
        <v>8814</v>
      </c>
      <c r="C1514" s="5" t="s">
        <v>8815</v>
      </c>
      <c r="D1514" s="26" t="s">
        <v>4008</v>
      </c>
    </row>
    <row r="1515" spans="1:4" x14ac:dyDescent="0.2">
      <c r="A1515" s="5" t="s">
        <v>4009</v>
      </c>
      <c r="B1515" s="5" t="s">
        <v>11214</v>
      </c>
      <c r="C1515" s="5" t="s">
        <v>11215</v>
      </c>
      <c r="D1515" s="26" t="s">
        <v>4010</v>
      </c>
    </row>
    <row r="1516" spans="1:4" x14ac:dyDescent="0.2">
      <c r="A1516" s="5" t="s">
        <v>4011</v>
      </c>
      <c r="B1516" s="5" t="s">
        <v>9695</v>
      </c>
      <c r="C1516" s="5" t="s">
        <v>9696</v>
      </c>
      <c r="D1516" s="26" t="s">
        <v>4012</v>
      </c>
    </row>
    <row r="1517" spans="1:4" x14ac:dyDescent="0.2">
      <c r="A1517" s="5" t="s">
        <v>4013</v>
      </c>
      <c r="B1517" s="5" t="s">
        <v>9218</v>
      </c>
      <c r="C1517" s="5" t="s">
        <v>9219</v>
      </c>
      <c r="D1517" s="26" t="s">
        <v>4014</v>
      </c>
    </row>
    <row r="1518" spans="1:4" x14ac:dyDescent="0.2">
      <c r="A1518" s="5" t="s">
        <v>4015</v>
      </c>
      <c r="B1518" s="5" t="s">
        <v>11772</v>
      </c>
      <c r="C1518" s="5" t="s">
        <v>11773</v>
      </c>
      <c r="D1518" s="26" t="s">
        <v>4016</v>
      </c>
    </row>
    <row r="1519" spans="1:4" x14ac:dyDescent="0.2">
      <c r="A1519" s="5" t="s">
        <v>320</v>
      </c>
      <c r="B1519" s="5" t="s">
        <v>7114</v>
      </c>
      <c r="C1519" s="5" t="s">
        <v>7115</v>
      </c>
      <c r="D1519" s="26" t="s">
        <v>321</v>
      </c>
    </row>
    <row r="1520" spans="1:4" x14ac:dyDescent="0.2">
      <c r="A1520" s="5" t="s">
        <v>4017</v>
      </c>
      <c r="B1520" s="5" t="s">
        <v>9544</v>
      </c>
      <c r="C1520" s="5" t="s">
        <v>9545</v>
      </c>
      <c r="D1520" s="26" t="s">
        <v>4018</v>
      </c>
    </row>
    <row r="1521" spans="1:4" x14ac:dyDescent="0.2">
      <c r="A1521" s="5" t="s">
        <v>4019</v>
      </c>
      <c r="B1521" s="5" t="s">
        <v>7421</v>
      </c>
      <c r="C1521" s="5" t="s">
        <v>7422</v>
      </c>
      <c r="D1521" s="26" t="s">
        <v>4020</v>
      </c>
    </row>
    <row r="1522" spans="1:4" x14ac:dyDescent="0.2">
      <c r="A1522" s="5" t="s">
        <v>4021</v>
      </c>
      <c r="B1522" s="5" t="s">
        <v>10945</v>
      </c>
      <c r="C1522" s="5" t="s">
        <v>10946</v>
      </c>
      <c r="D1522" s="26" t="s">
        <v>4022</v>
      </c>
    </row>
    <row r="1523" spans="1:4" x14ac:dyDescent="0.2">
      <c r="A1523" s="5" t="s">
        <v>4023</v>
      </c>
      <c r="B1523" s="5" t="s">
        <v>9387</v>
      </c>
      <c r="C1523" s="5" t="s">
        <v>9388</v>
      </c>
      <c r="D1523" s="26" t="s">
        <v>4024</v>
      </c>
    </row>
    <row r="1524" spans="1:4" x14ac:dyDescent="0.2">
      <c r="A1524" s="5" t="s">
        <v>745</v>
      </c>
      <c r="B1524" s="5" t="s">
        <v>11770</v>
      </c>
      <c r="C1524" s="5" t="s">
        <v>11771</v>
      </c>
      <c r="D1524" s="26" t="s">
        <v>746</v>
      </c>
    </row>
    <row r="1525" spans="1:4" x14ac:dyDescent="0.2">
      <c r="A1525" s="5" t="s">
        <v>4025</v>
      </c>
      <c r="B1525" s="5" t="s">
        <v>8391</v>
      </c>
      <c r="C1525" s="5" t="s">
        <v>8392</v>
      </c>
      <c r="D1525" s="26" t="s">
        <v>4026</v>
      </c>
    </row>
    <row r="1526" spans="1:4" x14ac:dyDescent="0.2">
      <c r="A1526" s="5" t="s">
        <v>4027</v>
      </c>
      <c r="B1526" s="5" t="s">
        <v>10210</v>
      </c>
      <c r="C1526" s="5" t="s">
        <v>10211</v>
      </c>
      <c r="D1526" s="26" t="s">
        <v>4028</v>
      </c>
    </row>
    <row r="1527" spans="1:4" x14ac:dyDescent="0.2">
      <c r="A1527" s="5" t="s">
        <v>1507</v>
      </c>
      <c r="B1527" s="5" t="s">
        <v>6981</v>
      </c>
      <c r="C1527" s="5" t="s">
        <v>6982</v>
      </c>
      <c r="D1527" s="26" t="s">
        <v>1508</v>
      </c>
    </row>
    <row r="1528" spans="1:4" x14ac:dyDescent="0.2">
      <c r="A1528" s="5" t="s">
        <v>4029</v>
      </c>
      <c r="B1528" s="5" t="s">
        <v>10613</v>
      </c>
      <c r="C1528" s="5" t="s">
        <v>10614</v>
      </c>
      <c r="D1528" s="26" t="s">
        <v>4030</v>
      </c>
    </row>
    <row r="1529" spans="1:4" x14ac:dyDescent="0.2">
      <c r="A1529" s="5" t="s">
        <v>344</v>
      </c>
      <c r="B1529" s="5" t="s">
        <v>11492</v>
      </c>
      <c r="C1529" s="5" t="s">
        <v>11493</v>
      </c>
      <c r="D1529" s="26" t="s">
        <v>345</v>
      </c>
    </row>
    <row r="1530" spans="1:4" x14ac:dyDescent="0.2">
      <c r="A1530" s="5" t="s">
        <v>1420</v>
      </c>
      <c r="B1530" s="5" t="s">
        <v>6948</v>
      </c>
      <c r="C1530" s="5" t="s">
        <v>6949</v>
      </c>
      <c r="D1530" s="26" t="s">
        <v>1421</v>
      </c>
    </row>
    <row r="1531" spans="1:4" x14ac:dyDescent="0.2">
      <c r="A1531" s="5" t="s">
        <v>168</v>
      </c>
      <c r="B1531" s="5" t="s">
        <v>8892</v>
      </c>
      <c r="C1531" s="5" t="s">
        <v>8893</v>
      </c>
      <c r="D1531" s="26" t="s">
        <v>169</v>
      </c>
    </row>
    <row r="1532" spans="1:4" x14ac:dyDescent="0.2">
      <c r="A1532" s="5" t="s">
        <v>1454</v>
      </c>
      <c r="B1532" s="5" t="s">
        <v>8038</v>
      </c>
      <c r="C1532" s="5" t="s">
        <v>8039</v>
      </c>
      <c r="D1532" s="26" t="s">
        <v>1455</v>
      </c>
    </row>
    <row r="1533" spans="1:4" x14ac:dyDescent="0.2">
      <c r="A1533" s="5" t="s">
        <v>4031</v>
      </c>
      <c r="B1533" s="5" t="s">
        <v>8646</v>
      </c>
      <c r="C1533" s="5" t="s">
        <v>8647</v>
      </c>
      <c r="D1533" s="26" t="s">
        <v>4032</v>
      </c>
    </row>
    <row r="1534" spans="1:4" x14ac:dyDescent="0.2">
      <c r="A1534" s="5" t="s">
        <v>4033</v>
      </c>
      <c r="B1534" s="5" t="s">
        <v>8774</v>
      </c>
      <c r="C1534" s="5" t="s">
        <v>8775</v>
      </c>
      <c r="D1534" s="26" t="s">
        <v>4034</v>
      </c>
    </row>
    <row r="1535" spans="1:4" x14ac:dyDescent="0.2">
      <c r="A1535" s="5" t="s">
        <v>4035</v>
      </c>
      <c r="B1535" s="5" t="s">
        <v>9186</v>
      </c>
      <c r="C1535" s="5" t="s">
        <v>9187</v>
      </c>
      <c r="D1535" s="26" t="s">
        <v>4036</v>
      </c>
    </row>
    <row r="1536" spans="1:4" x14ac:dyDescent="0.2">
      <c r="A1536" s="5" t="s">
        <v>146</v>
      </c>
      <c r="B1536" s="5" t="s">
        <v>7803</v>
      </c>
      <c r="C1536" s="5" t="s">
        <v>7804</v>
      </c>
      <c r="D1536" s="26" t="s">
        <v>147</v>
      </c>
    </row>
    <row r="1537" spans="1:4" x14ac:dyDescent="0.2">
      <c r="A1537" s="5" t="s">
        <v>4037</v>
      </c>
      <c r="B1537" s="5" t="s">
        <v>7992</v>
      </c>
      <c r="C1537" s="5" t="s">
        <v>7993</v>
      </c>
      <c r="D1537" s="26" t="s">
        <v>4038</v>
      </c>
    </row>
    <row r="1538" spans="1:4" x14ac:dyDescent="0.2">
      <c r="A1538" s="5" t="s">
        <v>4041</v>
      </c>
      <c r="B1538" s="5" t="s">
        <v>10761</v>
      </c>
      <c r="C1538" s="5" t="s">
        <v>10225</v>
      </c>
      <c r="D1538" s="26" t="s">
        <v>4040</v>
      </c>
    </row>
    <row r="1539" spans="1:4" x14ac:dyDescent="0.2">
      <c r="A1539" s="5" t="s">
        <v>4039</v>
      </c>
      <c r="B1539" s="5" t="s">
        <v>10224</v>
      </c>
      <c r="C1539" s="5" t="s">
        <v>10225</v>
      </c>
      <c r="D1539" s="26" t="s">
        <v>4040</v>
      </c>
    </row>
    <row r="1540" spans="1:4" x14ac:dyDescent="0.2">
      <c r="A1540" s="5" t="s">
        <v>4042</v>
      </c>
      <c r="B1540" s="5" t="s">
        <v>9166</v>
      </c>
      <c r="C1540" s="5" t="s">
        <v>9167</v>
      </c>
      <c r="D1540" s="26" t="s">
        <v>4043</v>
      </c>
    </row>
    <row r="1541" spans="1:4" x14ac:dyDescent="0.2">
      <c r="A1541" s="5" t="s">
        <v>4044</v>
      </c>
      <c r="B1541" s="5" t="s">
        <v>9344</v>
      </c>
      <c r="C1541" s="5" t="s">
        <v>9345</v>
      </c>
      <c r="D1541" s="26" t="s">
        <v>4045</v>
      </c>
    </row>
    <row r="1542" spans="1:4" x14ac:dyDescent="0.2">
      <c r="A1542" s="5" t="s">
        <v>4046</v>
      </c>
      <c r="B1542" s="5" t="s">
        <v>10850</v>
      </c>
      <c r="C1542" s="5" t="s">
        <v>10851</v>
      </c>
      <c r="D1542" s="26" t="s">
        <v>4047</v>
      </c>
    </row>
    <row r="1543" spans="1:4" x14ac:dyDescent="0.2">
      <c r="A1543" s="5" t="s">
        <v>4048</v>
      </c>
      <c r="B1543" s="5" t="s">
        <v>12270</v>
      </c>
      <c r="C1543" s="5" t="s">
        <v>12271</v>
      </c>
      <c r="D1543" s="26" t="s">
        <v>4049</v>
      </c>
    </row>
    <row r="1544" spans="1:4" x14ac:dyDescent="0.2">
      <c r="A1544" s="5" t="s">
        <v>4050</v>
      </c>
      <c r="B1544" s="5" t="s">
        <v>9941</v>
      </c>
      <c r="C1544" s="5" t="s">
        <v>9942</v>
      </c>
      <c r="D1544" s="26" t="s">
        <v>4051</v>
      </c>
    </row>
    <row r="1545" spans="1:4" x14ac:dyDescent="0.2">
      <c r="A1545" s="5" t="s">
        <v>4052</v>
      </c>
      <c r="B1545" s="5" t="s">
        <v>7191</v>
      </c>
      <c r="C1545" s="5" t="s">
        <v>7192</v>
      </c>
      <c r="D1545" s="26" t="s">
        <v>4053</v>
      </c>
    </row>
    <row r="1546" spans="1:4" x14ac:dyDescent="0.2">
      <c r="A1546" s="5" t="s">
        <v>1186</v>
      </c>
      <c r="B1546" s="5" t="s">
        <v>10803</v>
      </c>
      <c r="C1546" s="5" t="s">
        <v>10804</v>
      </c>
      <c r="D1546" s="26" t="s">
        <v>1187</v>
      </c>
    </row>
    <row r="1547" spans="1:4" x14ac:dyDescent="0.2">
      <c r="A1547" s="5" t="s">
        <v>4054</v>
      </c>
      <c r="B1547" s="5" t="s">
        <v>8292</v>
      </c>
      <c r="C1547" s="5" t="s">
        <v>8293</v>
      </c>
      <c r="D1547" s="26" t="s">
        <v>4055</v>
      </c>
    </row>
    <row r="1548" spans="1:4" x14ac:dyDescent="0.2">
      <c r="A1548" s="5" t="s">
        <v>4056</v>
      </c>
      <c r="B1548" s="5" t="s">
        <v>9282</v>
      </c>
      <c r="C1548" s="5" t="s">
        <v>9283</v>
      </c>
      <c r="D1548" s="26" t="s">
        <v>4057</v>
      </c>
    </row>
    <row r="1549" spans="1:4" x14ac:dyDescent="0.2">
      <c r="A1549" s="5" t="s">
        <v>4058</v>
      </c>
      <c r="B1549" s="5" t="s">
        <v>7941</v>
      </c>
      <c r="C1549" s="5" t="s">
        <v>7942</v>
      </c>
      <c r="D1549" s="26" t="s">
        <v>4059</v>
      </c>
    </row>
    <row r="1550" spans="1:4" x14ac:dyDescent="0.2">
      <c r="A1550" s="5" t="s">
        <v>4060</v>
      </c>
      <c r="B1550" s="5" t="s">
        <v>6932</v>
      </c>
      <c r="C1550" s="5" t="s">
        <v>6933</v>
      </c>
      <c r="D1550" s="26" t="s">
        <v>4061</v>
      </c>
    </row>
    <row r="1551" spans="1:4" x14ac:dyDescent="0.2">
      <c r="A1551" s="5" t="s">
        <v>6517</v>
      </c>
      <c r="B1551" s="5" t="s">
        <v>7024</v>
      </c>
      <c r="C1551" s="5" t="s">
        <v>7025</v>
      </c>
      <c r="D1551" s="26" t="s">
        <v>6518</v>
      </c>
    </row>
    <row r="1552" spans="1:4" x14ac:dyDescent="0.2">
      <c r="A1552" s="5" t="s">
        <v>4062</v>
      </c>
      <c r="B1552" s="5" t="s">
        <v>9926</v>
      </c>
      <c r="C1552" s="5" t="s">
        <v>9927</v>
      </c>
      <c r="D1552" s="26" t="s">
        <v>4063</v>
      </c>
    </row>
    <row r="1553" spans="1:4" x14ac:dyDescent="0.2">
      <c r="A1553" s="5" t="s">
        <v>4064</v>
      </c>
      <c r="B1553" s="5" t="s">
        <v>10454</v>
      </c>
      <c r="C1553" s="5" t="s">
        <v>10455</v>
      </c>
      <c r="D1553" s="26" t="s">
        <v>4065</v>
      </c>
    </row>
    <row r="1554" spans="1:4" x14ac:dyDescent="0.2">
      <c r="A1554" s="5" t="s">
        <v>4066</v>
      </c>
      <c r="B1554" s="5" t="s">
        <v>8315</v>
      </c>
      <c r="C1554" s="5" t="s">
        <v>8316</v>
      </c>
      <c r="D1554" s="26" t="s">
        <v>4067</v>
      </c>
    </row>
    <row r="1555" spans="1:4" x14ac:dyDescent="0.2">
      <c r="A1555" s="5" t="s">
        <v>4068</v>
      </c>
      <c r="B1555" s="5" t="s">
        <v>12177</v>
      </c>
      <c r="C1555" s="5" t="s">
        <v>12178</v>
      </c>
      <c r="D1555" s="26" t="s">
        <v>4069</v>
      </c>
    </row>
    <row r="1556" spans="1:4" x14ac:dyDescent="0.2">
      <c r="A1556" s="5" t="s">
        <v>4070</v>
      </c>
      <c r="B1556" s="5" t="s">
        <v>7759</v>
      </c>
      <c r="C1556" s="5" t="s">
        <v>7760</v>
      </c>
      <c r="D1556" s="26" t="s">
        <v>4071</v>
      </c>
    </row>
    <row r="1557" spans="1:4" x14ac:dyDescent="0.2">
      <c r="A1557" s="5" t="s">
        <v>1075</v>
      </c>
      <c r="B1557" s="5" t="s">
        <v>10096</v>
      </c>
      <c r="C1557" s="5" t="s">
        <v>10097</v>
      </c>
      <c r="D1557" s="26" t="s">
        <v>1076</v>
      </c>
    </row>
    <row r="1558" spans="1:4" x14ac:dyDescent="0.2">
      <c r="A1558" s="5" t="s">
        <v>4072</v>
      </c>
      <c r="B1558" s="5" t="s">
        <v>7566</v>
      </c>
      <c r="C1558" s="5" t="s">
        <v>7567</v>
      </c>
      <c r="D1558" s="26" t="s">
        <v>4073</v>
      </c>
    </row>
    <row r="1559" spans="1:4" x14ac:dyDescent="0.2">
      <c r="A1559" s="5" t="s">
        <v>4074</v>
      </c>
      <c r="B1559" s="5" t="s">
        <v>6892</v>
      </c>
      <c r="C1559" s="5" t="s">
        <v>6893</v>
      </c>
      <c r="D1559" s="26" t="s">
        <v>4075</v>
      </c>
    </row>
    <row r="1560" spans="1:4" x14ac:dyDescent="0.2">
      <c r="A1560" s="5" t="s">
        <v>4076</v>
      </c>
      <c r="B1560" s="5" t="s">
        <v>11382</v>
      </c>
      <c r="C1560" s="5" t="s">
        <v>11383</v>
      </c>
      <c r="D1560" s="26" t="s">
        <v>4077</v>
      </c>
    </row>
    <row r="1561" spans="1:4" x14ac:dyDescent="0.2">
      <c r="A1561" s="5" t="s">
        <v>4078</v>
      </c>
      <c r="B1561" s="5" t="s">
        <v>6733</v>
      </c>
      <c r="C1561" s="5" t="s">
        <v>6734</v>
      </c>
      <c r="D1561" s="26" t="s">
        <v>4079</v>
      </c>
    </row>
    <row r="1562" spans="1:4" x14ac:dyDescent="0.2">
      <c r="A1562" s="5" t="s">
        <v>4080</v>
      </c>
      <c r="B1562" s="5" t="s">
        <v>11307</v>
      </c>
      <c r="C1562" s="5" t="s">
        <v>11308</v>
      </c>
      <c r="D1562" s="26" t="s">
        <v>4081</v>
      </c>
    </row>
    <row r="1563" spans="1:4" x14ac:dyDescent="0.2">
      <c r="A1563" s="5" t="s">
        <v>4082</v>
      </c>
      <c r="B1563" s="5" t="s">
        <v>8338</v>
      </c>
      <c r="C1563" s="5" t="s">
        <v>8339</v>
      </c>
      <c r="D1563" s="26" t="s">
        <v>4083</v>
      </c>
    </row>
    <row r="1564" spans="1:4" x14ac:dyDescent="0.2">
      <c r="A1564" s="5" t="s">
        <v>156</v>
      </c>
      <c r="B1564" s="5" t="s">
        <v>8985</v>
      </c>
      <c r="C1564" s="5" t="s">
        <v>8986</v>
      </c>
      <c r="D1564" s="26" t="s">
        <v>157</v>
      </c>
    </row>
    <row r="1565" spans="1:4" x14ac:dyDescent="0.2">
      <c r="A1565" s="5" t="s">
        <v>144</v>
      </c>
      <c r="B1565" s="5" t="s">
        <v>7605</v>
      </c>
      <c r="C1565" s="5" t="s">
        <v>7606</v>
      </c>
      <c r="D1565" s="26" t="s">
        <v>145</v>
      </c>
    </row>
    <row r="1566" spans="1:4" x14ac:dyDescent="0.2">
      <c r="A1566" s="5" t="s">
        <v>4084</v>
      </c>
      <c r="B1566" s="5" t="s">
        <v>10309</v>
      </c>
      <c r="C1566" s="5" t="s">
        <v>10310</v>
      </c>
      <c r="D1566" s="26" t="s">
        <v>4085</v>
      </c>
    </row>
    <row r="1567" spans="1:4" x14ac:dyDescent="0.2">
      <c r="A1567" s="5" t="s">
        <v>4086</v>
      </c>
      <c r="B1567" s="5" t="s">
        <v>9011</v>
      </c>
      <c r="C1567" s="5" t="s">
        <v>9012</v>
      </c>
      <c r="D1567" s="26" t="s">
        <v>4087</v>
      </c>
    </row>
    <row r="1568" spans="1:4" x14ac:dyDescent="0.2">
      <c r="A1568" s="5" t="s">
        <v>1017</v>
      </c>
      <c r="B1568" s="5" t="s">
        <v>12157</v>
      </c>
      <c r="C1568" s="5" t="s">
        <v>12158</v>
      </c>
      <c r="D1568" s="26" t="s">
        <v>1018</v>
      </c>
    </row>
    <row r="1569" spans="1:4" x14ac:dyDescent="0.2">
      <c r="A1569" s="5" t="s">
        <v>4088</v>
      </c>
      <c r="B1569" s="5" t="s">
        <v>11150</v>
      </c>
      <c r="C1569" s="5" t="s">
        <v>11151</v>
      </c>
      <c r="D1569" s="26" t="s">
        <v>4089</v>
      </c>
    </row>
    <row r="1570" spans="1:4" x14ac:dyDescent="0.2">
      <c r="A1570" s="5" t="s">
        <v>1396</v>
      </c>
      <c r="B1570" s="5" t="s">
        <v>11388</v>
      </c>
      <c r="C1570" s="5" t="s">
        <v>11389</v>
      </c>
      <c r="D1570" s="26" t="s">
        <v>1397</v>
      </c>
    </row>
    <row r="1571" spans="1:4" x14ac:dyDescent="0.2">
      <c r="A1571" s="5" t="s">
        <v>822</v>
      </c>
      <c r="B1571" s="5" t="s">
        <v>8868</v>
      </c>
      <c r="C1571" s="5" t="s">
        <v>8869</v>
      </c>
      <c r="D1571" s="26" t="s">
        <v>823</v>
      </c>
    </row>
    <row r="1572" spans="1:4" x14ac:dyDescent="0.2">
      <c r="A1572" s="5" t="s">
        <v>4090</v>
      </c>
      <c r="B1572" s="5" t="s">
        <v>7988</v>
      </c>
      <c r="C1572" s="5" t="s">
        <v>7989</v>
      </c>
      <c r="D1572" s="26" t="s">
        <v>4091</v>
      </c>
    </row>
    <row r="1573" spans="1:4" x14ac:dyDescent="0.2">
      <c r="A1573" s="5" t="s">
        <v>352</v>
      </c>
      <c r="B1573" s="5" t="s">
        <v>7222</v>
      </c>
      <c r="C1573" s="5" t="s">
        <v>7223</v>
      </c>
      <c r="D1573" s="26" t="s">
        <v>353</v>
      </c>
    </row>
    <row r="1574" spans="1:4" x14ac:dyDescent="0.2">
      <c r="A1574" s="5" t="s">
        <v>4092</v>
      </c>
      <c r="B1574" s="5" t="s">
        <v>11216</v>
      </c>
      <c r="C1574" s="5" t="s">
        <v>11217</v>
      </c>
      <c r="D1574" s="26" t="s">
        <v>4093</v>
      </c>
    </row>
    <row r="1575" spans="1:4" x14ac:dyDescent="0.2">
      <c r="A1575" s="5" t="s">
        <v>4094</v>
      </c>
      <c r="B1575" s="5" t="s">
        <v>6700</v>
      </c>
      <c r="C1575" s="5" t="s">
        <v>6701</v>
      </c>
      <c r="D1575" s="26" t="s">
        <v>4095</v>
      </c>
    </row>
    <row r="1576" spans="1:4" x14ac:dyDescent="0.2">
      <c r="A1576" s="5" t="s">
        <v>4096</v>
      </c>
      <c r="B1576" s="5" t="s">
        <v>8340</v>
      </c>
      <c r="C1576" s="5" t="s">
        <v>8341</v>
      </c>
      <c r="D1576" s="26" t="s">
        <v>4097</v>
      </c>
    </row>
    <row r="1577" spans="1:4" x14ac:dyDescent="0.2">
      <c r="A1577" s="5" t="s">
        <v>6530</v>
      </c>
      <c r="B1577" s="5" t="s">
        <v>11384</v>
      </c>
      <c r="C1577" s="5" t="s">
        <v>11385</v>
      </c>
      <c r="D1577" s="26" t="s">
        <v>6531</v>
      </c>
    </row>
    <row r="1578" spans="1:4" x14ac:dyDescent="0.2">
      <c r="A1578" s="5" t="s">
        <v>4098</v>
      </c>
      <c r="B1578" s="5" t="s">
        <v>7630</v>
      </c>
      <c r="C1578" s="5" t="s">
        <v>7631</v>
      </c>
      <c r="D1578" s="26" t="s">
        <v>4099</v>
      </c>
    </row>
    <row r="1579" spans="1:4" x14ac:dyDescent="0.2">
      <c r="A1579" s="5" t="s">
        <v>4100</v>
      </c>
      <c r="B1579" s="5" t="s">
        <v>9362</v>
      </c>
      <c r="C1579" s="5" t="s">
        <v>9363</v>
      </c>
      <c r="D1579" s="26" t="s">
        <v>4101</v>
      </c>
    </row>
    <row r="1580" spans="1:4" x14ac:dyDescent="0.2">
      <c r="A1580" s="5" t="s">
        <v>4102</v>
      </c>
      <c r="B1580" s="5" t="s">
        <v>8995</v>
      </c>
      <c r="C1580" s="5" t="s">
        <v>8996</v>
      </c>
      <c r="D1580" s="26" t="s">
        <v>4103</v>
      </c>
    </row>
    <row r="1581" spans="1:4" x14ac:dyDescent="0.2">
      <c r="A1581" s="5" t="s">
        <v>4104</v>
      </c>
      <c r="B1581" s="5" t="s">
        <v>10640</v>
      </c>
      <c r="C1581" s="5" t="s">
        <v>10641</v>
      </c>
      <c r="D1581" s="26" t="s">
        <v>4105</v>
      </c>
    </row>
    <row r="1582" spans="1:4" x14ac:dyDescent="0.2">
      <c r="A1582" s="5" t="s">
        <v>4106</v>
      </c>
      <c r="B1582" s="5" t="s">
        <v>7127</v>
      </c>
      <c r="C1582" s="5" t="s">
        <v>7128</v>
      </c>
      <c r="D1582" s="26" t="s">
        <v>4107</v>
      </c>
    </row>
    <row r="1583" spans="1:4" x14ac:dyDescent="0.2">
      <c r="A1583" s="5" t="s">
        <v>4108</v>
      </c>
      <c r="B1583" s="5" t="s">
        <v>8344</v>
      </c>
      <c r="C1583" s="5" t="s">
        <v>8345</v>
      </c>
      <c r="D1583" s="26" t="s">
        <v>4109</v>
      </c>
    </row>
    <row r="1584" spans="1:4" x14ac:dyDescent="0.2">
      <c r="A1584" s="5" t="s">
        <v>1242</v>
      </c>
      <c r="B1584" s="5" t="s">
        <v>7149</v>
      </c>
      <c r="C1584" s="5" t="s">
        <v>7150</v>
      </c>
      <c r="D1584" s="26" t="s">
        <v>1243</v>
      </c>
    </row>
    <row r="1585" spans="1:4" x14ac:dyDescent="0.2">
      <c r="A1585" s="5" t="s">
        <v>4110</v>
      </c>
      <c r="B1585" s="5" t="s">
        <v>12047</v>
      </c>
      <c r="C1585" s="5" t="s">
        <v>12048</v>
      </c>
      <c r="D1585" s="26" t="s">
        <v>4111</v>
      </c>
    </row>
    <row r="1586" spans="1:4" x14ac:dyDescent="0.2">
      <c r="A1586" s="5" t="s">
        <v>194</v>
      </c>
      <c r="B1586" s="5" t="s">
        <v>9030</v>
      </c>
      <c r="C1586" s="5" t="s">
        <v>9031</v>
      </c>
      <c r="D1586" s="26" t="s">
        <v>195</v>
      </c>
    </row>
    <row r="1587" spans="1:4" x14ac:dyDescent="0.2">
      <c r="A1587" s="5" t="s">
        <v>444</v>
      </c>
      <c r="B1587" s="5" t="s">
        <v>8573</v>
      </c>
      <c r="C1587" s="5" t="s">
        <v>8574</v>
      </c>
      <c r="D1587" s="26" t="s">
        <v>445</v>
      </c>
    </row>
    <row r="1588" spans="1:4" x14ac:dyDescent="0.2">
      <c r="A1588" s="5" t="s">
        <v>1402</v>
      </c>
      <c r="B1588" s="5" t="s">
        <v>8728</v>
      </c>
      <c r="C1588" s="5" t="s">
        <v>8729</v>
      </c>
      <c r="D1588" s="26" t="s">
        <v>1403</v>
      </c>
    </row>
    <row r="1589" spans="1:4" x14ac:dyDescent="0.2">
      <c r="A1589" s="5" t="s">
        <v>4112</v>
      </c>
      <c r="B1589" s="5" t="s">
        <v>7727</v>
      </c>
      <c r="C1589" s="5" t="s">
        <v>7728</v>
      </c>
      <c r="D1589" s="26" t="s">
        <v>1373</v>
      </c>
    </row>
    <row r="1590" spans="1:4" x14ac:dyDescent="0.2">
      <c r="A1590" s="5" t="s">
        <v>1372</v>
      </c>
      <c r="B1590" s="5" t="s">
        <v>10913</v>
      </c>
      <c r="C1590" s="5" t="s">
        <v>7728</v>
      </c>
      <c r="D1590" s="26" t="s">
        <v>1373</v>
      </c>
    </row>
    <row r="1591" spans="1:4" x14ac:dyDescent="0.2">
      <c r="A1591" s="5" t="s">
        <v>4113</v>
      </c>
      <c r="B1591" s="5" t="s">
        <v>7883</v>
      </c>
      <c r="C1591" s="5" t="s">
        <v>7884</v>
      </c>
      <c r="D1591" s="26" t="s">
        <v>4114</v>
      </c>
    </row>
    <row r="1592" spans="1:4" x14ac:dyDescent="0.2">
      <c r="A1592" s="5" t="s">
        <v>4115</v>
      </c>
      <c r="B1592" s="5" t="s">
        <v>10205</v>
      </c>
      <c r="C1592" s="5" t="s">
        <v>10206</v>
      </c>
      <c r="D1592" s="26" t="s">
        <v>4116</v>
      </c>
    </row>
    <row r="1593" spans="1:4" x14ac:dyDescent="0.2">
      <c r="A1593" s="5" t="s">
        <v>464</v>
      </c>
      <c r="B1593" s="5" t="s">
        <v>10552</v>
      </c>
      <c r="C1593" s="5" t="s">
        <v>10553</v>
      </c>
      <c r="D1593" s="26" t="s">
        <v>465</v>
      </c>
    </row>
    <row r="1594" spans="1:4" x14ac:dyDescent="0.2">
      <c r="A1594" s="5" t="s">
        <v>4117</v>
      </c>
      <c r="B1594" s="5" t="s">
        <v>12045</v>
      </c>
      <c r="C1594" s="5" t="s">
        <v>12046</v>
      </c>
      <c r="D1594" s="26" t="s">
        <v>4118</v>
      </c>
    </row>
    <row r="1595" spans="1:4" x14ac:dyDescent="0.2">
      <c r="A1595" s="5" t="s">
        <v>4119</v>
      </c>
      <c r="B1595" s="5" t="s">
        <v>9325</v>
      </c>
      <c r="C1595" s="5" t="s">
        <v>9326</v>
      </c>
      <c r="D1595" s="26" t="s">
        <v>4120</v>
      </c>
    </row>
    <row r="1596" spans="1:4" x14ac:dyDescent="0.2">
      <c r="A1596" s="5" t="s">
        <v>4121</v>
      </c>
      <c r="B1596" s="5" t="s">
        <v>11293</v>
      </c>
      <c r="C1596" s="5" t="s">
        <v>11294</v>
      </c>
      <c r="D1596" s="26" t="s">
        <v>4122</v>
      </c>
    </row>
    <row r="1597" spans="1:4" x14ac:dyDescent="0.2">
      <c r="A1597" s="5" t="s">
        <v>4123</v>
      </c>
      <c r="B1597" s="5" t="s">
        <v>9794</v>
      </c>
      <c r="C1597" s="5" t="s">
        <v>9795</v>
      </c>
      <c r="D1597" s="26" t="s">
        <v>4124</v>
      </c>
    </row>
    <row r="1598" spans="1:4" x14ac:dyDescent="0.2">
      <c r="A1598" s="5" t="s">
        <v>4125</v>
      </c>
      <c r="B1598" s="5" t="s">
        <v>9515</v>
      </c>
      <c r="C1598" s="5" t="s">
        <v>9516</v>
      </c>
      <c r="D1598" s="26" t="s">
        <v>4126</v>
      </c>
    </row>
    <row r="1599" spans="1:4" x14ac:dyDescent="0.2">
      <c r="A1599" s="5" t="s">
        <v>4127</v>
      </c>
      <c r="B1599" s="5" t="s">
        <v>8551</v>
      </c>
      <c r="C1599" s="5" t="s">
        <v>8552</v>
      </c>
      <c r="D1599" s="26" t="s">
        <v>4128</v>
      </c>
    </row>
    <row r="1600" spans="1:4" x14ac:dyDescent="0.2">
      <c r="A1600" s="5" t="s">
        <v>4129</v>
      </c>
      <c r="B1600" s="5" t="s">
        <v>10817</v>
      </c>
      <c r="C1600" s="5" t="s">
        <v>10818</v>
      </c>
      <c r="D1600" s="26" t="s">
        <v>4130</v>
      </c>
    </row>
    <row r="1601" spans="1:4" x14ac:dyDescent="0.2">
      <c r="A1601" s="5" t="s">
        <v>4131</v>
      </c>
      <c r="B1601" s="5" t="s">
        <v>8427</v>
      </c>
      <c r="C1601" s="5" t="s">
        <v>8428</v>
      </c>
      <c r="D1601" s="26" t="s">
        <v>4132</v>
      </c>
    </row>
    <row r="1602" spans="1:4" x14ac:dyDescent="0.2">
      <c r="A1602" s="5" t="s">
        <v>4133</v>
      </c>
      <c r="B1602" s="5" t="s">
        <v>10683</v>
      </c>
      <c r="C1602" s="5" t="s">
        <v>10684</v>
      </c>
      <c r="D1602" s="26" t="s">
        <v>4134</v>
      </c>
    </row>
    <row r="1603" spans="1:4" x14ac:dyDescent="0.2">
      <c r="A1603" s="5" t="s">
        <v>4135</v>
      </c>
      <c r="B1603" s="5" t="s">
        <v>11782</v>
      </c>
      <c r="C1603" s="5" t="s">
        <v>11783</v>
      </c>
      <c r="D1603" s="26" t="s">
        <v>4136</v>
      </c>
    </row>
    <row r="1604" spans="1:4" x14ac:dyDescent="0.2">
      <c r="A1604" s="5" t="s">
        <v>804</v>
      </c>
      <c r="B1604" s="5" t="s">
        <v>11726</v>
      </c>
      <c r="C1604" s="5" t="s">
        <v>11727</v>
      </c>
      <c r="D1604" s="26" t="s">
        <v>805</v>
      </c>
    </row>
    <row r="1605" spans="1:4" x14ac:dyDescent="0.2">
      <c r="A1605" s="5" t="s">
        <v>4137</v>
      </c>
      <c r="B1605" s="5" t="s">
        <v>7901</v>
      </c>
      <c r="C1605" s="5" t="s">
        <v>7902</v>
      </c>
      <c r="D1605" s="26" t="s">
        <v>4138</v>
      </c>
    </row>
    <row r="1606" spans="1:4" x14ac:dyDescent="0.2">
      <c r="A1606" s="5" t="s">
        <v>4139</v>
      </c>
      <c r="B1606" s="5" t="s">
        <v>7701</v>
      </c>
      <c r="C1606" s="5" t="s">
        <v>7702</v>
      </c>
      <c r="D1606" s="26" t="s">
        <v>4140</v>
      </c>
    </row>
    <row r="1607" spans="1:4" x14ac:dyDescent="0.2">
      <c r="A1607" s="5" t="s">
        <v>1192</v>
      </c>
      <c r="B1607" s="5" t="s">
        <v>7666</v>
      </c>
      <c r="C1607" s="5" t="s">
        <v>4141</v>
      </c>
      <c r="D1607" s="26" t="s">
        <v>1193</v>
      </c>
    </row>
    <row r="1608" spans="1:4" x14ac:dyDescent="0.2">
      <c r="A1608" s="5" t="s">
        <v>4142</v>
      </c>
      <c r="B1608" s="5" t="s">
        <v>7851</v>
      </c>
      <c r="C1608" s="5" t="s">
        <v>7852</v>
      </c>
      <c r="D1608" s="26" t="s">
        <v>4143</v>
      </c>
    </row>
    <row r="1609" spans="1:4" x14ac:dyDescent="0.2">
      <c r="A1609" s="5" t="s">
        <v>4144</v>
      </c>
      <c r="B1609" s="5" t="s">
        <v>7122</v>
      </c>
      <c r="C1609" s="5" t="s">
        <v>6722</v>
      </c>
      <c r="D1609" s="26" t="s">
        <v>4145</v>
      </c>
    </row>
    <row r="1610" spans="1:4" x14ac:dyDescent="0.2">
      <c r="A1610" s="5" t="s">
        <v>4146</v>
      </c>
      <c r="B1610" s="5" t="s">
        <v>6721</v>
      </c>
      <c r="C1610" s="5" t="s">
        <v>6722</v>
      </c>
      <c r="D1610" s="26" t="s">
        <v>4145</v>
      </c>
    </row>
    <row r="1611" spans="1:4" x14ac:dyDescent="0.2">
      <c r="A1611" s="5" t="s">
        <v>4147</v>
      </c>
      <c r="B1611" s="5" t="s">
        <v>8866</v>
      </c>
      <c r="C1611" s="5" t="s">
        <v>8867</v>
      </c>
      <c r="D1611" s="26" t="s">
        <v>4148</v>
      </c>
    </row>
    <row r="1612" spans="1:4" x14ac:dyDescent="0.2">
      <c r="A1612" s="5" t="s">
        <v>4149</v>
      </c>
      <c r="B1612" s="5" t="s">
        <v>11101</v>
      </c>
      <c r="C1612" s="5" t="s">
        <v>11102</v>
      </c>
      <c r="D1612" s="26" t="s">
        <v>4150</v>
      </c>
    </row>
    <row r="1613" spans="1:4" x14ac:dyDescent="0.2">
      <c r="A1613" s="5" t="s">
        <v>4151</v>
      </c>
      <c r="B1613" s="5" t="s">
        <v>9451</v>
      </c>
      <c r="C1613" s="5" t="s">
        <v>9452</v>
      </c>
      <c r="D1613" s="26" t="s">
        <v>4152</v>
      </c>
    </row>
    <row r="1614" spans="1:4" x14ac:dyDescent="0.2">
      <c r="A1614" s="5" t="s">
        <v>816</v>
      </c>
      <c r="B1614" s="5" t="s">
        <v>7430</v>
      </c>
      <c r="C1614" s="5" t="s">
        <v>7431</v>
      </c>
      <c r="D1614" s="26" t="s">
        <v>817</v>
      </c>
    </row>
    <row r="1615" spans="1:4" x14ac:dyDescent="0.2">
      <c r="A1615" s="5" t="s">
        <v>4153</v>
      </c>
      <c r="B1615" s="5" t="s">
        <v>11089</v>
      </c>
      <c r="C1615" s="5" t="s">
        <v>7305</v>
      </c>
      <c r="D1615" s="26" t="s">
        <v>4154</v>
      </c>
    </row>
    <row r="1616" spans="1:4" x14ac:dyDescent="0.2">
      <c r="A1616" s="5" t="s">
        <v>4155</v>
      </c>
      <c r="B1616" s="5" t="s">
        <v>7304</v>
      </c>
      <c r="C1616" s="5" t="s">
        <v>7305</v>
      </c>
      <c r="D1616" s="26" t="s">
        <v>4154</v>
      </c>
    </row>
    <row r="1617" spans="1:4" x14ac:dyDescent="0.2">
      <c r="A1617" s="5" t="s">
        <v>4156</v>
      </c>
      <c r="B1617" s="5" t="s">
        <v>11571</v>
      </c>
      <c r="C1617" s="5" t="s">
        <v>11572</v>
      </c>
      <c r="D1617" s="26" t="s">
        <v>4157</v>
      </c>
    </row>
    <row r="1618" spans="1:4" x14ac:dyDescent="0.2">
      <c r="A1618" s="5" t="s">
        <v>6254</v>
      </c>
      <c r="B1618" s="5" t="s">
        <v>9457</v>
      </c>
      <c r="C1618" s="5" t="s">
        <v>9458</v>
      </c>
      <c r="D1618" s="26" t="s">
        <v>6255</v>
      </c>
    </row>
    <row r="1619" spans="1:4" x14ac:dyDescent="0.2">
      <c r="A1619" s="5" t="s">
        <v>208</v>
      </c>
      <c r="B1619" s="5" t="s">
        <v>11845</v>
      </c>
      <c r="C1619" s="5" t="s">
        <v>11846</v>
      </c>
      <c r="D1619" s="26" t="s">
        <v>209</v>
      </c>
    </row>
    <row r="1620" spans="1:4" x14ac:dyDescent="0.2">
      <c r="A1620" s="5" t="s">
        <v>4161</v>
      </c>
      <c r="B1620" s="5" t="s">
        <v>6960</v>
      </c>
      <c r="C1620" s="5" t="s">
        <v>6961</v>
      </c>
      <c r="D1620" s="26" t="s">
        <v>4162</v>
      </c>
    </row>
    <row r="1621" spans="1:4" x14ac:dyDescent="0.2">
      <c r="A1621" s="5" t="s">
        <v>4163</v>
      </c>
      <c r="B1621" s="5" t="s">
        <v>8827</v>
      </c>
      <c r="C1621" s="5" t="s">
        <v>8828</v>
      </c>
      <c r="D1621" s="26" t="s">
        <v>4164</v>
      </c>
    </row>
    <row r="1622" spans="1:4" x14ac:dyDescent="0.2">
      <c r="A1622" s="5" t="s">
        <v>4165</v>
      </c>
      <c r="B1622" s="5" t="s">
        <v>11861</v>
      </c>
      <c r="C1622" s="5" t="s">
        <v>11862</v>
      </c>
      <c r="D1622" s="26" t="s">
        <v>4166</v>
      </c>
    </row>
    <row r="1623" spans="1:4" x14ac:dyDescent="0.2">
      <c r="A1623" s="5" t="s">
        <v>4167</v>
      </c>
      <c r="B1623" s="5" t="s">
        <v>7597</v>
      </c>
      <c r="C1623" s="5" t="s">
        <v>7598</v>
      </c>
      <c r="D1623" s="26" t="s">
        <v>4168</v>
      </c>
    </row>
    <row r="1624" spans="1:4" x14ac:dyDescent="0.2">
      <c r="A1624" s="5" t="s">
        <v>6113</v>
      </c>
      <c r="B1624" s="5" t="s">
        <v>10303</v>
      </c>
      <c r="C1624" s="5" t="s">
        <v>6114</v>
      </c>
      <c r="D1624" s="26" t="s">
        <v>6115</v>
      </c>
    </row>
    <row r="1625" spans="1:4" x14ac:dyDescent="0.2">
      <c r="A1625" s="5" t="s">
        <v>6473</v>
      </c>
      <c r="B1625" s="5" t="s">
        <v>11274</v>
      </c>
      <c r="C1625" s="5" t="s">
        <v>6474</v>
      </c>
      <c r="D1625" s="26" t="s">
        <v>6475</v>
      </c>
    </row>
    <row r="1626" spans="1:4" x14ac:dyDescent="0.2">
      <c r="A1626" s="5" t="s">
        <v>818</v>
      </c>
      <c r="B1626" s="5" t="s">
        <v>9667</v>
      </c>
      <c r="C1626" s="5" t="s">
        <v>6485</v>
      </c>
      <c r="D1626" s="26" t="s">
        <v>819</v>
      </c>
    </row>
    <row r="1627" spans="1:4" x14ac:dyDescent="0.2">
      <c r="A1627" s="5" t="s">
        <v>6319</v>
      </c>
      <c r="B1627" s="5" t="s">
        <v>8062</v>
      </c>
      <c r="C1627" s="5" t="s">
        <v>6320</v>
      </c>
      <c r="D1627" s="26" t="s">
        <v>6321</v>
      </c>
    </row>
    <row r="1628" spans="1:4" x14ac:dyDescent="0.2">
      <c r="A1628" s="5" t="s">
        <v>6393</v>
      </c>
      <c r="B1628" s="5" t="s">
        <v>10447</v>
      </c>
      <c r="C1628" s="5" t="s">
        <v>6394</v>
      </c>
      <c r="D1628" s="26" t="s">
        <v>6395</v>
      </c>
    </row>
    <row r="1629" spans="1:4" x14ac:dyDescent="0.2">
      <c r="A1629" s="5" t="s">
        <v>6390</v>
      </c>
      <c r="B1629" s="5" t="s">
        <v>8584</v>
      </c>
      <c r="C1629" s="5" t="s">
        <v>6391</v>
      </c>
      <c r="D1629" s="26" t="s">
        <v>6392</v>
      </c>
    </row>
    <row r="1630" spans="1:4" x14ac:dyDescent="0.2">
      <c r="A1630" s="5" t="s">
        <v>6375</v>
      </c>
      <c r="B1630" s="5" t="s">
        <v>10901</v>
      </c>
      <c r="C1630" s="5" t="s">
        <v>6376</v>
      </c>
      <c r="D1630" s="26" t="s">
        <v>6377</v>
      </c>
    </row>
    <row r="1631" spans="1:4" x14ac:dyDescent="0.2">
      <c r="A1631" s="5" t="s">
        <v>6300</v>
      </c>
      <c r="B1631" s="5" t="s">
        <v>7570</v>
      </c>
      <c r="C1631" s="5" t="s">
        <v>6301</v>
      </c>
      <c r="D1631" s="26" t="s">
        <v>6302</v>
      </c>
    </row>
    <row r="1632" spans="1:4" x14ac:dyDescent="0.2">
      <c r="A1632" s="5" t="s">
        <v>6127</v>
      </c>
      <c r="B1632" s="5" t="s">
        <v>9050</v>
      </c>
      <c r="C1632" s="5" t="s">
        <v>6128</v>
      </c>
      <c r="D1632" s="26" t="s">
        <v>6129</v>
      </c>
    </row>
    <row r="1633" spans="1:4" x14ac:dyDescent="0.2">
      <c r="A1633" s="5" t="s">
        <v>6182</v>
      </c>
      <c r="B1633" s="5" t="s">
        <v>9649</v>
      </c>
      <c r="C1633" s="5" t="s">
        <v>6183</v>
      </c>
      <c r="D1633" s="26" t="s">
        <v>6184</v>
      </c>
    </row>
    <row r="1634" spans="1:4" x14ac:dyDescent="0.2">
      <c r="A1634" s="5" t="s">
        <v>6245</v>
      </c>
      <c r="B1634" s="5" t="s">
        <v>9977</v>
      </c>
      <c r="C1634" s="5" t="s">
        <v>6246</v>
      </c>
      <c r="D1634" s="26" t="s">
        <v>6247</v>
      </c>
    </row>
    <row r="1635" spans="1:4" x14ac:dyDescent="0.2">
      <c r="A1635" s="5" t="s">
        <v>6550</v>
      </c>
      <c r="B1635" s="5" t="s">
        <v>7065</v>
      </c>
      <c r="C1635" s="5" t="s">
        <v>6551</v>
      </c>
      <c r="D1635" s="26" t="s">
        <v>6552</v>
      </c>
    </row>
    <row r="1636" spans="1:4" x14ac:dyDescent="0.2">
      <c r="A1636" s="5" t="s">
        <v>6404</v>
      </c>
      <c r="B1636" s="5" t="s">
        <v>9630</v>
      </c>
      <c r="C1636" s="5" t="s">
        <v>6405</v>
      </c>
      <c r="D1636" s="26" t="s">
        <v>6406</v>
      </c>
    </row>
    <row r="1637" spans="1:4" x14ac:dyDescent="0.2">
      <c r="A1637" s="5" t="s">
        <v>1138</v>
      </c>
      <c r="B1637" s="5" t="s">
        <v>10710</v>
      </c>
      <c r="C1637" s="5" t="s">
        <v>6483</v>
      </c>
      <c r="D1637" s="26" t="s">
        <v>1139</v>
      </c>
    </row>
    <row r="1638" spans="1:4" x14ac:dyDescent="0.2">
      <c r="A1638" s="5" t="s">
        <v>1337</v>
      </c>
      <c r="B1638" s="5" t="s">
        <v>11855</v>
      </c>
      <c r="C1638" s="5" t="s">
        <v>6451</v>
      </c>
      <c r="D1638" s="26" t="s">
        <v>1338</v>
      </c>
    </row>
    <row r="1639" spans="1:4" x14ac:dyDescent="0.2">
      <c r="A1639" s="5" t="s">
        <v>6486</v>
      </c>
      <c r="B1639" s="5" t="s">
        <v>10667</v>
      </c>
      <c r="C1639" s="5" t="s">
        <v>10668</v>
      </c>
      <c r="D1639" s="26" t="s">
        <v>6487</v>
      </c>
    </row>
    <row r="1640" spans="1:4" x14ac:dyDescent="0.2">
      <c r="A1640" s="5" t="s">
        <v>4169</v>
      </c>
      <c r="B1640" s="5" t="s">
        <v>11632</v>
      </c>
      <c r="C1640" s="5" t="s">
        <v>11633</v>
      </c>
      <c r="D1640" s="26" t="s">
        <v>4170</v>
      </c>
    </row>
    <row r="1641" spans="1:4" x14ac:dyDescent="0.2">
      <c r="A1641" s="5" t="s">
        <v>4171</v>
      </c>
      <c r="B1641" s="5" t="s">
        <v>9367</v>
      </c>
      <c r="C1641" s="5" t="s">
        <v>9368</v>
      </c>
      <c r="D1641" s="26" t="s">
        <v>4172</v>
      </c>
    </row>
    <row r="1642" spans="1:4" x14ac:dyDescent="0.2">
      <c r="A1642" s="5" t="s">
        <v>4173</v>
      </c>
      <c r="B1642" s="5" t="s">
        <v>11886</v>
      </c>
      <c r="C1642" s="5" t="s">
        <v>11887</v>
      </c>
      <c r="D1642" s="26" t="s">
        <v>4174</v>
      </c>
    </row>
    <row r="1643" spans="1:4" x14ac:dyDescent="0.2">
      <c r="A1643" s="5" t="s">
        <v>4175</v>
      </c>
      <c r="B1643" s="5" t="s">
        <v>7931</v>
      </c>
      <c r="C1643" s="5" t="s">
        <v>7932</v>
      </c>
      <c r="D1643" s="26" t="s">
        <v>4176</v>
      </c>
    </row>
    <row r="1644" spans="1:4" x14ac:dyDescent="0.2">
      <c r="A1644" s="5" t="s">
        <v>4177</v>
      </c>
      <c r="B1644" s="5" t="s">
        <v>10253</v>
      </c>
      <c r="C1644" s="5" t="s">
        <v>10254</v>
      </c>
      <c r="D1644" s="26" t="s">
        <v>4178</v>
      </c>
    </row>
    <row r="1645" spans="1:4" x14ac:dyDescent="0.2">
      <c r="A1645" s="5" t="s">
        <v>1264</v>
      </c>
      <c r="B1645" s="5" t="s">
        <v>7530</v>
      </c>
      <c r="C1645" s="5" t="s">
        <v>7531</v>
      </c>
      <c r="D1645" s="26" t="s">
        <v>1265</v>
      </c>
    </row>
    <row r="1646" spans="1:4" x14ac:dyDescent="0.2">
      <c r="A1646" s="5" t="s">
        <v>717</v>
      </c>
      <c r="B1646" s="5" t="s">
        <v>6791</v>
      </c>
      <c r="C1646" s="5" t="s">
        <v>6792</v>
      </c>
      <c r="D1646" s="26" t="s">
        <v>718</v>
      </c>
    </row>
    <row r="1647" spans="1:4" x14ac:dyDescent="0.2">
      <c r="A1647" s="5" t="s">
        <v>4179</v>
      </c>
      <c r="B1647" s="5" t="s">
        <v>10933</v>
      </c>
      <c r="C1647" s="5" t="s">
        <v>10934</v>
      </c>
      <c r="D1647" s="26" t="s">
        <v>4180</v>
      </c>
    </row>
    <row r="1648" spans="1:4" x14ac:dyDescent="0.2">
      <c r="A1648" s="5" t="s">
        <v>719</v>
      </c>
      <c r="B1648" s="5" t="s">
        <v>10960</v>
      </c>
      <c r="C1648" s="5" t="s">
        <v>10961</v>
      </c>
      <c r="D1648" s="26" t="s">
        <v>720</v>
      </c>
    </row>
    <row r="1649" spans="1:4" x14ac:dyDescent="0.2">
      <c r="A1649" s="5" t="s">
        <v>4181</v>
      </c>
      <c r="B1649" s="5" t="s">
        <v>10023</v>
      </c>
      <c r="C1649" s="5" t="s">
        <v>10024</v>
      </c>
      <c r="D1649" s="26" t="s">
        <v>4182</v>
      </c>
    </row>
    <row r="1650" spans="1:4" x14ac:dyDescent="0.2">
      <c r="A1650" s="5" t="s">
        <v>4183</v>
      </c>
      <c r="B1650" s="5" t="s">
        <v>9817</v>
      </c>
      <c r="C1650" s="5" t="s">
        <v>9818</v>
      </c>
      <c r="D1650" s="26" t="s">
        <v>4184</v>
      </c>
    </row>
    <row r="1651" spans="1:4" x14ac:dyDescent="0.2">
      <c r="A1651" s="5" t="s">
        <v>4185</v>
      </c>
      <c r="B1651" s="5" t="s">
        <v>8449</v>
      </c>
      <c r="C1651" s="5" t="s">
        <v>8450</v>
      </c>
      <c r="D1651" s="26" t="s">
        <v>4186</v>
      </c>
    </row>
    <row r="1652" spans="1:4" x14ac:dyDescent="0.2">
      <c r="A1652" s="5" t="s">
        <v>4187</v>
      </c>
      <c r="B1652" s="5" t="s">
        <v>11719</v>
      </c>
      <c r="C1652" s="5" t="s">
        <v>11720</v>
      </c>
      <c r="D1652" s="26" t="s">
        <v>4188</v>
      </c>
    </row>
    <row r="1653" spans="1:4" x14ac:dyDescent="0.2">
      <c r="A1653" s="5" t="s">
        <v>488</v>
      </c>
      <c r="B1653" s="5" t="s">
        <v>8634</v>
      </c>
      <c r="C1653" s="5" t="s">
        <v>8635</v>
      </c>
      <c r="D1653" s="26" t="s">
        <v>489</v>
      </c>
    </row>
    <row r="1654" spans="1:4" x14ac:dyDescent="0.2">
      <c r="A1654" s="5" t="s">
        <v>192</v>
      </c>
      <c r="B1654" s="5" t="s">
        <v>8936</v>
      </c>
      <c r="C1654" s="5" t="s">
        <v>8937</v>
      </c>
      <c r="D1654" s="26" t="s">
        <v>193</v>
      </c>
    </row>
    <row r="1655" spans="1:4" x14ac:dyDescent="0.2">
      <c r="A1655" s="5" t="s">
        <v>4191</v>
      </c>
      <c r="B1655" s="5" t="s">
        <v>11829</v>
      </c>
      <c r="C1655" s="5" t="s">
        <v>11664</v>
      </c>
      <c r="D1655" s="26" t="s">
        <v>4190</v>
      </c>
    </row>
    <row r="1656" spans="1:4" x14ac:dyDescent="0.2">
      <c r="A1656" s="5" t="s">
        <v>4189</v>
      </c>
      <c r="B1656" s="5" t="s">
        <v>11663</v>
      </c>
      <c r="C1656" s="5" t="s">
        <v>11664</v>
      </c>
      <c r="D1656" s="26" t="s">
        <v>4190</v>
      </c>
    </row>
    <row r="1657" spans="1:4" x14ac:dyDescent="0.2">
      <c r="A1657" s="5" t="s">
        <v>4192</v>
      </c>
      <c r="B1657" s="5" t="s">
        <v>9584</v>
      </c>
      <c r="C1657" s="5" t="s">
        <v>9585</v>
      </c>
      <c r="D1657" s="26" t="s">
        <v>4193</v>
      </c>
    </row>
    <row r="1658" spans="1:4" x14ac:dyDescent="0.2">
      <c r="A1658" s="5" t="s">
        <v>4194</v>
      </c>
      <c r="B1658" s="5" t="s">
        <v>12090</v>
      </c>
      <c r="C1658" s="5" t="s">
        <v>12091</v>
      </c>
      <c r="D1658" s="26" t="s">
        <v>4195</v>
      </c>
    </row>
    <row r="1659" spans="1:4" x14ac:dyDescent="0.2">
      <c r="A1659" s="5" t="s">
        <v>4198</v>
      </c>
      <c r="B1659" s="5" t="s">
        <v>9996</v>
      </c>
      <c r="C1659" s="5" t="s">
        <v>9814</v>
      </c>
      <c r="D1659" s="26" t="s">
        <v>4197</v>
      </c>
    </row>
    <row r="1660" spans="1:4" x14ac:dyDescent="0.2">
      <c r="A1660" s="5" t="s">
        <v>4196</v>
      </c>
      <c r="B1660" s="5" t="s">
        <v>9813</v>
      </c>
      <c r="C1660" s="5" t="s">
        <v>9814</v>
      </c>
      <c r="D1660" s="26" t="s">
        <v>4197</v>
      </c>
    </row>
    <row r="1661" spans="1:4" x14ac:dyDescent="0.2">
      <c r="A1661" s="5" t="s">
        <v>4199</v>
      </c>
      <c r="B1661" s="5" t="s">
        <v>9923</v>
      </c>
      <c r="C1661" s="5" t="s">
        <v>9924</v>
      </c>
      <c r="D1661" s="26" t="s">
        <v>4200</v>
      </c>
    </row>
    <row r="1662" spans="1:4" x14ac:dyDescent="0.2">
      <c r="A1662" s="5" t="s">
        <v>4201</v>
      </c>
      <c r="B1662" s="5" t="s">
        <v>9670</v>
      </c>
      <c r="C1662" s="5" t="s">
        <v>9671</v>
      </c>
      <c r="D1662" s="26" t="s">
        <v>4202</v>
      </c>
    </row>
    <row r="1663" spans="1:4" x14ac:dyDescent="0.2">
      <c r="A1663" s="5" t="s">
        <v>1043</v>
      </c>
      <c r="B1663" s="5" t="s">
        <v>8835</v>
      </c>
      <c r="C1663" s="5" t="s">
        <v>8836</v>
      </c>
      <c r="D1663" s="26" t="s">
        <v>1044</v>
      </c>
    </row>
    <row r="1664" spans="1:4" x14ac:dyDescent="0.2">
      <c r="A1664" s="5" t="s">
        <v>4203</v>
      </c>
      <c r="B1664" s="5" t="s">
        <v>10146</v>
      </c>
      <c r="C1664" s="5" t="s">
        <v>10147</v>
      </c>
      <c r="D1664" s="26" t="s">
        <v>4204</v>
      </c>
    </row>
    <row r="1665" spans="1:4" x14ac:dyDescent="0.2">
      <c r="A1665" s="5" t="s">
        <v>522</v>
      </c>
      <c r="B1665" s="5" t="s">
        <v>9434</v>
      </c>
      <c r="C1665" s="5" t="s">
        <v>9435</v>
      </c>
      <c r="D1665" s="26" t="s">
        <v>523</v>
      </c>
    </row>
    <row r="1666" spans="1:4" x14ac:dyDescent="0.2">
      <c r="A1666" s="5" t="s">
        <v>1376</v>
      </c>
      <c r="B1666" s="5" t="s">
        <v>10335</v>
      </c>
      <c r="C1666" s="5" t="s">
        <v>10336</v>
      </c>
      <c r="D1666" s="26" t="s">
        <v>1377</v>
      </c>
    </row>
    <row r="1667" spans="1:4" x14ac:dyDescent="0.2">
      <c r="A1667" s="5" t="s">
        <v>6402</v>
      </c>
      <c r="B1667" s="5" t="s">
        <v>9259</v>
      </c>
      <c r="C1667" s="5" t="s">
        <v>9260</v>
      </c>
      <c r="D1667" s="26" t="s">
        <v>6403</v>
      </c>
    </row>
    <row r="1668" spans="1:4" x14ac:dyDescent="0.2">
      <c r="A1668" s="5" t="s">
        <v>6268</v>
      </c>
      <c r="B1668" s="5" t="s">
        <v>8405</v>
      </c>
      <c r="C1668" s="5" t="s">
        <v>8406</v>
      </c>
      <c r="D1668" s="26" t="s">
        <v>35</v>
      </c>
    </row>
    <row r="1669" spans="1:4" x14ac:dyDescent="0.2">
      <c r="A1669" s="5" t="s">
        <v>34</v>
      </c>
      <c r="B1669" s="5" t="s">
        <v>9287</v>
      </c>
      <c r="C1669" s="5" t="s">
        <v>8406</v>
      </c>
      <c r="D1669" s="26" t="s">
        <v>35</v>
      </c>
    </row>
    <row r="1670" spans="1:4" x14ac:dyDescent="0.2">
      <c r="A1670" s="5" t="s">
        <v>6240</v>
      </c>
      <c r="B1670" s="5" t="s">
        <v>10550</v>
      </c>
      <c r="C1670" s="5" t="s">
        <v>10551</v>
      </c>
      <c r="D1670" s="26" t="s">
        <v>6241</v>
      </c>
    </row>
    <row r="1671" spans="1:4" x14ac:dyDescent="0.2">
      <c r="A1671" s="5" t="s">
        <v>4205</v>
      </c>
      <c r="B1671" s="5" t="s">
        <v>7713</v>
      </c>
      <c r="C1671" s="5" t="s">
        <v>7714</v>
      </c>
      <c r="D1671" s="26" t="s">
        <v>4206</v>
      </c>
    </row>
    <row r="1672" spans="1:4" x14ac:dyDescent="0.2">
      <c r="A1672" s="5" t="s">
        <v>4207</v>
      </c>
      <c r="B1672" s="5" t="s">
        <v>11143</v>
      </c>
      <c r="C1672" s="5" t="s">
        <v>11144</v>
      </c>
      <c r="D1672" s="26" t="s">
        <v>4208</v>
      </c>
    </row>
    <row r="1673" spans="1:4" x14ac:dyDescent="0.2">
      <c r="A1673" s="5" t="s">
        <v>4209</v>
      </c>
      <c r="B1673" s="5" t="s">
        <v>8359</v>
      </c>
      <c r="C1673" s="5" t="s">
        <v>8360</v>
      </c>
      <c r="D1673" s="26" t="s">
        <v>551</v>
      </c>
    </row>
    <row r="1674" spans="1:4" x14ac:dyDescent="0.2">
      <c r="A1674" s="5" t="s">
        <v>550</v>
      </c>
      <c r="B1674" s="5" t="s">
        <v>10745</v>
      </c>
      <c r="C1674" s="5" t="s">
        <v>8360</v>
      </c>
      <c r="D1674" s="26" t="s">
        <v>551</v>
      </c>
    </row>
    <row r="1675" spans="1:4" x14ac:dyDescent="0.2">
      <c r="A1675" s="5" t="s">
        <v>4210</v>
      </c>
      <c r="B1675" s="5" t="s">
        <v>12083</v>
      </c>
      <c r="C1675" s="5" t="s">
        <v>12084</v>
      </c>
      <c r="D1675" s="26" t="s">
        <v>4211</v>
      </c>
    </row>
    <row r="1676" spans="1:4" x14ac:dyDescent="0.2">
      <c r="A1676" s="5" t="s">
        <v>808</v>
      </c>
      <c r="B1676" s="5" t="s">
        <v>7745</v>
      </c>
      <c r="C1676" s="5" t="s">
        <v>7746</v>
      </c>
      <c r="D1676" s="26" t="s">
        <v>809</v>
      </c>
    </row>
    <row r="1677" spans="1:4" x14ac:dyDescent="0.2">
      <c r="A1677" s="5" t="s">
        <v>4212</v>
      </c>
      <c r="B1677" s="5" t="s">
        <v>11400</v>
      </c>
      <c r="C1677" s="5" t="s">
        <v>11401</v>
      </c>
      <c r="D1677" s="26" t="s">
        <v>4213</v>
      </c>
    </row>
    <row r="1678" spans="1:4" x14ac:dyDescent="0.2">
      <c r="A1678" s="5" t="s">
        <v>180</v>
      </c>
      <c r="B1678" s="5" t="s">
        <v>11426</v>
      </c>
      <c r="C1678" s="5" t="s">
        <v>11427</v>
      </c>
      <c r="D1678" s="26" t="s">
        <v>181</v>
      </c>
    </row>
    <row r="1679" spans="1:4" x14ac:dyDescent="0.2">
      <c r="A1679" s="5" t="s">
        <v>4214</v>
      </c>
      <c r="B1679" s="5" t="s">
        <v>11343</v>
      </c>
      <c r="C1679" s="5" t="s">
        <v>11344</v>
      </c>
      <c r="D1679" s="26" t="s">
        <v>4215</v>
      </c>
    </row>
    <row r="1680" spans="1:4" x14ac:dyDescent="0.2">
      <c r="A1680" s="5" t="s">
        <v>4216</v>
      </c>
      <c r="B1680" s="5" t="s">
        <v>10066</v>
      </c>
      <c r="C1680" s="5" t="s">
        <v>10067</v>
      </c>
      <c r="D1680" s="26" t="s">
        <v>4217</v>
      </c>
    </row>
    <row r="1681" spans="1:4" x14ac:dyDescent="0.2">
      <c r="A1681" s="5" t="s">
        <v>4218</v>
      </c>
      <c r="B1681" s="5" t="s">
        <v>11326</v>
      </c>
      <c r="C1681" s="5" t="s">
        <v>11327</v>
      </c>
      <c r="D1681" s="26" t="s">
        <v>4219</v>
      </c>
    </row>
    <row r="1682" spans="1:4" x14ac:dyDescent="0.2">
      <c r="A1682" s="5" t="s">
        <v>4220</v>
      </c>
      <c r="B1682" s="5" t="s">
        <v>9265</v>
      </c>
      <c r="C1682" s="5" t="s">
        <v>9266</v>
      </c>
      <c r="D1682" s="26" t="s">
        <v>4221</v>
      </c>
    </row>
    <row r="1683" spans="1:4" x14ac:dyDescent="0.2">
      <c r="A1683" s="5" t="s">
        <v>853</v>
      </c>
      <c r="B1683" s="5" t="s">
        <v>9939</v>
      </c>
      <c r="C1683" s="5" t="s">
        <v>9940</v>
      </c>
      <c r="D1683" s="26" t="s">
        <v>854</v>
      </c>
    </row>
    <row r="1684" spans="1:4" x14ac:dyDescent="0.2">
      <c r="A1684" s="5" t="s">
        <v>4222</v>
      </c>
      <c r="B1684" s="5" t="s">
        <v>8958</v>
      </c>
      <c r="C1684" s="5" t="s">
        <v>8959</v>
      </c>
      <c r="D1684" s="26" t="s">
        <v>4223</v>
      </c>
    </row>
    <row r="1685" spans="1:4" x14ac:dyDescent="0.2">
      <c r="A1685" s="5" t="s">
        <v>4224</v>
      </c>
      <c r="B1685" s="5" t="s">
        <v>8564</v>
      </c>
      <c r="C1685" s="5" t="s">
        <v>8565</v>
      </c>
      <c r="D1685" s="26" t="s">
        <v>4225</v>
      </c>
    </row>
    <row r="1686" spans="1:4" x14ac:dyDescent="0.2">
      <c r="A1686" s="5" t="s">
        <v>4226</v>
      </c>
      <c r="B1686" s="5" t="s">
        <v>8381</v>
      </c>
      <c r="C1686" s="5" t="s">
        <v>8382</v>
      </c>
      <c r="D1686" s="26" t="s">
        <v>4227</v>
      </c>
    </row>
    <row r="1687" spans="1:4" x14ac:dyDescent="0.2">
      <c r="A1687" s="5" t="s">
        <v>340</v>
      </c>
      <c r="B1687" s="5" t="s">
        <v>12227</v>
      </c>
      <c r="C1687" s="5" t="s">
        <v>12228</v>
      </c>
      <c r="D1687" s="26" t="s">
        <v>341</v>
      </c>
    </row>
    <row r="1688" spans="1:4" x14ac:dyDescent="0.2">
      <c r="A1688" s="5" t="s">
        <v>4228</v>
      </c>
      <c r="B1688" s="5" t="s">
        <v>8648</v>
      </c>
      <c r="C1688" s="5" t="s">
        <v>8649</v>
      </c>
      <c r="D1688" s="26" t="s">
        <v>4229</v>
      </c>
    </row>
    <row r="1689" spans="1:4" x14ac:dyDescent="0.2">
      <c r="A1689" s="5" t="s">
        <v>825</v>
      </c>
      <c r="B1689" s="5" t="s">
        <v>11875</v>
      </c>
      <c r="C1689" s="5" t="s">
        <v>11876</v>
      </c>
      <c r="D1689" s="26" t="s">
        <v>826</v>
      </c>
    </row>
    <row r="1690" spans="1:4" x14ac:dyDescent="0.2">
      <c r="A1690" s="5" t="s">
        <v>4230</v>
      </c>
      <c r="B1690" s="5" t="s">
        <v>12260</v>
      </c>
      <c r="C1690" s="5" t="s">
        <v>12261</v>
      </c>
      <c r="D1690" s="26" t="s">
        <v>4231</v>
      </c>
    </row>
    <row r="1691" spans="1:4" x14ac:dyDescent="0.2">
      <c r="A1691" s="5" t="s">
        <v>4232</v>
      </c>
      <c r="B1691" s="5" t="s">
        <v>6806</v>
      </c>
      <c r="C1691" s="5" t="s">
        <v>6807</v>
      </c>
      <c r="D1691" s="26" t="s">
        <v>4233</v>
      </c>
    </row>
    <row r="1692" spans="1:4" x14ac:dyDescent="0.2">
      <c r="A1692" s="5" t="s">
        <v>4234</v>
      </c>
      <c r="B1692" s="5" t="s">
        <v>8707</v>
      </c>
      <c r="C1692" s="5" t="s">
        <v>6807</v>
      </c>
      <c r="D1692" s="26" t="s">
        <v>4233</v>
      </c>
    </row>
    <row r="1693" spans="1:4" x14ac:dyDescent="0.2">
      <c r="A1693" s="5" t="s">
        <v>4235</v>
      </c>
      <c r="B1693" s="5" t="s">
        <v>11324</v>
      </c>
      <c r="C1693" s="5" t="s">
        <v>11325</v>
      </c>
      <c r="D1693" s="26" t="s">
        <v>4236</v>
      </c>
    </row>
    <row r="1694" spans="1:4" x14ac:dyDescent="0.2">
      <c r="A1694" s="5" t="s">
        <v>4237</v>
      </c>
      <c r="B1694" s="5" t="s">
        <v>8268</v>
      </c>
      <c r="C1694" s="5" t="s">
        <v>8269</v>
      </c>
      <c r="D1694" s="26" t="s">
        <v>4238</v>
      </c>
    </row>
    <row r="1695" spans="1:4" x14ac:dyDescent="0.2">
      <c r="A1695" s="5" t="s">
        <v>4239</v>
      </c>
      <c r="B1695" s="5" t="s">
        <v>11558</v>
      </c>
      <c r="C1695" s="5" t="s">
        <v>6756</v>
      </c>
      <c r="D1695" s="26" t="s">
        <v>4240</v>
      </c>
    </row>
    <row r="1696" spans="1:4" x14ac:dyDescent="0.2">
      <c r="A1696" s="5" t="s">
        <v>4241</v>
      </c>
      <c r="B1696" s="5" t="s">
        <v>6755</v>
      </c>
      <c r="C1696" s="5" t="s">
        <v>6756</v>
      </c>
      <c r="D1696" s="26" t="s">
        <v>4240</v>
      </c>
    </row>
    <row r="1697" spans="1:4" x14ac:dyDescent="0.2">
      <c r="A1697" s="5" t="s">
        <v>997</v>
      </c>
      <c r="B1697" s="5" t="s">
        <v>6971</v>
      </c>
      <c r="C1697" s="5" t="s">
        <v>6972</v>
      </c>
      <c r="D1697" s="26" t="s">
        <v>998</v>
      </c>
    </row>
    <row r="1698" spans="1:4" x14ac:dyDescent="0.2">
      <c r="A1698" s="5" t="s">
        <v>376</v>
      </c>
      <c r="B1698" s="5" t="s">
        <v>11843</v>
      </c>
      <c r="C1698" s="5" t="s">
        <v>11844</v>
      </c>
      <c r="D1698" s="26" t="s">
        <v>377</v>
      </c>
    </row>
    <row r="1699" spans="1:4" x14ac:dyDescent="0.2">
      <c r="A1699" s="5" t="s">
        <v>4242</v>
      </c>
      <c r="B1699" s="5" t="s">
        <v>9582</v>
      </c>
      <c r="C1699" s="5" t="s">
        <v>9583</v>
      </c>
      <c r="D1699" s="26" t="s">
        <v>4243</v>
      </c>
    </row>
    <row r="1700" spans="1:4" x14ac:dyDescent="0.2">
      <c r="A1700" s="5" t="s">
        <v>4244</v>
      </c>
      <c r="B1700" s="5" t="s">
        <v>8369</v>
      </c>
      <c r="C1700" s="5" t="s">
        <v>8370</v>
      </c>
      <c r="D1700" s="26" t="s">
        <v>4245</v>
      </c>
    </row>
    <row r="1701" spans="1:4" x14ac:dyDescent="0.2">
      <c r="A1701" s="5" t="s">
        <v>202</v>
      </c>
      <c r="B1701" s="5" t="s">
        <v>8696</v>
      </c>
      <c r="C1701" s="5" t="s">
        <v>8697</v>
      </c>
      <c r="D1701" s="26" t="s">
        <v>203</v>
      </c>
    </row>
    <row r="1702" spans="1:4" x14ac:dyDescent="0.2">
      <c r="A1702" s="5" t="s">
        <v>4246</v>
      </c>
      <c r="B1702" s="5" t="s">
        <v>8948</v>
      </c>
      <c r="C1702" s="5" t="s">
        <v>8949</v>
      </c>
      <c r="D1702" s="26" t="s">
        <v>4247</v>
      </c>
    </row>
    <row r="1703" spans="1:4" x14ac:dyDescent="0.2">
      <c r="A1703" s="5" t="s">
        <v>4248</v>
      </c>
      <c r="B1703" s="5" t="s">
        <v>10983</v>
      </c>
      <c r="C1703" s="5" t="s">
        <v>10984</v>
      </c>
      <c r="D1703" s="26" t="s">
        <v>4249</v>
      </c>
    </row>
    <row r="1704" spans="1:4" x14ac:dyDescent="0.2">
      <c r="A1704" s="5" t="s">
        <v>4250</v>
      </c>
      <c r="B1704" s="5" t="s">
        <v>11111</v>
      </c>
      <c r="C1704" s="5" t="s">
        <v>10984</v>
      </c>
      <c r="D1704" s="26" t="s">
        <v>4249</v>
      </c>
    </row>
    <row r="1705" spans="1:4" x14ac:dyDescent="0.2">
      <c r="A1705" s="5" t="s">
        <v>4251</v>
      </c>
      <c r="B1705" s="5" t="s">
        <v>9975</v>
      </c>
      <c r="C1705" s="5" t="s">
        <v>9976</v>
      </c>
      <c r="D1705" s="26" t="s">
        <v>4252</v>
      </c>
    </row>
    <row r="1706" spans="1:4" x14ac:dyDescent="0.2">
      <c r="A1706" s="5" t="s">
        <v>4253</v>
      </c>
      <c r="B1706" s="5" t="s">
        <v>9607</v>
      </c>
      <c r="C1706" s="5" t="s">
        <v>9608</v>
      </c>
      <c r="D1706" s="26" t="s">
        <v>4254</v>
      </c>
    </row>
    <row r="1707" spans="1:4" x14ac:dyDescent="0.2">
      <c r="A1707" s="5" t="s">
        <v>1232</v>
      </c>
      <c r="B1707" s="5" t="s">
        <v>11509</v>
      </c>
      <c r="C1707" s="5" t="s">
        <v>11510</v>
      </c>
      <c r="D1707" s="26" t="s">
        <v>1233</v>
      </c>
    </row>
    <row r="1708" spans="1:4" x14ac:dyDescent="0.2">
      <c r="A1708" s="5" t="s">
        <v>6258</v>
      </c>
      <c r="B1708" s="5" t="s">
        <v>9122</v>
      </c>
      <c r="C1708" s="5" t="s">
        <v>9123</v>
      </c>
      <c r="D1708" s="26" t="s">
        <v>6259</v>
      </c>
    </row>
    <row r="1709" spans="1:4" x14ac:dyDescent="0.2">
      <c r="A1709" s="5" t="s">
        <v>4255</v>
      </c>
      <c r="B1709" s="5" t="s">
        <v>7463</v>
      </c>
      <c r="C1709" s="5" t="s">
        <v>7464</v>
      </c>
      <c r="D1709" s="26" t="s">
        <v>4256</v>
      </c>
    </row>
    <row r="1710" spans="1:4" x14ac:dyDescent="0.2">
      <c r="A1710" s="5" t="s">
        <v>4257</v>
      </c>
      <c r="B1710" s="5" t="s">
        <v>9878</v>
      </c>
      <c r="C1710" s="5" t="s">
        <v>9879</v>
      </c>
      <c r="D1710" s="26" t="s">
        <v>4258</v>
      </c>
    </row>
    <row r="1711" spans="1:4" x14ac:dyDescent="0.2">
      <c r="A1711" s="5" t="s">
        <v>372</v>
      </c>
      <c r="B1711" s="5" t="s">
        <v>9475</v>
      </c>
      <c r="C1711" s="5" t="s">
        <v>9476</v>
      </c>
      <c r="D1711" s="26" t="s">
        <v>373</v>
      </c>
    </row>
    <row r="1712" spans="1:4" x14ac:dyDescent="0.2">
      <c r="A1712" s="5" t="s">
        <v>4259</v>
      </c>
      <c r="B1712" s="5" t="s">
        <v>9952</v>
      </c>
      <c r="C1712" s="5" t="s">
        <v>9953</v>
      </c>
      <c r="D1712" s="26" t="s">
        <v>4260</v>
      </c>
    </row>
    <row r="1713" spans="1:4" x14ac:dyDescent="0.2">
      <c r="A1713" s="5" t="s">
        <v>4261</v>
      </c>
      <c r="B1713" s="5" t="s">
        <v>10512</v>
      </c>
      <c r="C1713" s="5" t="s">
        <v>10513</v>
      </c>
      <c r="D1713" s="26" t="s">
        <v>4262</v>
      </c>
    </row>
    <row r="1714" spans="1:4" x14ac:dyDescent="0.2">
      <c r="A1714" s="5" t="s">
        <v>4263</v>
      </c>
      <c r="B1714" s="5" t="s">
        <v>7363</v>
      </c>
      <c r="C1714" s="5" t="s">
        <v>7364</v>
      </c>
      <c r="D1714" s="26" t="s">
        <v>4264</v>
      </c>
    </row>
    <row r="1715" spans="1:4" x14ac:dyDescent="0.2">
      <c r="A1715" s="5" t="s">
        <v>4265</v>
      </c>
      <c r="B1715" s="5" t="s">
        <v>7617</v>
      </c>
      <c r="C1715" s="5" t="s">
        <v>7364</v>
      </c>
      <c r="D1715" s="26" t="s">
        <v>4264</v>
      </c>
    </row>
    <row r="1716" spans="1:4" x14ac:dyDescent="0.2">
      <c r="A1716" s="5" t="s">
        <v>4266</v>
      </c>
      <c r="B1716" s="5" t="s">
        <v>8245</v>
      </c>
      <c r="C1716" s="5" t="s">
        <v>8246</v>
      </c>
      <c r="D1716" s="26" t="s">
        <v>4267</v>
      </c>
    </row>
    <row r="1717" spans="1:4" x14ac:dyDescent="0.2">
      <c r="A1717" s="5" t="s">
        <v>4268</v>
      </c>
      <c r="B1717" s="5" t="s">
        <v>10846</v>
      </c>
      <c r="C1717" s="5" t="s">
        <v>10847</v>
      </c>
      <c r="D1717" s="26" t="s">
        <v>4269</v>
      </c>
    </row>
    <row r="1718" spans="1:4" x14ac:dyDescent="0.2">
      <c r="A1718" s="5" t="s">
        <v>4270</v>
      </c>
      <c r="B1718" s="5" t="s">
        <v>8632</v>
      </c>
      <c r="C1718" s="5" t="s">
        <v>8633</v>
      </c>
      <c r="D1718" s="26" t="s">
        <v>4271</v>
      </c>
    </row>
    <row r="1719" spans="1:4" x14ac:dyDescent="0.2">
      <c r="A1719" s="5" t="s">
        <v>4272</v>
      </c>
      <c r="B1719" s="5" t="s">
        <v>11281</v>
      </c>
      <c r="C1719" s="5" t="s">
        <v>11282</v>
      </c>
      <c r="D1719" s="26" t="s">
        <v>4273</v>
      </c>
    </row>
    <row r="1720" spans="1:4" x14ac:dyDescent="0.2">
      <c r="A1720" s="5" t="s">
        <v>4274</v>
      </c>
      <c r="B1720" s="5" t="s">
        <v>12167</v>
      </c>
      <c r="C1720" s="5" t="s">
        <v>11282</v>
      </c>
      <c r="D1720" s="26" t="s">
        <v>4273</v>
      </c>
    </row>
    <row r="1721" spans="1:4" x14ac:dyDescent="0.2">
      <c r="A1721" s="5" t="s">
        <v>4275</v>
      </c>
      <c r="B1721" s="5" t="s">
        <v>8324</v>
      </c>
      <c r="C1721" s="5" t="s">
        <v>8325</v>
      </c>
      <c r="D1721" s="26" t="s">
        <v>4276</v>
      </c>
    </row>
    <row r="1722" spans="1:4" x14ac:dyDescent="0.2">
      <c r="A1722" s="5" t="s">
        <v>4277</v>
      </c>
      <c r="B1722" s="5" t="s">
        <v>10380</v>
      </c>
      <c r="C1722" s="5" t="s">
        <v>10381</v>
      </c>
      <c r="D1722" s="26" t="s">
        <v>4278</v>
      </c>
    </row>
    <row r="1723" spans="1:4" x14ac:dyDescent="0.2">
      <c r="A1723" s="5" t="s">
        <v>4279</v>
      </c>
      <c r="B1723" s="5" t="s">
        <v>11059</v>
      </c>
      <c r="C1723" s="5" t="s">
        <v>11060</v>
      </c>
      <c r="D1723" s="26" t="s">
        <v>4280</v>
      </c>
    </row>
    <row r="1724" spans="1:4" x14ac:dyDescent="0.2">
      <c r="A1724" s="5" t="s">
        <v>4281</v>
      </c>
      <c r="B1724" s="5" t="s">
        <v>11187</v>
      </c>
      <c r="C1724" s="5" t="s">
        <v>11188</v>
      </c>
      <c r="D1724" s="26" t="s">
        <v>4282</v>
      </c>
    </row>
    <row r="1725" spans="1:4" x14ac:dyDescent="0.2">
      <c r="A1725" s="5" t="s">
        <v>4283</v>
      </c>
      <c r="B1725" s="5" t="s">
        <v>9188</v>
      </c>
      <c r="C1725" s="5" t="s">
        <v>9189</v>
      </c>
      <c r="D1725" s="26" t="s">
        <v>4284</v>
      </c>
    </row>
    <row r="1726" spans="1:4" x14ac:dyDescent="0.2">
      <c r="A1726" s="5" t="s">
        <v>158</v>
      </c>
      <c r="B1726" s="5" t="s">
        <v>12288</v>
      </c>
      <c r="C1726" s="5" t="s">
        <v>12289</v>
      </c>
      <c r="D1726" s="26" t="s">
        <v>159</v>
      </c>
    </row>
    <row r="1727" spans="1:4" x14ac:dyDescent="0.2">
      <c r="A1727" s="5" t="s">
        <v>4285</v>
      </c>
      <c r="B1727" s="5" t="s">
        <v>9035</v>
      </c>
      <c r="C1727" s="5" t="s">
        <v>9036</v>
      </c>
      <c r="D1727" s="26" t="s">
        <v>4286</v>
      </c>
    </row>
    <row r="1728" spans="1:4" x14ac:dyDescent="0.2">
      <c r="A1728" s="5" t="s">
        <v>4287</v>
      </c>
      <c r="B1728" s="5" t="s">
        <v>7975</v>
      </c>
      <c r="C1728" s="5" t="s">
        <v>7976</v>
      </c>
      <c r="D1728" s="26" t="s">
        <v>4288</v>
      </c>
    </row>
    <row r="1729" spans="1:4" x14ac:dyDescent="0.2">
      <c r="A1729" s="5" t="s">
        <v>4289</v>
      </c>
      <c r="B1729" s="5" t="s">
        <v>8896</v>
      </c>
      <c r="C1729" s="5" t="s">
        <v>8897</v>
      </c>
      <c r="D1729" s="26" t="s">
        <v>4290</v>
      </c>
    </row>
    <row r="1730" spans="1:4" x14ac:dyDescent="0.2">
      <c r="A1730" s="5" t="s">
        <v>4291</v>
      </c>
      <c r="B1730" s="5" t="s">
        <v>11941</v>
      </c>
      <c r="C1730" s="5" t="s">
        <v>11942</v>
      </c>
      <c r="D1730" s="26" t="s">
        <v>4292</v>
      </c>
    </row>
    <row r="1731" spans="1:4" x14ac:dyDescent="0.2">
      <c r="A1731" s="5" t="s">
        <v>152</v>
      </c>
      <c r="B1731" s="5" t="s">
        <v>7242</v>
      </c>
      <c r="C1731" s="5" t="s">
        <v>7243</v>
      </c>
      <c r="D1731" s="26" t="s">
        <v>153</v>
      </c>
    </row>
    <row r="1732" spans="1:4" x14ac:dyDescent="0.2">
      <c r="A1732" s="5" t="s">
        <v>4293</v>
      </c>
      <c r="B1732" s="5" t="s">
        <v>6906</v>
      </c>
      <c r="C1732" s="5" t="s">
        <v>6907</v>
      </c>
      <c r="D1732" s="26" t="s">
        <v>4294</v>
      </c>
    </row>
    <row r="1733" spans="1:4" x14ac:dyDescent="0.2">
      <c r="A1733" s="5" t="s">
        <v>4295</v>
      </c>
      <c r="B1733" s="5" t="s">
        <v>8909</v>
      </c>
      <c r="C1733" s="5" t="s">
        <v>8910</v>
      </c>
      <c r="D1733" s="26" t="s">
        <v>4296</v>
      </c>
    </row>
    <row r="1734" spans="1:4" x14ac:dyDescent="0.2">
      <c r="A1734" s="5" t="s">
        <v>798</v>
      </c>
      <c r="B1734" s="5" t="s">
        <v>11595</v>
      </c>
      <c r="C1734" s="5" t="s">
        <v>10647</v>
      </c>
      <c r="D1734" s="26" t="s">
        <v>799</v>
      </c>
    </row>
    <row r="1735" spans="1:4" x14ac:dyDescent="0.2">
      <c r="A1735" s="5" t="s">
        <v>1153</v>
      </c>
      <c r="B1735" s="5" t="s">
        <v>10646</v>
      </c>
      <c r="C1735" s="5" t="s">
        <v>10647</v>
      </c>
      <c r="D1735" s="26" t="s">
        <v>799</v>
      </c>
    </row>
    <row r="1736" spans="1:4" x14ac:dyDescent="0.2">
      <c r="A1736" s="5" t="s">
        <v>254</v>
      </c>
      <c r="B1736" s="5" t="s">
        <v>10079</v>
      </c>
      <c r="C1736" s="5" t="s">
        <v>10080</v>
      </c>
      <c r="D1736" s="26" t="s">
        <v>255</v>
      </c>
    </row>
    <row r="1737" spans="1:4" x14ac:dyDescent="0.2">
      <c r="A1737" s="5" t="s">
        <v>4297</v>
      </c>
      <c r="B1737" s="5" t="s">
        <v>7847</v>
      </c>
      <c r="C1737" s="5" t="s">
        <v>7848</v>
      </c>
      <c r="D1737" s="26" t="s">
        <v>4298</v>
      </c>
    </row>
    <row r="1738" spans="1:4" x14ac:dyDescent="0.2">
      <c r="A1738" s="5" t="s">
        <v>4299</v>
      </c>
      <c r="B1738" s="5" t="s">
        <v>12088</v>
      </c>
      <c r="C1738" s="5" t="s">
        <v>12089</v>
      </c>
      <c r="D1738" s="26" t="s">
        <v>4300</v>
      </c>
    </row>
    <row r="1739" spans="1:4" x14ac:dyDescent="0.2">
      <c r="A1739" s="5" t="s">
        <v>4301</v>
      </c>
      <c r="B1739" s="5" t="s">
        <v>10986</v>
      </c>
      <c r="C1739" s="5" t="s">
        <v>10987</v>
      </c>
      <c r="D1739" s="26" t="s">
        <v>4302</v>
      </c>
    </row>
    <row r="1740" spans="1:4" x14ac:dyDescent="0.2">
      <c r="A1740" s="5" t="s">
        <v>4303</v>
      </c>
      <c r="B1740" s="5" t="s">
        <v>10125</v>
      </c>
      <c r="C1740" s="5" t="s">
        <v>10126</v>
      </c>
      <c r="D1740" s="26" t="s">
        <v>4304</v>
      </c>
    </row>
    <row r="1741" spans="1:4" x14ac:dyDescent="0.2">
      <c r="A1741" s="5" t="s">
        <v>4305</v>
      </c>
      <c r="B1741" s="5" t="s">
        <v>11476</v>
      </c>
      <c r="C1741" s="5" t="s">
        <v>11477</v>
      </c>
      <c r="D1741" s="26" t="s">
        <v>4306</v>
      </c>
    </row>
    <row r="1742" spans="1:4" x14ac:dyDescent="0.2">
      <c r="A1742" s="5" t="s">
        <v>200</v>
      </c>
      <c r="B1742" s="5" t="s">
        <v>11140</v>
      </c>
      <c r="C1742" s="5" t="s">
        <v>11141</v>
      </c>
      <c r="D1742" s="26" t="s">
        <v>201</v>
      </c>
    </row>
    <row r="1743" spans="1:4" x14ac:dyDescent="0.2">
      <c r="A1743" s="5" t="s">
        <v>4307</v>
      </c>
      <c r="B1743" s="5" t="s">
        <v>10036</v>
      </c>
      <c r="C1743" s="5" t="s">
        <v>10037</v>
      </c>
      <c r="D1743" s="26" t="s">
        <v>4308</v>
      </c>
    </row>
    <row r="1744" spans="1:4" x14ac:dyDescent="0.2">
      <c r="A1744" s="5" t="s">
        <v>4309</v>
      </c>
      <c r="B1744" s="5" t="s">
        <v>9061</v>
      </c>
      <c r="C1744" s="5" t="s">
        <v>9062</v>
      </c>
      <c r="D1744" s="26" t="s">
        <v>4310</v>
      </c>
    </row>
    <row r="1745" spans="1:4" x14ac:dyDescent="0.2">
      <c r="A1745" s="5" t="s">
        <v>4311</v>
      </c>
      <c r="B1745" s="5" t="s">
        <v>10822</v>
      </c>
      <c r="C1745" s="5" t="s">
        <v>10823</v>
      </c>
      <c r="D1745" s="26" t="s">
        <v>4312</v>
      </c>
    </row>
    <row r="1746" spans="1:4" x14ac:dyDescent="0.2">
      <c r="A1746" s="5" t="s">
        <v>4313</v>
      </c>
      <c r="B1746" s="5" t="s">
        <v>8432</v>
      </c>
      <c r="C1746" s="5" t="s">
        <v>8433</v>
      </c>
      <c r="D1746" s="26" t="s">
        <v>4314</v>
      </c>
    </row>
    <row r="1747" spans="1:4" x14ac:dyDescent="0.2">
      <c r="A1747" s="5" t="s">
        <v>4315</v>
      </c>
      <c r="B1747" s="5" t="s">
        <v>12212</v>
      </c>
      <c r="C1747" s="5" t="s">
        <v>12213</v>
      </c>
      <c r="D1747" s="26" t="s">
        <v>4316</v>
      </c>
    </row>
    <row r="1748" spans="1:4" x14ac:dyDescent="0.2">
      <c r="A1748" s="5" t="s">
        <v>4317</v>
      </c>
      <c r="B1748" s="5" t="s">
        <v>8227</v>
      </c>
      <c r="C1748" s="5" t="s">
        <v>8228</v>
      </c>
      <c r="D1748" s="26" t="s">
        <v>4318</v>
      </c>
    </row>
    <row r="1749" spans="1:4" x14ac:dyDescent="0.2">
      <c r="A1749" s="5" t="s">
        <v>915</v>
      </c>
      <c r="B1749" s="5" t="s">
        <v>10754</v>
      </c>
      <c r="C1749" s="5" t="s">
        <v>10755</v>
      </c>
      <c r="D1749" s="26" t="s">
        <v>916</v>
      </c>
    </row>
    <row r="1750" spans="1:4" x14ac:dyDescent="0.2">
      <c r="A1750" s="5" t="s">
        <v>4319</v>
      </c>
      <c r="B1750" s="5" t="s">
        <v>10042</v>
      </c>
      <c r="C1750" s="5" t="s">
        <v>10043</v>
      </c>
      <c r="D1750" s="26" t="s">
        <v>4320</v>
      </c>
    </row>
    <row r="1751" spans="1:4" x14ac:dyDescent="0.2">
      <c r="A1751" s="5" t="s">
        <v>4323</v>
      </c>
      <c r="B1751" s="5" t="s">
        <v>10556</v>
      </c>
      <c r="C1751" s="5" t="s">
        <v>10557</v>
      </c>
      <c r="D1751" s="26" t="s">
        <v>4324</v>
      </c>
    </row>
    <row r="1752" spans="1:4" x14ac:dyDescent="0.2">
      <c r="A1752" s="5" t="s">
        <v>4325</v>
      </c>
      <c r="B1752" s="5" t="s">
        <v>11075</v>
      </c>
      <c r="C1752" s="5" t="s">
        <v>10557</v>
      </c>
      <c r="D1752" s="26" t="s">
        <v>4324</v>
      </c>
    </row>
    <row r="1753" spans="1:4" x14ac:dyDescent="0.2">
      <c r="A1753" s="5" t="s">
        <v>1258</v>
      </c>
      <c r="B1753" s="5" t="s">
        <v>9051</v>
      </c>
      <c r="C1753" s="5" t="s">
        <v>9052</v>
      </c>
      <c r="D1753" s="26" t="s">
        <v>1259</v>
      </c>
    </row>
    <row r="1754" spans="1:4" x14ac:dyDescent="0.2">
      <c r="A1754" s="5" t="s">
        <v>4321</v>
      </c>
      <c r="B1754" s="5" t="s">
        <v>10791</v>
      </c>
      <c r="C1754" s="5" t="s">
        <v>10792</v>
      </c>
      <c r="D1754" s="26" t="s">
        <v>4322</v>
      </c>
    </row>
    <row r="1755" spans="1:4" x14ac:dyDescent="0.2">
      <c r="A1755" s="5" t="s">
        <v>4326</v>
      </c>
      <c r="B1755" s="5" t="s">
        <v>8089</v>
      </c>
      <c r="C1755" s="5" t="s">
        <v>8090</v>
      </c>
      <c r="D1755" s="26" t="s">
        <v>4327</v>
      </c>
    </row>
    <row r="1756" spans="1:4" x14ac:dyDescent="0.2">
      <c r="A1756" s="5" t="s">
        <v>4328</v>
      </c>
      <c r="B1756" s="5" t="s">
        <v>7833</v>
      </c>
      <c r="C1756" s="5" t="s">
        <v>7834</v>
      </c>
      <c r="D1756" s="26" t="s">
        <v>4329</v>
      </c>
    </row>
    <row r="1757" spans="1:4" x14ac:dyDescent="0.2">
      <c r="A1757" s="5" t="s">
        <v>1422</v>
      </c>
      <c r="B1757" s="5" t="s">
        <v>9037</v>
      </c>
      <c r="C1757" s="5" t="s">
        <v>9038</v>
      </c>
      <c r="D1757" s="26" t="s">
        <v>1423</v>
      </c>
    </row>
    <row r="1758" spans="1:4" x14ac:dyDescent="0.2">
      <c r="A1758" s="5" t="s">
        <v>4330</v>
      </c>
      <c r="B1758" s="5" t="s">
        <v>9423</v>
      </c>
      <c r="C1758" s="5" t="s">
        <v>9038</v>
      </c>
      <c r="D1758" s="26" t="s">
        <v>1423</v>
      </c>
    </row>
    <row r="1759" spans="1:4" x14ac:dyDescent="0.2">
      <c r="A1759" s="5" t="s">
        <v>362</v>
      </c>
      <c r="B1759" s="5" t="s">
        <v>8161</v>
      </c>
      <c r="C1759" s="5" t="s">
        <v>8162</v>
      </c>
      <c r="D1759" s="26" t="s">
        <v>363</v>
      </c>
    </row>
    <row r="1760" spans="1:4" x14ac:dyDescent="0.2">
      <c r="A1760" s="5" t="s">
        <v>4331</v>
      </c>
      <c r="B1760" s="5" t="s">
        <v>11605</v>
      </c>
      <c r="C1760" s="5" t="s">
        <v>11606</v>
      </c>
      <c r="D1760" s="26" t="s">
        <v>4332</v>
      </c>
    </row>
    <row r="1761" spans="1:4" x14ac:dyDescent="0.2">
      <c r="A1761" s="5" t="s">
        <v>1298</v>
      </c>
      <c r="B1761" s="5" t="s">
        <v>10583</v>
      </c>
      <c r="C1761" s="5" t="s">
        <v>10584</v>
      </c>
      <c r="D1761" s="26" t="s">
        <v>1299</v>
      </c>
    </row>
    <row r="1762" spans="1:4" x14ac:dyDescent="0.2">
      <c r="A1762" s="5" t="s">
        <v>4336</v>
      </c>
      <c r="B1762" s="5" t="s">
        <v>10585</v>
      </c>
      <c r="C1762" s="5" t="s">
        <v>10584</v>
      </c>
      <c r="D1762" s="26" t="s">
        <v>1299</v>
      </c>
    </row>
    <row r="1763" spans="1:4" x14ac:dyDescent="0.2">
      <c r="A1763" s="5" t="s">
        <v>4337</v>
      </c>
      <c r="B1763" s="5" t="s">
        <v>8734</v>
      </c>
      <c r="C1763" s="5" t="s">
        <v>8735</v>
      </c>
      <c r="D1763" s="26" t="s">
        <v>4338</v>
      </c>
    </row>
    <row r="1764" spans="1:4" x14ac:dyDescent="0.2">
      <c r="A1764" s="5" t="s">
        <v>4339</v>
      </c>
      <c r="B1764" s="5" t="s">
        <v>7199</v>
      </c>
      <c r="C1764" s="5" t="s">
        <v>7200</v>
      </c>
      <c r="D1764" s="26" t="s">
        <v>4340</v>
      </c>
    </row>
    <row r="1765" spans="1:4" x14ac:dyDescent="0.2">
      <c r="A1765" s="5" t="s">
        <v>4341</v>
      </c>
      <c r="B1765" s="5" t="s">
        <v>11242</v>
      </c>
      <c r="C1765" s="5" t="s">
        <v>11243</v>
      </c>
      <c r="D1765" s="26" t="s">
        <v>4342</v>
      </c>
    </row>
    <row r="1766" spans="1:4" x14ac:dyDescent="0.2">
      <c r="A1766" s="5" t="s">
        <v>4343</v>
      </c>
      <c r="B1766" s="5" t="s">
        <v>9853</v>
      </c>
      <c r="C1766" s="5" t="s">
        <v>9854</v>
      </c>
      <c r="D1766" s="26" t="s">
        <v>4344</v>
      </c>
    </row>
    <row r="1767" spans="1:4" x14ac:dyDescent="0.2">
      <c r="A1767" s="5" t="s">
        <v>4345</v>
      </c>
      <c r="B1767" s="5" t="s">
        <v>10222</v>
      </c>
      <c r="C1767" s="5" t="s">
        <v>10223</v>
      </c>
      <c r="D1767" s="26" t="s">
        <v>4346</v>
      </c>
    </row>
    <row r="1768" spans="1:4" x14ac:dyDescent="0.2">
      <c r="A1768" s="5" t="s">
        <v>4347</v>
      </c>
      <c r="B1768" s="5" t="s">
        <v>10593</v>
      </c>
      <c r="C1768" s="5" t="s">
        <v>10594</v>
      </c>
      <c r="D1768" s="26" t="s">
        <v>4348</v>
      </c>
    </row>
    <row r="1769" spans="1:4" x14ac:dyDescent="0.2">
      <c r="A1769" s="5" t="s">
        <v>4349</v>
      </c>
      <c r="B1769" s="5" t="s">
        <v>8618</v>
      </c>
      <c r="C1769" s="5" t="s">
        <v>8619</v>
      </c>
      <c r="D1769" s="26" t="s">
        <v>4350</v>
      </c>
    </row>
    <row r="1770" spans="1:4" x14ac:dyDescent="0.2">
      <c r="A1770" s="5" t="s">
        <v>1234</v>
      </c>
      <c r="B1770" s="5" t="s">
        <v>12034</v>
      </c>
      <c r="C1770" s="5" t="s">
        <v>12035</v>
      </c>
      <c r="D1770" s="26" t="s">
        <v>1235</v>
      </c>
    </row>
    <row r="1771" spans="1:4" x14ac:dyDescent="0.2">
      <c r="A1771" s="5" t="s">
        <v>4351</v>
      </c>
      <c r="B1771" s="5" t="s">
        <v>7749</v>
      </c>
      <c r="C1771" s="5" t="s">
        <v>7750</v>
      </c>
      <c r="D1771" s="26" t="s">
        <v>4352</v>
      </c>
    </row>
    <row r="1772" spans="1:4" x14ac:dyDescent="0.2">
      <c r="A1772" s="5" t="s">
        <v>4353</v>
      </c>
      <c r="B1772" s="5" t="s">
        <v>9364</v>
      </c>
      <c r="C1772" s="5" t="s">
        <v>9365</v>
      </c>
      <c r="D1772" s="26" t="s">
        <v>4354</v>
      </c>
    </row>
    <row r="1773" spans="1:4" x14ac:dyDescent="0.2">
      <c r="A1773" s="5" t="s">
        <v>322</v>
      </c>
      <c r="B1773" s="5" t="s">
        <v>10888</v>
      </c>
      <c r="C1773" s="5" t="s">
        <v>10889</v>
      </c>
      <c r="D1773" s="26" t="s">
        <v>323</v>
      </c>
    </row>
    <row r="1774" spans="1:4" x14ac:dyDescent="0.2">
      <c r="A1774" s="5" t="s">
        <v>1341</v>
      </c>
      <c r="B1774" s="5" t="s">
        <v>12279</v>
      </c>
      <c r="C1774" s="5" t="s">
        <v>12280</v>
      </c>
      <c r="D1774" s="26" t="s">
        <v>1342</v>
      </c>
    </row>
    <row r="1775" spans="1:4" x14ac:dyDescent="0.2">
      <c r="A1775" s="5" t="s">
        <v>1302</v>
      </c>
      <c r="B1775" s="5" t="s">
        <v>11993</v>
      </c>
      <c r="C1775" s="5" t="s">
        <v>11994</v>
      </c>
      <c r="D1775" s="26" t="s">
        <v>1303</v>
      </c>
    </row>
    <row r="1776" spans="1:4" x14ac:dyDescent="0.2">
      <c r="A1776" s="5" t="s">
        <v>4355</v>
      </c>
      <c r="B1776" s="5" t="s">
        <v>11421</v>
      </c>
      <c r="C1776" s="5" t="s">
        <v>11422</v>
      </c>
      <c r="D1776" s="26" t="s">
        <v>4356</v>
      </c>
    </row>
    <row r="1777" spans="1:4" x14ac:dyDescent="0.2">
      <c r="A1777" s="5" t="s">
        <v>4357</v>
      </c>
      <c r="B1777" s="5" t="s">
        <v>12161</v>
      </c>
      <c r="C1777" s="5" t="s">
        <v>12162</v>
      </c>
      <c r="D1777" s="26" t="s">
        <v>4358</v>
      </c>
    </row>
    <row r="1778" spans="1:4" x14ac:dyDescent="0.2">
      <c r="A1778" s="5" t="s">
        <v>4359</v>
      </c>
      <c r="B1778" s="5" t="s">
        <v>6757</v>
      </c>
      <c r="C1778" s="5" t="s">
        <v>6758</v>
      </c>
      <c r="D1778" s="26" t="s">
        <v>4360</v>
      </c>
    </row>
    <row r="1779" spans="1:4" x14ac:dyDescent="0.2">
      <c r="A1779" s="5" t="s">
        <v>4361</v>
      </c>
      <c r="B1779" s="5" t="s">
        <v>7723</v>
      </c>
      <c r="C1779" s="5" t="s">
        <v>7724</v>
      </c>
      <c r="D1779" s="26" t="s">
        <v>4362</v>
      </c>
    </row>
    <row r="1780" spans="1:4" x14ac:dyDescent="0.2">
      <c r="A1780" s="5" t="s">
        <v>6140</v>
      </c>
      <c r="B1780" s="5" t="s">
        <v>9182</v>
      </c>
      <c r="C1780" s="5" t="s">
        <v>9183</v>
      </c>
      <c r="D1780" s="26" t="s">
        <v>6141</v>
      </c>
    </row>
    <row r="1781" spans="1:4" x14ac:dyDescent="0.2">
      <c r="A1781" s="5" t="s">
        <v>6142</v>
      </c>
      <c r="B1781" s="5" t="s">
        <v>11701</v>
      </c>
      <c r="C1781" s="5" t="s">
        <v>11702</v>
      </c>
      <c r="D1781" s="26" t="s">
        <v>6143</v>
      </c>
    </row>
    <row r="1782" spans="1:4" x14ac:dyDescent="0.2">
      <c r="A1782" s="5" t="s">
        <v>422</v>
      </c>
      <c r="B1782" s="5" t="s">
        <v>11561</v>
      </c>
      <c r="C1782" s="5" t="s">
        <v>11562</v>
      </c>
      <c r="D1782" s="26" t="s">
        <v>423</v>
      </c>
    </row>
    <row r="1783" spans="1:4" x14ac:dyDescent="0.2">
      <c r="A1783" s="5" t="s">
        <v>6601</v>
      </c>
      <c r="B1783" s="5" t="s">
        <v>8816</v>
      </c>
      <c r="C1783" s="5" t="s">
        <v>6602</v>
      </c>
      <c r="D1783" s="26" t="s">
        <v>6603</v>
      </c>
    </row>
    <row r="1784" spans="1:4" x14ac:dyDescent="0.2">
      <c r="A1784" s="5" t="s">
        <v>4363</v>
      </c>
      <c r="B1784" s="5" t="s">
        <v>8587</v>
      </c>
      <c r="C1784" s="5" t="s">
        <v>4364</v>
      </c>
      <c r="D1784" s="26" t="s">
        <v>4365</v>
      </c>
    </row>
    <row r="1785" spans="1:4" x14ac:dyDescent="0.2">
      <c r="A1785" s="5" t="s">
        <v>4366</v>
      </c>
      <c r="B1785" s="5" t="s">
        <v>8960</v>
      </c>
      <c r="C1785" s="5" t="s">
        <v>8961</v>
      </c>
      <c r="D1785" s="26" t="s">
        <v>4367</v>
      </c>
    </row>
    <row r="1786" spans="1:4" x14ac:dyDescent="0.2">
      <c r="A1786" s="5" t="s">
        <v>4368</v>
      </c>
      <c r="B1786" s="5" t="s">
        <v>10821</v>
      </c>
      <c r="C1786" s="5" t="s">
        <v>8066</v>
      </c>
      <c r="D1786" s="26" t="s">
        <v>4369</v>
      </c>
    </row>
    <row r="1787" spans="1:4" x14ac:dyDescent="0.2">
      <c r="A1787" s="5" t="s">
        <v>4370</v>
      </c>
      <c r="B1787" s="5" t="s">
        <v>8065</v>
      </c>
      <c r="C1787" s="5" t="s">
        <v>8066</v>
      </c>
      <c r="D1787" s="26" t="s">
        <v>4369</v>
      </c>
    </row>
    <row r="1788" spans="1:4" x14ac:dyDescent="0.2">
      <c r="A1788" s="5" t="s">
        <v>4371</v>
      </c>
      <c r="B1788" s="5" t="s">
        <v>12168</v>
      </c>
      <c r="C1788" s="5" t="s">
        <v>6691</v>
      </c>
      <c r="D1788" s="26" t="s">
        <v>788</v>
      </c>
    </row>
    <row r="1789" spans="1:4" x14ac:dyDescent="0.2">
      <c r="A1789" s="5" t="s">
        <v>787</v>
      </c>
      <c r="B1789" s="5" t="s">
        <v>6690</v>
      </c>
      <c r="C1789" s="5" t="s">
        <v>6691</v>
      </c>
      <c r="D1789" s="26" t="s">
        <v>788</v>
      </c>
    </row>
    <row r="1790" spans="1:4" x14ac:dyDescent="0.2">
      <c r="A1790" s="5" t="s">
        <v>4372</v>
      </c>
      <c r="B1790" s="5" t="s">
        <v>7556</v>
      </c>
      <c r="C1790" s="5" t="s">
        <v>7557</v>
      </c>
      <c r="D1790" s="26" t="s">
        <v>4373</v>
      </c>
    </row>
    <row r="1791" spans="1:4" x14ac:dyDescent="0.2">
      <c r="A1791" s="5" t="s">
        <v>4377</v>
      </c>
      <c r="B1791" s="5" t="s">
        <v>9874</v>
      </c>
      <c r="C1791" s="5" t="s">
        <v>9875</v>
      </c>
      <c r="D1791" s="26" t="s">
        <v>4378</v>
      </c>
    </row>
    <row r="1792" spans="1:4" x14ac:dyDescent="0.2">
      <c r="A1792" s="5" t="s">
        <v>4379</v>
      </c>
      <c r="B1792" s="5" t="s">
        <v>11685</v>
      </c>
      <c r="C1792" s="5" t="s">
        <v>11686</v>
      </c>
      <c r="D1792" s="26" t="s">
        <v>4380</v>
      </c>
    </row>
    <row r="1793" spans="1:4" x14ac:dyDescent="0.2">
      <c r="A1793" s="5" t="s">
        <v>4381</v>
      </c>
      <c r="B1793" s="5" t="s">
        <v>8313</v>
      </c>
      <c r="C1793" s="5" t="s">
        <v>8314</v>
      </c>
      <c r="D1793" s="26" t="s">
        <v>4382</v>
      </c>
    </row>
    <row r="1794" spans="1:4" x14ac:dyDescent="0.2">
      <c r="A1794" s="5" t="s">
        <v>4383</v>
      </c>
      <c r="B1794" s="5" t="s">
        <v>9151</v>
      </c>
      <c r="C1794" s="5" t="s">
        <v>9152</v>
      </c>
      <c r="D1794" s="26" t="s">
        <v>4384</v>
      </c>
    </row>
    <row r="1795" spans="1:4" x14ac:dyDescent="0.2">
      <c r="A1795" s="5" t="s">
        <v>6308</v>
      </c>
      <c r="B1795" s="5" t="s">
        <v>10902</v>
      </c>
      <c r="C1795" s="5" t="s">
        <v>10903</v>
      </c>
      <c r="D1795" s="26" t="s">
        <v>6309</v>
      </c>
    </row>
    <row r="1796" spans="1:4" x14ac:dyDescent="0.2">
      <c r="A1796" s="5" t="s">
        <v>6583</v>
      </c>
      <c r="B1796" s="5" t="s">
        <v>11945</v>
      </c>
      <c r="C1796" s="5" t="s">
        <v>11946</v>
      </c>
      <c r="D1796" s="26" t="s">
        <v>6584</v>
      </c>
    </row>
    <row r="1797" spans="1:4" x14ac:dyDescent="0.2">
      <c r="A1797" s="5" t="s">
        <v>6581</v>
      </c>
      <c r="B1797" s="5" t="s">
        <v>9044</v>
      </c>
      <c r="C1797" s="5" t="s">
        <v>9045</v>
      </c>
      <c r="D1797" s="26" t="s">
        <v>6582</v>
      </c>
    </row>
    <row r="1798" spans="1:4" x14ac:dyDescent="0.2">
      <c r="A1798" s="5" t="s">
        <v>6134</v>
      </c>
      <c r="B1798" s="5" t="s">
        <v>12000</v>
      </c>
      <c r="C1798" s="5" t="s">
        <v>12001</v>
      </c>
      <c r="D1798" s="26" t="s">
        <v>6135</v>
      </c>
    </row>
    <row r="1799" spans="1:4" x14ac:dyDescent="0.2">
      <c r="A1799" s="5" t="s">
        <v>6132</v>
      </c>
      <c r="B1799" s="5" t="s">
        <v>6888</v>
      </c>
      <c r="C1799" s="5" t="s">
        <v>6889</v>
      </c>
      <c r="D1799" s="26" t="s">
        <v>6133</v>
      </c>
    </row>
    <row r="1800" spans="1:4" x14ac:dyDescent="0.2">
      <c r="A1800" s="5" t="s">
        <v>6605</v>
      </c>
      <c r="B1800" s="5" t="s">
        <v>10764</v>
      </c>
      <c r="C1800" s="5" t="s">
        <v>10765</v>
      </c>
      <c r="D1800" s="26" t="s">
        <v>6606</v>
      </c>
    </row>
    <row r="1801" spans="1:4" x14ac:dyDescent="0.2">
      <c r="A1801" s="5" t="s">
        <v>4385</v>
      </c>
      <c r="B1801" s="5" t="s">
        <v>10359</v>
      </c>
      <c r="C1801" s="5" t="s">
        <v>10360</v>
      </c>
      <c r="D1801" s="26" t="s">
        <v>4386</v>
      </c>
    </row>
    <row r="1802" spans="1:4" x14ac:dyDescent="0.2">
      <c r="A1802" s="5" t="s">
        <v>4387</v>
      </c>
      <c r="B1802" s="5" t="s">
        <v>8660</v>
      </c>
      <c r="C1802" s="5" t="s">
        <v>8661</v>
      </c>
      <c r="D1802" s="26" t="s">
        <v>4388</v>
      </c>
    </row>
    <row r="1803" spans="1:4" x14ac:dyDescent="0.2">
      <c r="A1803" s="5" t="s">
        <v>580</v>
      </c>
      <c r="B1803" s="5" t="s">
        <v>12145</v>
      </c>
      <c r="C1803" s="5" t="s">
        <v>12146</v>
      </c>
      <c r="D1803" s="26" t="s">
        <v>581</v>
      </c>
    </row>
    <row r="1804" spans="1:4" x14ac:dyDescent="0.2">
      <c r="A1804" s="5" t="s">
        <v>6175</v>
      </c>
      <c r="B1804" s="5" t="s">
        <v>8599</v>
      </c>
      <c r="C1804" s="5" t="s">
        <v>8600</v>
      </c>
      <c r="D1804" s="26" t="s">
        <v>6176</v>
      </c>
    </row>
    <row r="1805" spans="1:4" x14ac:dyDescent="0.2">
      <c r="A1805" s="5" t="s">
        <v>4389</v>
      </c>
      <c r="B1805" s="5" t="s">
        <v>11810</v>
      </c>
      <c r="C1805" s="5" t="s">
        <v>11811</v>
      </c>
      <c r="D1805" s="26" t="s">
        <v>4390</v>
      </c>
    </row>
    <row r="1806" spans="1:4" x14ac:dyDescent="0.2">
      <c r="A1806" s="5" t="s">
        <v>4391</v>
      </c>
      <c r="B1806" s="5" t="s">
        <v>7925</v>
      </c>
      <c r="C1806" s="5" t="s">
        <v>7926</v>
      </c>
      <c r="D1806" s="26" t="s">
        <v>4392</v>
      </c>
    </row>
    <row r="1807" spans="1:4" x14ac:dyDescent="0.2">
      <c r="A1807" s="5" t="s">
        <v>142</v>
      </c>
      <c r="B1807" s="5" t="s">
        <v>9773</v>
      </c>
      <c r="C1807" s="5" t="s">
        <v>9774</v>
      </c>
      <c r="D1807" s="26" t="s">
        <v>143</v>
      </c>
    </row>
    <row r="1808" spans="1:4" x14ac:dyDescent="0.2">
      <c r="A1808" s="5" t="s">
        <v>4393</v>
      </c>
      <c r="B1808" s="5" t="s">
        <v>7003</v>
      </c>
      <c r="C1808" s="5" t="s">
        <v>7004</v>
      </c>
      <c r="D1808" s="26" t="s">
        <v>4394</v>
      </c>
    </row>
    <row r="1809" spans="1:4" x14ac:dyDescent="0.2">
      <c r="A1809" s="5" t="s">
        <v>4395</v>
      </c>
      <c r="B1809" s="5" t="s">
        <v>11007</v>
      </c>
      <c r="C1809" s="5" t="s">
        <v>11008</v>
      </c>
      <c r="D1809" s="26" t="s">
        <v>4396</v>
      </c>
    </row>
    <row r="1810" spans="1:4" x14ac:dyDescent="0.2">
      <c r="A1810" s="5" t="s">
        <v>4397</v>
      </c>
      <c r="B1810" s="5" t="s">
        <v>10905</v>
      </c>
      <c r="C1810" s="5" t="s">
        <v>10906</v>
      </c>
      <c r="D1810" s="26" t="s">
        <v>4398</v>
      </c>
    </row>
    <row r="1811" spans="1:4" x14ac:dyDescent="0.2">
      <c r="A1811" s="5" t="s">
        <v>4399</v>
      </c>
      <c r="B1811" s="5" t="s">
        <v>10495</v>
      </c>
      <c r="C1811" s="5" t="s">
        <v>9748</v>
      </c>
      <c r="D1811" s="26" t="s">
        <v>4400</v>
      </c>
    </row>
    <row r="1812" spans="1:4" x14ac:dyDescent="0.2">
      <c r="A1812" s="5" t="s">
        <v>4401</v>
      </c>
      <c r="B1812" s="5" t="s">
        <v>9747</v>
      </c>
      <c r="C1812" s="5" t="s">
        <v>9748</v>
      </c>
      <c r="D1812" s="26" t="s">
        <v>4400</v>
      </c>
    </row>
    <row r="1813" spans="1:4" x14ac:dyDescent="0.2">
      <c r="A1813" s="5" t="s">
        <v>689</v>
      </c>
      <c r="B1813" s="5" t="s">
        <v>10089</v>
      </c>
      <c r="C1813" s="5" t="s">
        <v>10090</v>
      </c>
      <c r="D1813" s="26" t="s">
        <v>690</v>
      </c>
    </row>
    <row r="1814" spans="1:4" x14ac:dyDescent="0.2">
      <c r="A1814" s="5" t="s">
        <v>4402</v>
      </c>
      <c r="B1814" s="5" t="s">
        <v>7947</v>
      </c>
      <c r="C1814" s="5" t="s">
        <v>7948</v>
      </c>
      <c r="D1814" s="26" t="s">
        <v>4403</v>
      </c>
    </row>
    <row r="1815" spans="1:4" x14ac:dyDescent="0.2">
      <c r="A1815" s="5" t="s">
        <v>4404</v>
      </c>
      <c r="B1815" s="5" t="s">
        <v>10748</v>
      </c>
      <c r="C1815" s="5" t="s">
        <v>10749</v>
      </c>
      <c r="D1815" s="26" t="s">
        <v>4405</v>
      </c>
    </row>
    <row r="1816" spans="1:4" x14ac:dyDescent="0.2">
      <c r="A1816" s="5" t="s">
        <v>4406</v>
      </c>
      <c r="B1816" s="5" t="s">
        <v>8208</v>
      </c>
      <c r="C1816" s="5" t="s">
        <v>8209</v>
      </c>
      <c r="D1816" s="26" t="s">
        <v>4407</v>
      </c>
    </row>
    <row r="1817" spans="1:4" x14ac:dyDescent="0.2">
      <c r="A1817" s="5" t="s">
        <v>4408</v>
      </c>
      <c r="B1817" s="5" t="s">
        <v>7705</v>
      </c>
      <c r="C1817" s="5" t="s">
        <v>7706</v>
      </c>
      <c r="D1817" s="26" t="s">
        <v>4409</v>
      </c>
    </row>
    <row r="1818" spans="1:4" x14ac:dyDescent="0.2">
      <c r="A1818" s="5" t="s">
        <v>4410</v>
      </c>
      <c r="B1818" s="5" t="s">
        <v>11260</v>
      </c>
      <c r="C1818" s="5" t="s">
        <v>11261</v>
      </c>
      <c r="D1818" s="26" t="s">
        <v>4411</v>
      </c>
    </row>
    <row r="1819" spans="1:4" x14ac:dyDescent="0.2">
      <c r="A1819" s="5" t="s">
        <v>4412</v>
      </c>
      <c r="B1819" s="5" t="s">
        <v>7066</v>
      </c>
      <c r="C1819" s="5" t="s">
        <v>7067</v>
      </c>
      <c r="D1819" s="26" t="s">
        <v>4413</v>
      </c>
    </row>
    <row r="1820" spans="1:4" x14ac:dyDescent="0.2">
      <c r="A1820" s="5" t="s">
        <v>4414</v>
      </c>
      <c r="B1820" s="5" t="s">
        <v>8794</v>
      </c>
      <c r="C1820" s="5" t="s">
        <v>8795</v>
      </c>
      <c r="D1820" s="26" t="s">
        <v>4415</v>
      </c>
    </row>
    <row r="1821" spans="1:4" x14ac:dyDescent="0.2">
      <c r="A1821" s="5" t="s">
        <v>4416</v>
      </c>
      <c r="B1821" s="5" t="s">
        <v>11205</v>
      </c>
      <c r="C1821" s="5" t="s">
        <v>11206</v>
      </c>
      <c r="D1821" s="26" t="s">
        <v>4417</v>
      </c>
    </row>
    <row r="1822" spans="1:4" x14ac:dyDescent="0.2">
      <c r="A1822" s="5" t="s">
        <v>4418</v>
      </c>
      <c r="B1822" s="5" t="s">
        <v>6747</v>
      </c>
      <c r="C1822" s="5" t="s">
        <v>6748</v>
      </c>
      <c r="D1822" s="26" t="s">
        <v>4419</v>
      </c>
    </row>
    <row r="1823" spans="1:4" x14ac:dyDescent="0.2">
      <c r="A1823" s="5" t="s">
        <v>4420</v>
      </c>
      <c r="B1823" s="5" t="s">
        <v>6663</v>
      </c>
      <c r="C1823" s="5" t="s">
        <v>6664</v>
      </c>
      <c r="D1823" s="26" t="s">
        <v>4421</v>
      </c>
    </row>
    <row r="1824" spans="1:4" x14ac:dyDescent="0.2">
      <c r="A1824" s="5" t="s">
        <v>4422</v>
      </c>
      <c r="B1824" s="5" t="s">
        <v>9666</v>
      </c>
      <c r="C1824" s="5" t="s">
        <v>6664</v>
      </c>
      <c r="D1824" s="26" t="s">
        <v>4421</v>
      </c>
    </row>
    <row r="1825" spans="1:4" x14ac:dyDescent="0.2">
      <c r="A1825" s="5" t="s">
        <v>4425</v>
      </c>
      <c r="B1825" s="5" t="s">
        <v>10466</v>
      </c>
      <c r="C1825" s="5" t="s">
        <v>7672</v>
      </c>
      <c r="D1825" s="26" t="s">
        <v>4424</v>
      </c>
    </row>
    <row r="1826" spans="1:4" x14ac:dyDescent="0.2">
      <c r="A1826" s="5" t="s">
        <v>4423</v>
      </c>
      <c r="B1826" s="5" t="s">
        <v>7671</v>
      </c>
      <c r="C1826" s="5" t="s">
        <v>7672</v>
      </c>
      <c r="D1826" s="26" t="s">
        <v>4424</v>
      </c>
    </row>
    <row r="1827" spans="1:4" x14ac:dyDescent="0.2">
      <c r="A1827" s="5" t="s">
        <v>382</v>
      </c>
      <c r="B1827" s="5" t="s">
        <v>7298</v>
      </c>
      <c r="C1827" s="5" t="s">
        <v>7299</v>
      </c>
      <c r="D1827" s="26" t="s">
        <v>383</v>
      </c>
    </row>
    <row r="1828" spans="1:4" x14ac:dyDescent="0.2">
      <c r="A1828" s="5" t="s">
        <v>584</v>
      </c>
      <c r="B1828" s="5" t="s">
        <v>8115</v>
      </c>
      <c r="C1828" s="5" t="s">
        <v>8116</v>
      </c>
      <c r="D1828" s="26" t="s">
        <v>585</v>
      </c>
    </row>
    <row r="1829" spans="1:4" x14ac:dyDescent="0.2">
      <c r="A1829" s="5" t="s">
        <v>4426</v>
      </c>
      <c r="B1829" s="5" t="s">
        <v>10171</v>
      </c>
      <c r="C1829" s="5" t="s">
        <v>7914</v>
      </c>
      <c r="D1829" s="26" t="s">
        <v>4427</v>
      </c>
    </row>
    <row r="1830" spans="1:4" x14ac:dyDescent="0.2">
      <c r="A1830" s="5" t="s">
        <v>4428</v>
      </c>
      <c r="B1830" s="5" t="s">
        <v>7913</v>
      </c>
      <c r="C1830" s="5" t="s">
        <v>7914</v>
      </c>
      <c r="D1830" s="26" t="s">
        <v>4427</v>
      </c>
    </row>
    <row r="1831" spans="1:4" x14ac:dyDescent="0.2">
      <c r="A1831" s="5" t="s">
        <v>4429</v>
      </c>
      <c r="B1831" s="5" t="s">
        <v>12266</v>
      </c>
      <c r="C1831" s="5" t="s">
        <v>12267</v>
      </c>
      <c r="D1831" s="26" t="s">
        <v>4430</v>
      </c>
    </row>
    <row r="1832" spans="1:4" x14ac:dyDescent="0.2">
      <c r="A1832" s="5" t="s">
        <v>4431</v>
      </c>
      <c r="B1832" s="5" t="s">
        <v>8187</v>
      </c>
      <c r="C1832" s="5" t="s">
        <v>8188</v>
      </c>
      <c r="D1832" s="26" t="s">
        <v>4432</v>
      </c>
    </row>
    <row r="1833" spans="1:4" x14ac:dyDescent="0.2">
      <c r="A1833" s="5" t="s">
        <v>4433</v>
      </c>
      <c r="B1833" s="5" t="s">
        <v>8876</v>
      </c>
      <c r="C1833" s="5" t="s">
        <v>8877</v>
      </c>
      <c r="D1833" s="26" t="s">
        <v>4434</v>
      </c>
    </row>
    <row r="1834" spans="1:4" x14ac:dyDescent="0.2">
      <c r="A1834" s="5" t="s">
        <v>4435</v>
      </c>
      <c r="B1834" s="5" t="s">
        <v>11817</v>
      </c>
      <c r="C1834" s="5" t="s">
        <v>11818</v>
      </c>
      <c r="D1834" s="26" t="s">
        <v>4436</v>
      </c>
    </row>
    <row r="1835" spans="1:4" x14ac:dyDescent="0.2">
      <c r="A1835" s="5" t="s">
        <v>4437</v>
      </c>
      <c r="B1835" s="5" t="s">
        <v>8776</v>
      </c>
      <c r="C1835" s="5" t="s">
        <v>8777</v>
      </c>
      <c r="D1835" s="26" t="s">
        <v>4438</v>
      </c>
    </row>
    <row r="1836" spans="1:4" x14ac:dyDescent="0.2">
      <c r="A1836" s="5" t="s">
        <v>4439</v>
      </c>
      <c r="B1836" s="5" t="s">
        <v>10159</v>
      </c>
      <c r="C1836" s="5" t="s">
        <v>10160</v>
      </c>
      <c r="D1836" s="26" t="s">
        <v>4440</v>
      </c>
    </row>
    <row r="1837" spans="1:4" x14ac:dyDescent="0.2">
      <c r="A1837" s="5" t="s">
        <v>4441</v>
      </c>
      <c r="B1837" s="5" t="s">
        <v>11479</v>
      </c>
      <c r="C1837" s="5" t="s">
        <v>11480</v>
      </c>
      <c r="D1837" s="26" t="s">
        <v>4442</v>
      </c>
    </row>
    <row r="1838" spans="1:4" x14ac:dyDescent="0.2">
      <c r="A1838" s="5" t="s">
        <v>4443</v>
      </c>
      <c r="B1838" s="5" t="s">
        <v>9612</v>
      </c>
      <c r="C1838" s="5" t="s">
        <v>9613</v>
      </c>
      <c r="D1838" s="26" t="s">
        <v>4444</v>
      </c>
    </row>
    <row r="1839" spans="1:4" x14ac:dyDescent="0.2">
      <c r="A1839" s="5" t="s">
        <v>4445</v>
      </c>
      <c r="B1839" s="5" t="s">
        <v>11360</v>
      </c>
      <c r="C1839" s="5" t="s">
        <v>11198</v>
      </c>
      <c r="D1839" s="26" t="s">
        <v>4446</v>
      </c>
    </row>
    <row r="1840" spans="1:4" x14ac:dyDescent="0.2">
      <c r="A1840" s="5" t="s">
        <v>4447</v>
      </c>
      <c r="B1840" s="5" t="s">
        <v>11197</v>
      </c>
      <c r="C1840" s="5" t="s">
        <v>11198</v>
      </c>
      <c r="D1840" s="26" t="s">
        <v>4446</v>
      </c>
    </row>
    <row r="1841" spans="1:4" x14ac:dyDescent="0.2">
      <c r="A1841" s="5" t="s">
        <v>4448</v>
      </c>
      <c r="B1841" s="5" t="s">
        <v>9015</v>
      </c>
      <c r="C1841" s="5" t="s">
        <v>9016</v>
      </c>
      <c r="D1841" s="26" t="s">
        <v>4449</v>
      </c>
    </row>
    <row r="1842" spans="1:4" x14ac:dyDescent="0.2">
      <c r="A1842" s="5" t="s">
        <v>4450</v>
      </c>
      <c r="B1842" s="5" t="s">
        <v>9902</v>
      </c>
      <c r="C1842" s="5" t="s">
        <v>9016</v>
      </c>
      <c r="D1842" s="26" t="s">
        <v>4449</v>
      </c>
    </row>
    <row r="1843" spans="1:4" x14ac:dyDescent="0.2">
      <c r="A1843" s="5" t="s">
        <v>1021</v>
      </c>
      <c r="B1843" s="5" t="s">
        <v>10530</v>
      </c>
      <c r="C1843" s="5" t="s">
        <v>8368</v>
      </c>
      <c r="D1843" s="26" t="s">
        <v>1022</v>
      </c>
    </row>
    <row r="1844" spans="1:4" x14ac:dyDescent="0.2">
      <c r="A1844" s="5" t="s">
        <v>4451</v>
      </c>
      <c r="B1844" s="5" t="s">
        <v>8367</v>
      </c>
      <c r="C1844" s="5" t="s">
        <v>8368</v>
      </c>
      <c r="D1844" s="26" t="s">
        <v>1022</v>
      </c>
    </row>
    <row r="1845" spans="1:4" x14ac:dyDescent="0.2">
      <c r="A1845" s="5" t="s">
        <v>4452</v>
      </c>
      <c r="B1845" s="5" t="s">
        <v>11600</v>
      </c>
      <c r="C1845" s="5" t="s">
        <v>11601</v>
      </c>
      <c r="D1845" s="26" t="s">
        <v>4453</v>
      </c>
    </row>
    <row r="1846" spans="1:4" x14ac:dyDescent="0.2">
      <c r="A1846" s="5" t="s">
        <v>4454</v>
      </c>
      <c r="B1846" s="5" t="s">
        <v>7814</v>
      </c>
      <c r="C1846" s="5" t="s">
        <v>7815</v>
      </c>
      <c r="D1846" s="26" t="s">
        <v>4455</v>
      </c>
    </row>
    <row r="1847" spans="1:4" x14ac:dyDescent="0.2">
      <c r="A1847" s="5" t="s">
        <v>4456</v>
      </c>
      <c r="B1847" s="5" t="s">
        <v>8750</v>
      </c>
      <c r="C1847" s="5" t="s">
        <v>8751</v>
      </c>
      <c r="D1847" s="26" t="s">
        <v>4457</v>
      </c>
    </row>
    <row r="1848" spans="1:4" x14ac:dyDescent="0.2">
      <c r="A1848" s="5" t="s">
        <v>4458</v>
      </c>
      <c r="B1848" s="5" t="s">
        <v>10248</v>
      </c>
      <c r="C1848" s="5" t="s">
        <v>10249</v>
      </c>
      <c r="D1848" s="26" t="s">
        <v>4459</v>
      </c>
    </row>
    <row r="1849" spans="1:4" x14ac:dyDescent="0.2">
      <c r="A1849" s="5" t="s">
        <v>296</v>
      </c>
      <c r="B1849" s="5" t="s">
        <v>11373</v>
      </c>
      <c r="C1849" s="5" t="s">
        <v>11374</v>
      </c>
      <c r="D1849" s="26" t="s">
        <v>297</v>
      </c>
    </row>
    <row r="1850" spans="1:4" x14ac:dyDescent="0.2">
      <c r="A1850" s="5" t="s">
        <v>4460</v>
      </c>
      <c r="B1850" s="5" t="s">
        <v>10863</v>
      </c>
      <c r="C1850" s="5" t="s">
        <v>10864</v>
      </c>
      <c r="D1850" s="26" t="s">
        <v>4461</v>
      </c>
    </row>
    <row r="1851" spans="1:4" x14ac:dyDescent="0.2">
      <c r="A1851" s="5" t="s">
        <v>4464</v>
      </c>
      <c r="B1851" s="5" t="s">
        <v>9128</v>
      </c>
      <c r="C1851" s="5" t="s">
        <v>9129</v>
      </c>
      <c r="D1851" s="26" t="s">
        <v>4465</v>
      </c>
    </row>
    <row r="1852" spans="1:4" x14ac:dyDescent="0.2">
      <c r="A1852" s="5" t="s">
        <v>4462</v>
      </c>
      <c r="B1852" s="5" t="s">
        <v>11954</v>
      </c>
      <c r="C1852" s="5" t="s">
        <v>11955</v>
      </c>
      <c r="D1852" s="26" t="s">
        <v>4463</v>
      </c>
    </row>
    <row r="1853" spans="1:4" x14ac:dyDescent="0.2">
      <c r="A1853" s="5" t="s">
        <v>4466</v>
      </c>
      <c r="B1853" s="5" t="s">
        <v>9657</v>
      </c>
      <c r="C1853" s="5" t="s">
        <v>9658</v>
      </c>
      <c r="D1853" s="26" t="s">
        <v>4467</v>
      </c>
    </row>
    <row r="1854" spans="1:4" x14ac:dyDescent="0.2">
      <c r="A1854" s="5" t="s">
        <v>4468</v>
      </c>
      <c r="B1854" s="5" t="s">
        <v>10834</v>
      </c>
      <c r="C1854" s="5" t="s">
        <v>10835</v>
      </c>
      <c r="D1854" s="26" t="s">
        <v>4469</v>
      </c>
    </row>
    <row r="1855" spans="1:4" x14ac:dyDescent="0.2">
      <c r="A1855" s="5" t="s">
        <v>4470</v>
      </c>
      <c r="B1855" s="5" t="s">
        <v>10869</v>
      </c>
      <c r="C1855" s="5" t="s">
        <v>10870</v>
      </c>
      <c r="D1855" s="26" t="s">
        <v>4471</v>
      </c>
    </row>
    <row r="1856" spans="1:4" x14ac:dyDescent="0.2">
      <c r="A1856" s="5" t="s">
        <v>4472</v>
      </c>
      <c r="B1856" s="5" t="s">
        <v>10011</v>
      </c>
      <c r="C1856" s="5" t="s">
        <v>10012</v>
      </c>
      <c r="D1856" s="26" t="s">
        <v>4473</v>
      </c>
    </row>
    <row r="1857" spans="1:4" x14ac:dyDescent="0.2">
      <c r="A1857" s="5" t="s">
        <v>4474</v>
      </c>
      <c r="B1857" s="5" t="s">
        <v>9032</v>
      </c>
      <c r="C1857" s="5" t="s">
        <v>9033</v>
      </c>
      <c r="D1857" s="26" t="s">
        <v>4475</v>
      </c>
    </row>
    <row r="1858" spans="1:4" x14ac:dyDescent="0.2">
      <c r="A1858" s="5" t="s">
        <v>4476</v>
      </c>
      <c r="B1858" s="5" t="s">
        <v>10317</v>
      </c>
      <c r="C1858" s="5" t="s">
        <v>10318</v>
      </c>
      <c r="D1858" s="26" t="s">
        <v>4477</v>
      </c>
    </row>
    <row r="1859" spans="1:4" x14ac:dyDescent="0.2">
      <c r="A1859" s="5" t="s">
        <v>4478</v>
      </c>
      <c r="B1859" s="5" t="s">
        <v>11552</v>
      </c>
      <c r="C1859" s="5" t="s">
        <v>8426</v>
      </c>
      <c r="D1859" s="26" t="s">
        <v>4479</v>
      </c>
    </row>
    <row r="1860" spans="1:4" x14ac:dyDescent="0.2">
      <c r="A1860" s="5" t="s">
        <v>4480</v>
      </c>
      <c r="B1860" s="5" t="s">
        <v>8425</v>
      </c>
      <c r="C1860" s="5" t="s">
        <v>8426</v>
      </c>
      <c r="D1860" s="26" t="s">
        <v>4479</v>
      </c>
    </row>
    <row r="1861" spans="1:4" x14ac:dyDescent="0.2">
      <c r="A1861" s="5" t="s">
        <v>4481</v>
      </c>
      <c r="B1861" s="5" t="s">
        <v>6956</v>
      </c>
      <c r="C1861" s="5" t="s">
        <v>6957</v>
      </c>
      <c r="D1861" s="26" t="s">
        <v>4482</v>
      </c>
    </row>
    <row r="1862" spans="1:4" x14ac:dyDescent="0.2">
      <c r="A1862" s="5" t="s">
        <v>1105</v>
      </c>
      <c r="B1862" s="5" t="s">
        <v>7807</v>
      </c>
      <c r="C1862" s="5" t="s">
        <v>7808</v>
      </c>
      <c r="D1862" s="26" t="s">
        <v>1106</v>
      </c>
    </row>
    <row r="1863" spans="1:4" x14ac:dyDescent="0.2">
      <c r="A1863" s="5" t="s">
        <v>4483</v>
      </c>
      <c r="B1863" s="5" t="s">
        <v>7937</v>
      </c>
      <c r="C1863" s="5" t="s">
        <v>7938</v>
      </c>
      <c r="D1863" s="26" t="s">
        <v>4484</v>
      </c>
    </row>
    <row r="1864" spans="1:4" x14ac:dyDescent="0.2">
      <c r="A1864" s="5" t="s">
        <v>4485</v>
      </c>
      <c r="B1864" s="5" t="s">
        <v>10403</v>
      </c>
      <c r="C1864" s="5" t="s">
        <v>10404</v>
      </c>
      <c r="D1864" s="26" t="s">
        <v>4486</v>
      </c>
    </row>
    <row r="1865" spans="1:4" x14ac:dyDescent="0.2">
      <c r="A1865" s="5" t="s">
        <v>4487</v>
      </c>
      <c r="B1865" s="5" t="s">
        <v>11417</v>
      </c>
      <c r="C1865" s="5" t="s">
        <v>11418</v>
      </c>
      <c r="D1865" s="26" t="s">
        <v>4488</v>
      </c>
    </row>
    <row r="1866" spans="1:4" x14ac:dyDescent="0.2">
      <c r="A1866" s="5" t="s">
        <v>4491</v>
      </c>
      <c r="B1866" s="5" t="s">
        <v>11403</v>
      </c>
      <c r="C1866" s="5" t="s">
        <v>8839</v>
      </c>
      <c r="D1866" s="26" t="s">
        <v>4490</v>
      </c>
    </row>
    <row r="1867" spans="1:4" x14ac:dyDescent="0.2">
      <c r="A1867" s="5" t="s">
        <v>4489</v>
      </c>
      <c r="B1867" s="5" t="s">
        <v>8838</v>
      </c>
      <c r="C1867" s="5" t="s">
        <v>8839</v>
      </c>
      <c r="D1867" s="26" t="s">
        <v>4490</v>
      </c>
    </row>
    <row r="1868" spans="1:4" x14ac:dyDescent="0.2">
      <c r="A1868" s="5" t="s">
        <v>4492</v>
      </c>
      <c r="B1868" s="5" t="s">
        <v>12002</v>
      </c>
      <c r="C1868" s="5" t="s">
        <v>12003</v>
      </c>
      <c r="D1868" s="26" t="s">
        <v>4493</v>
      </c>
    </row>
    <row r="1869" spans="1:4" x14ac:dyDescent="0.2">
      <c r="A1869" s="5" t="s">
        <v>4494</v>
      </c>
      <c r="B1869" s="5" t="s">
        <v>6676</v>
      </c>
      <c r="C1869" s="5" t="s">
        <v>6677</v>
      </c>
      <c r="D1869" s="26" t="s">
        <v>4495</v>
      </c>
    </row>
    <row r="1870" spans="1:4" x14ac:dyDescent="0.2">
      <c r="A1870" s="5" t="s">
        <v>4496</v>
      </c>
      <c r="B1870" s="5" t="s">
        <v>8569</v>
      </c>
      <c r="C1870" s="5" t="s">
        <v>8570</v>
      </c>
      <c r="D1870" s="26" t="s">
        <v>4497</v>
      </c>
    </row>
    <row r="1871" spans="1:4" x14ac:dyDescent="0.2">
      <c r="A1871" s="5" t="s">
        <v>1294</v>
      </c>
      <c r="B1871" s="5" t="s">
        <v>7157</v>
      </c>
      <c r="C1871" s="5" t="s">
        <v>7158</v>
      </c>
      <c r="D1871" s="26" t="s">
        <v>1295</v>
      </c>
    </row>
    <row r="1872" spans="1:4" x14ac:dyDescent="0.2">
      <c r="A1872" s="5" t="s">
        <v>4500</v>
      </c>
      <c r="B1872" s="5" t="s">
        <v>11669</v>
      </c>
      <c r="C1872" s="5" t="s">
        <v>9982</v>
      </c>
      <c r="D1872" s="26" t="s">
        <v>4499</v>
      </c>
    </row>
    <row r="1873" spans="1:4" x14ac:dyDescent="0.2">
      <c r="A1873" s="5" t="s">
        <v>4498</v>
      </c>
      <c r="B1873" s="5" t="s">
        <v>9981</v>
      </c>
      <c r="C1873" s="5" t="s">
        <v>9982</v>
      </c>
      <c r="D1873" s="26" t="s">
        <v>4499</v>
      </c>
    </row>
    <row r="1874" spans="1:4" x14ac:dyDescent="0.2">
      <c r="A1874" s="5" t="s">
        <v>1351</v>
      </c>
      <c r="B1874" s="5" t="s">
        <v>10444</v>
      </c>
      <c r="C1874" s="5" t="s">
        <v>10445</v>
      </c>
      <c r="D1874" s="26" t="s">
        <v>1352</v>
      </c>
    </row>
    <row r="1875" spans="1:4" x14ac:dyDescent="0.2">
      <c r="A1875" s="5" t="s">
        <v>588</v>
      </c>
      <c r="B1875" s="5" t="s">
        <v>11250</v>
      </c>
      <c r="C1875" s="5" t="s">
        <v>11251</v>
      </c>
      <c r="D1875" s="26" t="s">
        <v>589</v>
      </c>
    </row>
    <row r="1876" spans="1:4" x14ac:dyDescent="0.2">
      <c r="A1876" s="5" t="s">
        <v>1317</v>
      </c>
      <c r="B1876" s="5" t="s">
        <v>7433</v>
      </c>
      <c r="C1876" s="5" t="s">
        <v>7434</v>
      </c>
      <c r="D1876" s="26" t="s">
        <v>1318</v>
      </c>
    </row>
    <row r="1877" spans="1:4" x14ac:dyDescent="0.2">
      <c r="A1877" s="5" t="s">
        <v>1230</v>
      </c>
      <c r="B1877" s="5" t="s">
        <v>11410</v>
      </c>
      <c r="C1877" s="5" t="s">
        <v>11411</v>
      </c>
      <c r="D1877" s="26" t="s">
        <v>1231</v>
      </c>
    </row>
    <row r="1878" spans="1:4" x14ac:dyDescent="0.2">
      <c r="A1878" s="5" t="s">
        <v>4501</v>
      </c>
      <c r="B1878" s="5" t="s">
        <v>11799</v>
      </c>
      <c r="C1878" s="5" t="s">
        <v>11800</v>
      </c>
      <c r="D1878" s="26" t="s">
        <v>4502</v>
      </c>
    </row>
    <row r="1879" spans="1:4" x14ac:dyDescent="0.2">
      <c r="A1879" s="5" t="s">
        <v>837</v>
      </c>
      <c r="B1879" s="5" t="s">
        <v>11585</v>
      </c>
      <c r="C1879" s="5" t="s">
        <v>6713</v>
      </c>
      <c r="D1879" s="26" t="s">
        <v>838</v>
      </c>
    </row>
    <row r="1880" spans="1:4" x14ac:dyDescent="0.2">
      <c r="A1880" s="5" t="s">
        <v>4503</v>
      </c>
      <c r="B1880" s="5" t="s">
        <v>6712</v>
      </c>
      <c r="C1880" s="5" t="s">
        <v>6713</v>
      </c>
      <c r="D1880" s="26" t="s">
        <v>838</v>
      </c>
    </row>
    <row r="1881" spans="1:4" x14ac:dyDescent="0.2">
      <c r="A1881" s="5" t="s">
        <v>4504</v>
      </c>
      <c r="B1881" s="5" t="s">
        <v>12149</v>
      </c>
      <c r="C1881" s="5" t="s">
        <v>12150</v>
      </c>
      <c r="D1881" s="26" t="s">
        <v>4505</v>
      </c>
    </row>
    <row r="1882" spans="1:4" x14ac:dyDescent="0.2">
      <c r="A1882" s="5" t="s">
        <v>891</v>
      </c>
      <c r="B1882" s="5" t="s">
        <v>7100</v>
      </c>
      <c r="C1882" s="5" t="s">
        <v>7101</v>
      </c>
      <c r="D1882" s="26" t="s">
        <v>892</v>
      </c>
    </row>
    <row r="1883" spans="1:4" x14ac:dyDescent="0.2">
      <c r="A1883" s="5" t="s">
        <v>154</v>
      </c>
      <c r="B1883" s="5" t="s">
        <v>9753</v>
      </c>
      <c r="C1883" s="5" t="s">
        <v>8251</v>
      </c>
      <c r="D1883" s="26" t="s">
        <v>155</v>
      </c>
    </row>
    <row r="1884" spans="1:4" x14ac:dyDescent="0.2">
      <c r="A1884" s="5" t="s">
        <v>4506</v>
      </c>
      <c r="B1884" s="5" t="s">
        <v>8250</v>
      </c>
      <c r="C1884" s="5" t="s">
        <v>8251</v>
      </c>
      <c r="D1884" s="26" t="s">
        <v>155</v>
      </c>
    </row>
    <row r="1885" spans="1:4" x14ac:dyDescent="0.2">
      <c r="A1885" s="5" t="s">
        <v>4507</v>
      </c>
      <c r="B1885" s="5" t="s">
        <v>7829</v>
      </c>
      <c r="C1885" s="5" t="s">
        <v>7830</v>
      </c>
      <c r="D1885" s="26" t="s">
        <v>4508</v>
      </c>
    </row>
    <row r="1886" spans="1:4" x14ac:dyDescent="0.2">
      <c r="A1886" s="5" t="s">
        <v>4509</v>
      </c>
      <c r="B1886" s="5" t="s">
        <v>10615</v>
      </c>
      <c r="C1886" s="5" t="s">
        <v>10616</v>
      </c>
      <c r="D1886" s="26" t="s">
        <v>4510</v>
      </c>
    </row>
    <row r="1887" spans="1:4" x14ac:dyDescent="0.2">
      <c r="A1887" s="5" t="s">
        <v>4511</v>
      </c>
      <c r="B1887" s="5" t="s">
        <v>11768</v>
      </c>
      <c r="C1887" s="5" t="s">
        <v>11769</v>
      </c>
      <c r="D1887" s="26" t="s">
        <v>4512</v>
      </c>
    </row>
    <row r="1888" spans="1:4" x14ac:dyDescent="0.2">
      <c r="A1888" s="5" t="s">
        <v>4513</v>
      </c>
      <c r="B1888" s="5" t="s">
        <v>11705</v>
      </c>
      <c r="C1888" s="5" t="s">
        <v>11706</v>
      </c>
      <c r="D1888" s="26" t="s">
        <v>4514</v>
      </c>
    </row>
    <row r="1889" spans="1:4" x14ac:dyDescent="0.2">
      <c r="A1889" s="5" t="s">
        <v>6303</v>
      </c>
      <c r="B1889" s="5" t="s">
        <v>9253</v>
      </c>
      <c r="C1889" s="5" t="s">
        <v>9254</v>
      </c>
      <c r="D1889" s="26" t="s">
        <v>6304</v>
      </c>
    </row>
    <row r="1890" spans="1:4" x14ac:dyDescent="0.2">
      <c r="A1890" s="5" t="s">
        <v>4515</v>
      </c>
      <c r="B1890" s="5" t="s">
        <v>8278</v>
      </c>
      <c r="C1890" s="5" t="s">
        <v>8279</v>
      </c>
      <c r="D1890" s="26" t="s">
        <v>4516</v>
      </c>
    </row>
    <row r="1891" spans="1:4" x14ac:dyDescent="0.2">
      <c r="A1891" s="5" t="s">
        <v>4517</v>
      </c>
      <c r="B1891" s="5" t="s">
        <v>11607</v>
      </c>
      <c r="C1891" s="5" t="s">
        <v>11608</v>
      </c>
      <c r="D1891" s="26" t="s">
        <v>4518</v>
      </c>
    </row>
    <row r="1892" spans="1:4" x14ac:dyDescent="0.2">
      <c r="A1892" s="5" t="s">
        <v>4519</v>
      </c>
      <c r="B1892" s="5" t="s">
        <v>12294</v>
      </c>
      <c r="C1892" s="5" t="s">
        <v>12295</v>
      </c>
      <c r="D1892" s="26" t="s">
        <v>4520</v>
      </c>
    </row>
    <row r="1893" spans="1:4" x14ac:dyDescent="0.2">
      <c r="A1893" s="5" t="s">
        <v>364</v>
      </c>
      <c r="B1893" s="5" t="s">
        <v>10542</v>
      </c>
      <c r="C1893" s="5" t="s">
        <v>10543</v>
      </c>
      <c r="D1893" s="26" t="s">
        <v>365</v>
      </c>
    </row>
    <row r="1894" spans="1:4" x14ac:dyDescent="0.2">
      <c r="A1894" s="5" t="s">
        <v>4521</v>
      </c>
      <c r="B1894" s="5" t="s">
        <v>11050</v>
      </c>
      <c r="C1894" s="5" t="s">
        <v>11051</v>
      </c>
      <c r="D1894" s="26" t="s">
        <v>4522</v>
      </c>
    </row>
    <row r="1895" spans="1:4" x14ac:dyDescent="0.2">
      <c r="A1895" s="5" t="s">
        <v>4523</v>
      </c>
      <c r="B1895" s="5" t="s">
        <v>6779</v>
      </c>
      <c r="C1895" s="5" t="s">
        <v>6780</v>
      </c>
      <c r="D1895" s="26" t="s">
        <v>4524</v>
      </c>
    </row>
    <row r="1896" spans="1:4" x14ac:dyDescent="0.2">
      <c r="A1896" s="5" t="s">
        <v>4525</v>
      </c>
      <c r="B1896" s="5" t="s">
        <v>6797</v>
      </c>
      <c r="C1896" s="5" t="s">
        <v>6798</v>
      </c>
      <c r="D1896" s="26" t="s">
        <v>4526</v>
      </c>
    </row>
    <row r="1897" spans="1:4" x14ac:dyDescent="0.2">
      <c r="A1897" s="5" t="s">
        <v>4527</v>
      </c>
      <c r="B1897" s="5" t="s">
        <v>7800</v>
      </c>
      <c r="C1897" s="5" t="s">
        <v>7801</v>
      </c>
      <c r="D1897" s="26" t="s">
        <v>4528</v>
      </c>
    </row>
    <row r="1898" spans="1:4" x14ac:dyDescent="0.2">
      <c r="A1898" s="5" t="s">
        <v>4529</v>
      </c>
      <c r="B1898" s="5" t="s">
        <v>7863</v>
      </c>
      <c r="C1898" s="5" t="s">
        <v>7864</v>
      </c>
      <c r="D1898" s="26" t="s">
        <v>4530</v>
      </c>
    </row>
    <row r="1899" spans="1:4" x14ac:dyDescent="0.2">
      <c r="A1899" s="5" t="s">
        <v>4531</v>
      </c>
      <c r="B1899" s="5" t="s">
        <v>7881</v>
      </c>
      <c r="C1899" s="5" t="s">
        <v>7882</v>
      </c>
      <c r="D1899" s="26" t="s">
        <v>4532</v>
      </c>
    </row>
    <row r="1900" spans="1:4" x14ac:dyDescent="0.2">
      <c r="A1900" s="5" t="s">
        <v>10</v>
      </c>
      <c r="B1900" s="5" t="s">
        <v>7644</v>
      </c>
      <c r="C1900" s="5" t="s">
        <v>7645</v>
      </c>
      <c r="D1900" s="26" t="s">
        <v>11</v>
      </c>
    </row>
    <row r="1901" spans="1:4" x14ac:dyDescent="0.2">
      <c r="A1901" s="5" t="s">
        <v>4533</v>
      </c>
      <c r="B1901" s="5" t="s">
        <v>9214</v>
      </c>
      <c r="C1901" s="5" t="s">
        <v>9215</v>
      </c>
      <c r="D1901" s="26" t="s">
        <v>4534</v>
      </c>
    </row>
    <row r="1902" spans="1:4" x14ac:dyDescent="0.2">
      <c r="A1902" s="5" t="s">
        <v>4535</v>
      </c>
      <c r="B1902" s="5" t="s">
        <v>8504</v>
      </c>
      <c r="C1902" s="5" t="s">
        <v>8505</v>
      </c>
      <c r="D1902" s="26" t="s">
        <v>4536</v>
      </c>
    </row>
    <row r="1903" spans="1:4" x14ac:dyDescent="0.2">
      <c r="A1903" s="5" t="s">
        <v>4537</v>
      </c>
      <c r="B1903" s="5" t="s">
        <v>8817</v>
      </c>
      <c r="C1903" s="5" t="s">
        <v>8818</v>
      </c>
      <c r="D1903" s="26" t="s">
        <v>4538</v>
      </c>
    </row>
    <row r="1904" spans="1:4" x14ac:dyDescent="0.2">
      <c r="A1904" s="5" t="s">
        <v>614</v>
      </c>
      <c r="B1904" s="5" t="s">
        <v>8766</v>
      </c>
      <c r="C1904" s="5" t="s">
        <v>8767</v>
      </c>
      <c r="D1904" s="26" t="s">
        <v>615</v>
      </c>
    </row>
    <row r="1905" spans="1:4" x14ac:dyDescent="0.2">
      <c r="A1905" s="5" t="s">
        <v>4539</v>
      </c>
      <c r="B1905" s="5" t="s">
        <v>8553</v>
      </c>
      <c r="C1905" s="5" t="s">
        <v>8554</v>
      </c>
      <c r="D1905" s="26" t="s">
        <v>4540</v>
      </c>
    </row>
    <row r="1906" spans="1:4" x14ac:dyDescent="0.2">
      <c r="A1906" s="5" t="s">
        <v>4543</v>
      </c>
      <c r="B1906" s="5" t="s">
        <v>8491</v>
      </c>
      <c r="C1906" s="5" t="s">
        <v>7710</v>
      </c>
      <c r="D1906" s="26" t="s">
        <v>4542</v>
      </c>
    </row>
    <row r="1907" spans="1:4" x14ac:dyDescent="0.2">
      <c r="A1907" s="5" t="s">
        <v>4541</v>
      </c>
      <c r="B1907" s="5" t="s">
        <v>7709</v>
      </c>
      <c r="C1907" s="5" t="s">
        <v>7710</v>
      </c>
      <c r="D1907" s="26" t="s">
        <v>4542</v>
      </c>
    </row>
    <row r="1908" spans="1:4" x14ac:dyDescent="0.2">
      <c r="A1908" s="5" t="s">
        <v>4544</v>
      </c>
      <c r="B1908" s="5" t="s">
        <v>10830</v>
      </c>
      <c r="C1908" s="5" t="s">
        <v>10831</v>
      </c>
      <c r="D1908" s="26" t="s">
        <v>4545</v>
      </c>
    </row>
    <row r="1909" spans="1:4" x14ac:dyDescent="0.2">
      <c r="A1909" s="5" t="s">
        <v>4546</v>
      </c>
      <c r="B1909" s="5" t="s">
        <v>7323</v>
      </c>
      <c r="C1909" s="5" t="s">
        <v>7324</v>
      </c>
      <c r="D1909" s="26" t="s">
        <v>4547</v>
      </c>
    </row>
    <row r="1910" spans="1:4" x14ac:dyDescent="0.2">
      <c r="A1910" s="5" t="s">
        <v>4548</v>
      </c>
      <c r="B1910" s="5" t="s">
        <v>6718</v>
      </c>
      <c r="C1910" s="5" t="s">
        <v>6719</v>
      </c>
      <c r="D1910" s="26" t="s">
        <v>4549</v>
      </c>
    </row>
    <row r="1911" spans="1:4" x14ac:dyDescent="0.2">
      <c r="A1911" s="5" t="s">
        <v>4550</v>
      </c>
      <c r="B1911" s="5" t="s">
        <v>7001</v>
      </c>
      <c r="C1911" s="5" t="s">
        <v>7002</v>
      </c>
      <c r="D1911" s="26" t="s">
        <v>4551</v>
      </c>
    </row>
    <row r="1912" spans="1:4" x14ac:dyDescent="0.2">
      <c r="A1912" s="5" t="s">
        <v>4552</v>
      </c>
      <c r="B1912" s="5" t="s">
        <v>8700</v>
      </c>
      <c r="C1912" s="5" t="s">
        <v>8701</v>
      </c>
      <c r="D1912" s="26" t="s">
        <v>4553</v>
      </c>
    </row>
    <row r="1913" spans="1:4" x14ac:dyDescent="0.2">
      <c r="A1913" s="5" t="s">
        <v>4554</v>
      </c>
      <c r="B1913" s="5" t="s">
        <v>11670</v>
      </c>
      <c r="C1913" s="5" t="s">
        <v>11671</v>
      </c>
      <c r="D1913" s="26" t="s">
        <v>4555</v>
      </c>
    </row>
    <row r="1914" spans="1:4" x14ac:dyDescent="0.2">
      <c r="A1914" s="5" t="s">
        <v>4558</v>
      </c>
      <c r="B1914" s="5" t="s">
        <v>10250</v>
      </c>
      <c r="C1914" s="5" t="s">
        <v>7569</v>
      </c>
      <c r="D1914" s="26" t="s">
        <v>4557</v>
      </c>
    </row>
    <row r="1915" spans="1:4" x14ac:dyDescent="0.2">
      <c r="A1915" s="5" t="s">
        <v>4556</v>
      </c>
      <c r="B1915" s="5" t="s">
        <v>7568</v>
      </c>
      <c r="C1915" s="5" t="s">
        <v>7569</v>
      </c>
      <c r="D1915" s="26" t="s">
        <v>4557</v>
      </c>
    </row>
    <row r="1916" spans="1:4" x14ac:dyDescent="0.2">
      <c r="A1916" s="5" t="s">
        <v>4559</v>
      </c>
      <c r="B1916" s="5" t="s">
        <v>10296</v>
      </c>
      <c r="C1916" s="5" t="s">
        <v>10297</v>
      </c>
      <c r="D1916" s="26" t="s">
        <v>4560</v>
      </c>
    </row>
    <row r="1917" spans="1:4" x14ac:dyDescent="0.2">
      <c r="A1917" s="5" t="s">
        <v>4561</v>
      </c>
      <c r="B1917" s="5" t="s">
        <v>11534</v>
      </c>
      <c r="C1917" s="5" t="s">
        <v>11535</v>
      </c>
      <c r="D1917" s="26" t="s">
        <v>4562</v>
      </c>
    </row>
    <row r="1918" spans="1:4" x14ac:dyDescent="0.2">
      <c r="A1918" s="5" t="s">
        <v>482</v>
      </c>
      <c r="B1918" s="5" t="s">
        <v>10558</v>
      </c>
      <c r="C1918" s="5" t="s">
        <v>7105</v>
      </c>
      <c r="D1918" s="26" t="s">
        <v>483</v>
      </c>
    </row>
    <row r="1919" spans="1:4" x14ac:dyDescent="0.2">
      <c r="A1919" s="5" t="s">
        <v>1434</v>
      </c>
      <c r="B1919" s="5" t="s">
        <v>7104</v>
      </c>
      <c r="C1919" s="5" t="s">
        <v>7105</v>
      </c>
      <c r="D1919" s="26" t="s">
        <v>483</v>
      </c>
    </row>
    <row r="1920" spans="1:4" x14ac:dyDescent="0.2">
      <c r="A1920" s="5" t="s">
        <v>4563</v>
      </c>
      <c r="B1920" s="5" t="s">
        <v>11564</v>
      </c>
      <c r="C1920" s="5" t="s">
        <v>11565</v>
      </c>
      <c r="D1920" s="26" t="s">
        <v>4564</v>
      </c>
    </row>
    <row r="1921" spans="1:4" x14ac:dyDescent="0.2">
      <c r="A1921" s="5" t="s">
        <v>4565</v>
      </c>
      <c r="B1921" s="5" t="s">
        <v>9847</v>
      </c>
      <c r="C1921" s="5" t="s">
        <v>9848</v>
      </c>
      <c r="D1921" s="26" t="s">
        <v>4566</v>
      </c>
    </row>
    <row r="1922" spans="1:4" x14ac:dyDescent="0.2">
      <c r="A1922" s="5" t="s">
        <v>4567</v>
      </c>
      <c r="B1922" s="5" t="s">
        <v>8105</v>
      </c>
      <c r="C1922" s="5" t="s">
        <v>8106</v>
      </c>
      <c r="D1922" s="26" t="s">
        <v>4568</v>
      </c>
    </row>
    <row r="1923" spans="1:4" x14ac:dyDescent="0.2">
      <c r="A1923" s="5" t="s">
        <v>4569</v>
      </c>
      <c r="B1923" s="5" t="s">
        <v>11458</v>
      </c>
      <c r="C1923" s="5" t="s">
        <v>11459</v>
      </c>
      <c r="D1923" s="26" t="s">
        <v>4570</v>
      </c>
    </row>
    <row r="1924" spans="1:4" x14ac:dyDescent="0.2">
      <c r="A1924" s="5" t="s">
        <v>6362</v>
      </c>
      <c r="B1924" s="5" t="s">
        <v>7788</v>
      </c>
      <c r="C1924" s="5" t="s">
        <v>7789</v>
      </c>
      <c r="D1924" s="26" t="s">
        <v>6363</v>
      </c>
    </row>
    <row r="1925" spans="1:4" x14ac:dyDescent="0.2">
      <c r="A1925" s="5" t="s">
        <v>4571</v>
      </c>
      <c r="B1925" s="5" t="s">
        <v>7125</v>
      </c>
      <c r="C1925" s="5" t="s">
        <v>7126</v>
      </c>
      <c r="D1925" s="26" t="s">
        <v>4572</v>
      </c>
    </row>
    <row r="1926" spans="1:4" x14ac:dyDescent="0.2">
      <c r="A1926" s="5" t="s">
        <v>4573</v>
      </c>
      <c r="B1926" s="5" t="s">
        <v>9442</v>
      </c>
      <c r="C1926" s="5" t="s">
        <v>9443</v>
      </c>
      <c r="D1926" s="26" t="s">
        <v>4574</v>
      </c>
    </row>
    <row r="1927" spans="1:4" x14ac:dyDescent="0.2">
      <c r="A1927" s="5" t="s">
        <v>4575</v>
      </c>
      <c r="B1927" s="5" t="s">
        <v>10656</v>
      </c>
      <c r="C1927" s="5" t="s">
        <v>9804</v>
      </c>
      <c r="D1927" s="26" t="s">
        <v>4576</v>
      </c>
    </row>
    <row r="1928" spans="1:4" x14ac:dyDescent="0.2">
      <c r="A1928" s="5" t="s">
        <v>4577</v>
      </c>
      <c r="B1928" s="5" t="s">
        <v>9803</v>
      </c>
      <c r="C1928" s="5" t="s">
        <v>9804</v>
      </c>
      <c r="D1928" s="26" t="s">
        <v>4576</v>
      </c>
    </row>
    <row r="1929" spans="1:4" x14ac:dyDescent="0.2">
      <c r="A1929" s="5" t="s">
        <v>4578</v>
      </c>
      <c r="B1929" s="5" t="s">
        <v>7439</v>
      </c>
      <c r="C1929" s="5" t="s">
        <v>7440</v>
      </c>
      <c r="D1929" s="26" t="s">
        <v>4579</v>
      </c>
    </row>
    <row r="1930" spans="1:4" x14ac:dyDescent="0.2">
      <c r="A1930" s="5" t="s">
        <v>4580</v>
      </c>
      <c r="B1930" s="5" t="s">
        <v>8684</v>
      </c>
      <c r="C1930" s="5" t="s">
        <v>8400</v>
      </c>
      <c r="D1930" s="26" t="s">
        <v>4581</v>
      </c>
    </row>
    <row r="1931" spans="1:4" x14ac:dyDescent="0.2">
      <c r="A1931" s="5" t="s">
        <v>4582</v>
      </c>
      <c r="B1931" s="5" t="s">
        <v>8399</v>
      </c>
      <c r="C1931" s="5" t="s">
        <v>8400</v>
      </c>
      <c r="D1931" s="26" t="s">
        <v>4581</v>
      </c>
    </row>
    <row r="1932" spans="1:4" x14ac:dyDescent="0.2">
      <c r="A1932" s="5" t="s">
        <v>893</v>
      </c>
      <c r="B1932" s="5" t="s">
        <v>7428</v>
      </c>
      <c r="C1932" s="5" t="s">
        <v>7429</v>
      </c>
      <c r="D1932" s="26" t="s">
        <v>894</v>
      </c>
    </row>
    <row r="1933" spans="1:4" x14ac:dyDescent="0.2">
      <c r="A1933" s="5" t="s">
        <v>909</v>
      </c>
      <c r="B1933" s="5" t="s">
        <v>9371</v>
      </c>
      <c r="C1933" s="5" t="s">
        <v>9372</v>
      </c>
      <c r="D1933" s="26" t="s">
        <v>910</v>
      </c>
    </row>
    <row r="1934" spans="1:4" x14ac:dyDescent="0.2">
      <c r="A1934" s="5" t="s">
        <v>4583</v>
      </c>
      <c r="B1934" s="5" t="s">
        <v>10197</v>
      </c>
      <c r="C1934" s="5" t="s">
        <v>10198</v>
      </c>
      <c r="D1934" s="26" t="s">
        <v>4584</v>
      </c>
    </row>
    <row r="1935" spans="1:4" x14ac:dyDescent="0.2">
      <c r="A1935" s="5" t="s">
        <v>4585</v>
      </c>
      <c r="B1935" s="5" t="s">
        <v>8907</v>
      </c>
      <c r="C1935" s="5" t="s">
        <v>8908</v>
      </c>
      <c r="D1935" s="26" t="s">
        <v>4586</v>
      </c>
    </row>
    <row r="1936" spans="1:4" x14ac:dyDescent="0.2">
      <c r="A1936" s="5" t="s">
        <v>4587</v>
      </c>
      <c r="B1936" s="5" t="s">
        <v>10508</v>
      </c>
      <c r="C1936" s="5" t="s">
        <v>10509</v>
      </c>
      <c r="D1936" s="26" t="s">
        <v>4588</v>
      </c>
    </row>
    <row r="1937" spans="1:4" x14ac:dyDescent="0.2">
      <c r="A1937" s="5" t="s">
        <v>4589</v>
      </c>
      <c r="B1937" s="5" t="s">
        <v>10590</v>
      </c>
      <c r="C1937" s="5" t="s">
        <v>10591</v>
      </c>
      <c r="D1937" s="26" t="s">
        <v>4590</v>
      </c>
    </row>
    <row r="1938" spans="1:4" x14ac:dyDescent="0.2">
      <c r="A1938" s="5" t="s">
        <v>4591</v>
      </c>
      <c r="B1938" s="5" t="s">
        <v>11437</v>
      </c>
      <c r="C1938" s="5" t="s">
        <v>10591</v>
      </c>
      <c r="D1938" s="26" t="s">
        <v>4590</v>
      </c>
    </row>
    <row r="1939" spans="1:4" x14ac:dyDescent="0.2">
      <c r="A1939" s="5" t="s">
        <v>4592</v>
      </c>
      <c r="B1939" s="5" t="s">
        <v>9599</v>
      </c>
      <c r="C1939" s="5" t="s">
        <v>9600</v>
      </c>
      <c r="D1939" s="26" t="s">
        <v>4593</v>
      </c>
    </row>
    <row r="1940" spans="1:4" x14ac:dyDescent="0.2">
      <c r="A1940" s="5" t="s">
        <v>658</v>
      </c>
      <c r="B1940" s="5" t="s">
        <v>7642</v>
      </c>
      <c r="C1940" s="5" t="s">
        <v>7643</v>
      </c>
      <c r="D1940" s="26" t="s">
        <v>659</v>
      </c>
    </row>
    <row r="1941" spans="1:4" x14ac:dyDescent="0.2">
      <c r="A1941" s="5" t="s">
        <v>4594</v>
      </c>
      <c r="B1941" s="5" t="s">
        <v>10345</v>
      </c>
      <c r="C1941" s="5" t="s">
        <v>10346</v>
      </c>
      <c r="D1941" s="26" t="s">
        <v>4595</v>
      </c>
    </row>
    <row r="1942" spans="1:4" x14ac:dyDescent="0.2">
      <c r="A1942" s="5" t="s">
        <v>4596</v>
      </c>
      <c r="B1942" s="5" t="s">
        <v>11044</v>
      </c>
      <c r="C1942" s="5" t="s">
        <v>11045</v>
      </c>
      <c r="D1942" s="26" t="s">
        <v>4597</v>
      </c>
    </row>
    <row r="1943" spans="1:4" x14ac:dyDescent="0.2">
      <c r="A1943" s="5" t="s">
        <v>4598</v>
      </c>
      <c r="B1943" s="5" t="s">
        <v>6698</v>
      </c>
      <c r="C1943" s="5" t="s">
        <v>6699</v>
      </c>
      <c r="D1943" s="26" t="s">
        <v>4599</v>
      </c>
    </row>
    <row r="1944" spans="1:4" x14ac:dyDescent="0.2">
      <c r="A1944" s="5" t="s">
        <v>4600</v>
      </c>
      <c r="B1944" s="5" t="s">
        <v>9665</v>
      </c>
      <c r="C1944" s="5" t="s">
        <v>6699</v>
      </c>
      <c r="D1944" s="26" t="s">
        <v>4599</v>
      </c>
    </row>
    <row r="1945" spans="1:4" x14ac:dyDescent="0.2">
      <c r="A1945" s="5" t="s">
        <v>4601</v>
      </c>
      <c r="B1945" s="5" t="s">
        <v>7086</v>
      </c>
      <c r="C1945" s="5" t="s">
        <v>7087</v>
      </c>
      <c r="D1945" s="26" t="s">
        <v>4602</v>
      </c>
    </row>
    <row r="1946" spans="1:4" x14ac:dyDescent="0.2">
      <c r="A1946" s="5" t="s">
        <v>1488</v>
      </c>
      <c r="B1946" s="5" t="s">
        <v>7711</v>
      </c>
      <c r="C1946" s="5" t="s">
        <v>7712</v>
      </c>
      <c r="D1946" s="26" t="s">
        <v>1489</v>
      </c>
    </row>
    <row r="1947" spans="1:4" x14ac:dyDescent="0.2">
      <c r="A1947" s="5" t="s">
        <v>1391</v>
      </c>
      <c r="B1947" s="5" t="s">
        <v>12211</v>
      </c>
      <c r="C1947" s="5" t="s">
        <v>12110</v>
      </c>
      <c r="D1947" s="26" t="s">
        <v>273</v>
      </c>
    </row>
    <row r="1948" spans="1:4" x14ac:dyDescent="0.2">
      <c r="A1948" s="5" t="s">
        <v>272</v>
      </c>
      <c r="B1948" s="5" t="s">
        <v>12109</v>
      </c>
      <c r="C1948" s="5" t="s">
        <v>12110</v>
      </c>
      <c r="D1948" s="26" t="s">
        <v>273</v>
      </c>
    </row>
    <row r="1949" spans="1:4" x14ac:dyDescent="0.2">
      <c r="A1949" s="5" t="s">
        <v>4603</v>
      </c>
      <c r="B1949" s="5" t="s">
        <v>7640</v>
      </c>
      <c r="C1949" s="5" t="s">
        <v>7641</v>
      </c>
      <c r="D1949" s="26" t="s">
        <v>4604</v>
      </c>
    </row>
    <row r="1950" spans="1:4" x14ac:dyDescent="0.2">
      <c r="A1950" s="5" t="s">
        <v>4605</v>
      </c>
      <c r="B1950" s="5" t="s">
        <v>9674</v>
      </c>
      <c r="C1950" s="5" t="s">
        <v>8507</v>
      </c>
      <c r="D1950" s="26" t="s">
        <v>525</v>
      </c>
    </row>
    <row r="1951" spans="1:4" x14ac:dyDescent="0.2">
      <c r="A1951" s="5" t="s">
        <v>524</v>
      </c>
      <c r="B1951" s="5" t="s">
        <v>8506</v>
      </c>
      <c r="C1951" s="5" t="s">
        <v>8507</v>
      </c>
      <c r="D1951" s="26" t="s">
        <v>525</v>
      </c>
    </row>
    <row r="1952" spans="1:4" x14ac:dyDescent="0.2">
      <c r="A1952" s="5" t="s">
        <v>4606</v>
      </c>
      <c r="B1952" s="5" t="s">
        <v>9161</v>
      </c>
      <c r="C1952" s="5" t="s">
        <v>9162</v>
      </c>
      <c r="D1952" s="26" t="s">
        <v>4607</v>
      </c>
    </row>
    <row r="1953" spans="1:4" x14ac:dyDescent="0.2">
      <c r="A1953" s="5" t="s">
        <v>460</v>
      </c>
      <c r="B1953" s="5" t="s">
        <v>8233</v>
      </c>
      <c r="C1953" s="5" t="s">
        <v>8234</v>
      </c>
      <c r="D1953" s="26" t="s">
        <v>461</v>
      </c>
    </row>
    <row r="1954" spans="1:4" x14ac:dyDescent="0.2">
      <c r="A1954" s="5" t="s">
        <v>4608</v>
      </c>
      <c r="B1954" s="5" t="s">
        <v>11837</v>
      </c>
      <c r="C1954" s="5" t="s">
        <v>11838</v>
      </c>
      <c r="D1954" s="26" t="s">
        <v>4609</v>
      </c>
    </row>
    <row r="1955" spans="1:4" x14ac:dyDescent="0.2">
      <c r="A1955" s="5" t="s">
        <v>4610</v>
      </c>
      <c r="B1955" s="5" t="s">
        <v>9715</v>
      </c>
      <c r="C1955" s="5" t="s">
        <v>9716</v>
      </c>
      <c r="D1955" s="26" t="s">
        <v>4611</v>
      </c>
    </row>
    <row r="1956" spans="1:4" x14ac:dyDescent="0.2">
      <c r="A1956" s="5" t="s">
        <v>4612</v>
      </c>
      <c r="B1956" s="5" t="s">
        <v>8929</v>
      </c>
      <c r="C1956" s="5" t="s">
        <v>8930</v>
      </c>
      <c r="D1956" s="26" t="s">
        <v>4613</v>
      </c>
    </row>
    <row r="1957" spans="1:4" x14ac:dyDescent="0.2">
      <c r="A1957" s="5" t="s">
        <v>62</v>
      </c>
      <c r="B1957" s="5" t="s">
        <v>8097</v>
      </c>
      <c r="C1957" s="5" t="s">
        <v>8098</v>
      </c>
      <c r="D1957" s="26" t="s">
        <v>63</v>
      </c>
    </row>
    <row r="1958" spans="1:4" x14ac:dyDescent="0.2">
      <c r="A1958" s="5" t="s">
        <v>4614</v>
      </c>
      <c r="B1958" s="5" t="s">
        <v>10904</v>
      </c>
      <c r="C1958" s="5" t="s">
        <v>8098</v>
      </c>
      <c r="D1958" s="26" t="s">
        <v>63</v>
      </c>
    </row>
    <row r="1959" spans="1:4" x14ac:dyDescent="0.2">
      <c r="A1959" s="5" t="s">
        <v>4615</v>
      </c>
      <c r="B1959" s="5" t="s">
        <v>10887</v>
      </c>
      <c r="C1959" s="5" t="s">
        <v>9858</v>
      </c>
      <c r="D1959" s="26" t="s">
        <v>4616</v>
      </c>
    </row>
    <row r="1960" spans="1:4" x14ac:dyDescent="0.2">
      <c r="A1960" s="5" t="s">
        <v>4617</v>
      </c>
      <c r="B1960" s="5" t="s">
        <v>9857</v>
      </c>
      <c r="C1960" s="5" t="s">
        <v>9858</v>
      </c>
      <c r="D1960" s="26" t="s">
        <v>4616</v>
      </c>
    </row>
    <row r="1961" spans="1:4" x14ac:dyDescent="0.2">
      <c r="A1961" s="5" t="s">
        <v>4618</v>
      </c>
      <c r="B1961" s="5" t="s">
        <v>9634</v>
      </c>
      <c r="C1961" s="5" t="s">
        <v>9635</v>
      </c>
      <c r="D1961" s="26" t="s">
        <v>4619</v>
      </c>
    </row>
    <row r="1962" spans="1:4" x14ac:dyDescent="0.2">
      <c r="A1962" s="5" t="s">
        <v>4620</v>
      </c>
      <c r="B1962" s="5" t="s">
        <v>11279</v>
      </c>
      <c r="C1962" s="5" t="s">
        <v>11280</v>
      </c>
      <c r="D1962" s="26" t="s">
        <v>4621</v>
      </c>
    </row>
    <row r="1963" spans="1:4" x14ac:dyDescent="0.2">
      <c r="A1963" s="5" t="s">
        <v>4622</v>
      </c>
      <c r="B1963" s="5" t="s">
        <v>9721</v>
      </c>
      <c r="C1963" s="5" t="s">
        <v>9722</v>
      </c>
      <c r="D1963" s="26" t="s">
        <v>4623</v>
      </c>
    </row>
    <row r="1964" spans="1:4" x14ac:dyDescent="0.2">
      <c r="A1964" s="5" t="s">
        <v>4624</v>
      </c>
      <c r="B1964" s="5" t="s">
        <v>11559</v>
      </c>
      <c r="C1964" s="5" t="s">
        <v>11560</v>
      </c>
      <c r="D1964" s="26" t="s">
        <v>4625</v>
      </c>
    </row>
    <row r="1965" spans="1:4" x14ac:dyDescent="0.2">
      <c r="A1965" s="5" t="s">
        <v>4626</v>
      </c>
      <c r="B1965" s="5" t="s">
        <v>11297</v>
      </c>
      <c r="C1965" s="5" t="s">
        <v>11298</v>
      </c>
      <c r="D1965" s="26" t="s">
        <v>4627</v>
      </c>
    </row>
    <row r="1966" spans="1:4" x14ac:dyDescent="0.2">
      <c r="A1966" s="5" t="s">
        <v>4628</v>
      </c>
      <c r="B1966" s="5" t="s">
        <v>7486</v>
      </c>
      <c r="C1966" s="5" t="s">
        <v>7487</v>
      </c>
      <c r="D1966" s="26" t="s">
        <v>4629</v>
      </c>
    </row>
    <row r="1967" spans="1:4" x14ac:dyDescent="0.2">
      <c r="A1967" s="5" t="s">
        <v>4630</v>
      </c>
      <c r="B1967" s="5" t="s">
        <v>9995</v>
      </c>
      <c r="C1967" s="5" t="s">
        <v>7487</v>
      </c>
      <c r="D1967" s="26" t="s">
        <v>4629</v>
      </c>
    </row>
    <row r="1968" spans="1:4" x14ac:dyDescent="0.2">
      <c r="A1968" s="5" t="s">
        <v>4631</v>
      </c>
      <c r="B1968" s="5" t="s">
        <v>7861</v>
      </c>
      <c r="C1968" s="5" t="s">
        <v>7862</v>
      </c>
      <c r="D1968" s="26" t="s">
        <v>4632</v>
      </c>
    </row>
    <row r="1969" spans="1:4" x14ac:dyDescent="0.2">
      <c r="A1969" s="5" t="s">
        <v>4633</v>
      </c>
      <c r="B1969" s="5" t="s">
        <v>12301</v>
      </c>
      <c r="C1969" s="5" t="s">
        <v>10560</v>
      </c>
      <c r="D1969" s="26" t="s">
        <v>4634</v>
      </c>
    </row>
    <row r="1970" spans="1:4" x14ac:dyDescent="0.2">
      <c r="A1970" s="5" t="s">
        <v>4635</v>
      </c>
      <c r="B1970" s="5" t="s">
        <v>6833</v>
      </c>
      <c r="C1970" s="5" t="s">
        <v>6834</v>
      </c>
      <c r="D1970" s="26" t="s">
        <v>4636</v>
      </c>
    </row>
    <row r="1971" spans="1:4" x14ac:dyDescent="0.2">
      <c r="A1971" s="5" t="s">
        <v>4637</v>
      </c>
      <c r="B1971" s="5" t="s">
        <v>8103</v>
      </c>
      <c r="C1971" s="5" t="s">
        <v>8104</v>
      </c>
      <c r="D1971" s="26" t="s">
        <v>4638</v>
      </c>
    </row>
    <row r="1972" spans="1:4" x14ac:dyDescent="0.2">
      <c r="A1972" s="5" t="s">
        <v>678</v>
      </c>
      <c r="B1972" s="5" t="s">
        <v>9687</v>
      </c>
      <c r="C1972" s="5" t="s">
        <v>9688</v>
      </c>
      <c r="D1972" s="26" t="s">
        <v>679</v>
      </c>
    </row>
    <row r="1973" spans="1:4" x14ac:dyDescent="0.2">
      <c r="A1973" s="5" t="s">
        <v>492</v>
      </c>
      <c r="B1973" s="5" t="s">
        <v>7274</v>
      </c>
      <c r="C1973" s="5" t="s">
        <v>7275</v>
      </c>
      <c r="D1973" s="26" t="s">
        <v>493</v>
      </c>
    </row>
    <row r="1974" spans="1:4" x14ac:dyDescent="0.2">
      <c r="A1974" s="5" t="s">
        <v>4639</v>
      </c>
      <c r="B1974" s="5" t="s">
        <v>9305</v>
      </c>
      <c r="C1974" s="5" t="s">
        <v>9306</v>
      </c>
      <c r="D1974" s="26" t="s">
        <v>4640</v>
      </c>
    </row>
    <row r="1975" spans="1:4" x14ac:dyDescent="0.2">
      <c r="A1975" s="5" t="s">
        <v>4641</v>
      </c>
      <c r="B1975" s="5" t="s">
        <v>11575</v>
      </c>
      <c r="C1975" s="5" t="s">
        <v>11576</v>
      </c>
      <c r="D1975" s="26" t="s">
        <v>4642</v>
      </c>
    </row>
    <row r="1976" spans="1:4" x14ac:dyDescent="0.2">
      <c r="A1976" s="5" t="s">
        <v>4643</v>
      </c>
      <c r="B1976" s="5" t="s">
        <v>7236</v>
      </c>
      <c r="C1976" s="5" t="s">
        <v>7237</v>
      </c>
      <c r="D1976" s="26" t="s">
        <v>4644</v>
      </c>
    </row>
    <row r="1977" spans="1:4" x14ac:dyDescent="0.2">
      <c r="A1977" s="5" t="s">
        <v>4645</v>
      </c>
      <c r="B1977" s="5" t="s">
        <v>8309</v>
      </c>
      <c r="C1977" s="5" t="s">
        <v>8310</v>
      </c>
      <c r="D1977" s="26" t="s">
        <v>4646</v>
      </c>
    </row>
    <row r="1978" spans="1:4" x14ac:dyDescent="0.2">
      <c r="A1978" s="5" t="s">
        <v>112</v>
      </c>
      <c r="B1978" s="5" t="s">
        <v>7046</v>
      </c>
      <c r="C1978" s="5" t="s">
        <v>7047</v>
      </c>
      <c r="D1978" s="26" t="s">
        <v>113</v>
      </c>
    </row>
    <row r="1979" spans="1:4" x14ac:dyDescent="0.2">
      <c r="A1979" s="5" t="s">
        <v>1502</v>
      </c>
      <c r="B1979" s="5" t="s">
        <v>12207</v>
      </c>
      <c r="C1979" s="5" t="s">
        <v>12208</v>
      </c>
      <c r="D1979" s="26" t="s">
        <v>1503</v>
      </c>
    </row>
    <row r="1980" spans="1:4" x14ac:dyDescent="0.2">
      <c r="A1980" s="5" t="s">
        <v>388</v>
      </c>
      <c r="B1980" s="5" t="s">
        <v>9329</v>
      </c>
      <c r="C1980" s="5" t="s">
        <v>9330</v>
      </c>
      <c r="D1980" s="26" t="s">
        <v>389</v>
      </c>
    </row>
    <row r="1981" spans="1:4" x14ac:dyDescent="0.2">
      <c r="A1981" s="5" t="s">
        <v>4647</v>
      </c>
      <c r="B1981" s="5" t="s">
        <v>6837</v>
      </c>
      <c r="C1981" s="5" t="s">
        <v>6838</v>
      </c>
      <c r="D1981" s="26" t="s">
        <v>4648</v>
      </c>
    </row>
    <row r="1982" spans="1:4" x14ac:dyDescent="0.2">
      <c r="A1982" s="5" t="s">
        <v>4649</v>
      </c>
      <c r="B1982" s="5" t="s">
        <v>7423</v>
      </c>
      <c r="C1982" s="5" t="s">
        <v>7424</v>
      </c>
      <c r="D1982" s="26" t="s">
        <v>4650</v>
      </c>
    </row>
    <row r="1983" spans="1:4" x14ac:dyDescent="0.2">
      <c r="A1983" s="5" t="s">
        <v>4651</v>
      </c>
      <c r="B1983" s="5" t="s">
        <v>7208</v>
      </c>
      <c r="C1983" s="5" t="s">
        <v>7209</v>
      </c>
      <c r="D1983" s="26" t="s">
        <v>4652</v>
      </c>
    </row>
    <row r="1984" spans="1:4" x14ac:dyDescent="0.2">
      <c r="A1984" s="5" t="s">
        <v>4653</v>
      </c>
      <c r="B1984" s="5" t="s">
        <v>10923</v>
      </c>
      <c r="C1984" s="5" t="s">
        <v>10924</v>
      </c>
      <c r="D1984" s="26" t="s">
        <v>4654</v>
      </c>
    </row>
    <row r="1985" spans="1:4" x14ac:dyDescent="0.2">
      <c r="A1985" s="5" t="s">
        <v>705</v>
      </c>
      <c r="B1985" s="5" t="s">
        <v>11020</v>
      </c>
      <c r="C1985" s="5" t="s">
        <v>11021</v>
      </c>
      <c r="D1985" s="26" t="s">
        <v>706</v>
      </c>
    </row>
    <row r="1986" spans="1:4" x14ac:dyDescent="0.2">
      <c r="A1986" s="5" t="s">
        <v>4655</v>
      </c>
      <c r="B1986" s="5" t="s">
        <v>7579</v>
      </c>
      <c r="C1986" s="5" t="s">
        <v>7580</v>
      </c>
      <c r="D1986" s="26" t="s">
        <v>4656</v>
      </c>
    </row>
    <row r="1987" spans="1:4" x14ac:dyDescent="0.2">
      <c r="A1987" s="5" t="s">
        <v>6506</v>
      </c>
      <c r="B1987" s="5" t="s">
        <v>11524</v>
      </c>
      <c r="C1987" s="5" t="s">
        <v>11525</v>
      </c>
      <c r="D1987" s="26" t="s">
        <v>6507</v>
      </c>
    </row>
    <row r="1988" spans="1:4" x14ac:dyDescent="0.2">
      <c r="A1988" s="5" t="s">
        <v>6221</v>
      </c>
      <c r="B1988" s="5" t="s">
        <v>7080</v>
      </c>
      <c r="C1988" s="5" t="s">
        <v>7081</v>
      </c>
      <c r="D1988" s="26" t="s">
        <v>6222</v>
      </c>
    </row>
    <row r="1989" spans="1:4" x14ac:dyDescent="0.2">
      <c r="A1989" s="5" t="s">
        <v>4657</v>
      </c>
      <c r="B1989" s="5" t="s">
        <v>8555</v>
      </c>
      <c r="C1989" s="5" t="s">
        <v>8556</v>
      </c>
      <c r="D1989" s="26" t="s">
        <v>4658</v>
      </c>
    </row>
    <row r="1990" spans="1:4" x14ac:dyDescent="0.2">
      <c r="A1990" s="5" t="s">
        <v>4659</v>
      </c>
      <c r="B1990" s="5" t="s">
        <v>11253</v>
      </c>
      <c r="C1990" s="5" t="s">
        <v>11254</v>
      </c>
      <c r="D1990" s="26" t="s">
        <v>4660</v>
      </c>
    </row>
    <row r="1991" spans="1:4" x14ac:dyDescent="0.2">
      <c r="A1991" s="5" t="s">
        <v>4661</v>
      </c>
      <c r="B1991" s="5" t="s">
        <v>11709</v>
      </c>
      <c r="C1991" s="5" t="s">
        <v>11710</v>
      </c>
      <c r="D1991" s="26" t="s">
        <v>4662</v>
      </c>
    </row>
    <row r="1992" spans="1:4" x14ac:dyDescent="0.2">
      <c r="A1992" s="5" t="s">
        <v>4663</v>
      </c>
      <c r="B1992" s="5" t="s">
        <v>10456</v>
      </c>
      <c r="C1992" s="5" t="s">
        <v>10457</v>
      </c>
      <c r="D1992" s="26" t="s">
        <v>4664</v>
      </c>
    </row>
    <row r="1993" spans="1:4" x14ac:dyDescent="0.2">
      <c r="A1993" s="5" t="s">
        <v>4665</v>
      </c>
      <c r="B1993" s="5" t="s">
        <v>6843</v>
      </c>
      <c r="C1993" s="5" t="s">
        <v>6844</v>
      </c>
      <c r="D1993" s="26" t="s">
        <v>4666</v>
      </c>
    </row>
    <row r="1994" spans="1:4" x14ac:dyDescent="0.2">
      <c r="A1994" s="5" t="s">
        <v>4667</v>
      </c>
      <c r="B1994" s="5" t="s">
        <v>7013</v>
      </c>
      <c r="C1994" s="5" t="s">
        <v>7014</v>
      </c>
      <c r="D1994" s="26" t="s">
        <v>4668</v>
      </c>
    </row>
    <row r="1995" spans="1:4" x14ac:dyDescent="0.2">
      <c r="A1995" s="5" t="s">
        <v>6162</v>
      </c>
      <c r="B1995" s="5" t="s">
        <v>10025</v>
      </c>
      <c r="C1995" s="5" t="s">
        <v>9508</v>
      </c>
      <c r="D1995" s="26" t="s">
        <v>6163</v>
      </c>
    </row>
    <row r="1996" spans="1:4" x14ac:dyDescent="0.2">
      <c r="A1996" s="5" t="s">
        <v>6280</v>
      </c>
      <c r="B1996" s="5" t="s">
        <v>9507</v>
      </c>
      <c r="C1996" s="5" t="s">
        <v>9508</v>
      </c>
      <c r="D1996" s="26" t="s">
        <v>6163</v>
      </c>
    </row>
    <row r="1997" spans="1:4" x14ac:dyDescent="0.2">
      <c r="A1997" s="5" t="s">
        <v>4669</v>
      </c>
      <c r="B1997" s="5" t="s">
        <v>7735</v>
      </c>
      <c r="C1997" s="5" t="s">
        <v>7736</v>
      </c>
      <c r="D1997" s="26" t="s">
        <v>4670</v>
      </c>
    </row>
    <row r="1998" spans="1:4" x14ac:dyDescent="0.2">
      <c r="A1998" s="5" t="s">
        <v>6381</v>
      </c>
      <c r="B1998" s="5" t="s">
        <v>9983</v>
      </c>
      <c r="C1998" s="5" t="s">
        <v>9984</v>
      </c>
      <c r="D1998" s="26" t="s">
        <v>6382</v>
      </c>
    </row>
    <row r="1999" spans="1:4" x14ac:dyDescent="0.2">
      <c r="A1999" s="5" t="s">
        <v>6338</v>
      </c>
      <c r="B1999" s="5" t="s">
        <v>9882</v>
      </c>
      <c r="C1999" s="5" t="s">
        <v>7241</v>
      </c>
      <c r="D1999" s="26" t="s">
        <v>6282</v>
      </c>
    </row>
    <row r="2000" spans="1:4" x14ac:dyDescent="0.2">
      <c r="A2000" s="5" t="s">
        <v>6281</v>
      </c>
      <c r="B2000" s="5" t="s">
        <v>7240</v>
      </c>
      <c r="C2000" s="5" t="s">
        <v>7241</v>
      </c>
      <c r="D2000" s="26" t="s">
        <v>6282</v>
      </c>
    </row>
    <row r="2001" spans="1:4" x14ac:dyDescent="0.2">
      <c r="A2001" s="5" t="s">
        <v>4671</v>
      </c>
      <c r="B2001" s="5" t="s">
        <v>9631</v>
      </c>
      <c r="C2001" s="5" t="s">
        <v>8059</v>
      </c>
      <c r="D2001" s="26" t="s">
        <v>4672</v>
      </c>
    </row>
    <row r="2002" spans="1:4" x14ac:dyDescent="0.2">
      <c r="A2002" s="5" t="s">
        <v>4673</v>
      </c>
      <c r="B2002" s="5" t="s">
        <v>8058</v>
      </c>
      <c r="C2002" s="5" t="s">
        <v>8059</v>
      </c>
      <c r="D2002" s="26" t="s">
        <v>4672</v>
      </c>
    </row>
    <row r="2003" spans="1:4" x14ac:dyDescent="0.2">
      <c r="A2003" s="5" t="s">
        <v>1452</v>
      </c>
      <c r="B2003" s="5" t="s">
        <v>9225</v>
      </c>
      <c r="C2003" s="5" t="s">
        <v>9226</v>
      </c>
      <c r="D2003" s="26" t="s">
        <v>1453</v>
      </c>
    </row>
    <row r="2004" spans="1:4" x14ac:dyDescent="0.2">
      <c r="A2004" s="5" t="s">
        <v>4674</v>
      </c>
      <c r="B2004" s="5" t="s">
        <v>6651</v>
      </c>
      <c r="C2004" s="5" t="s">
        <v>6652</v>
      </c>
      <c r="D2004" s="26" t="s">
        <v>4675</v>
      </c>
    </row>
    <row r="2005" spans="1:4" x14ac:dyDescent="0.2">
      <c r="A2005" s="5" t="s">
        <v>4676</v>
      </c>
      <c r="B2005" s="5" t="s">
        <v>6753</v>
      </c>
      <c r="C2005" s="5" t="s">
        <v>6754</v>
      </c>
      <c r="D2005" s="26" t="s">
        <v>4677</v>
      </c>
    </row>
    <row r="2006" spans="1:4" x14ac:dyDescent="0.2">
      <c r="A2006" s="5" t="s">
        <v>4678</v>
      </c>
      <c r="B2006" s="5" t="s">
        <v>11933</v>
      </c>
      <c r="C2006" s="5" t="s">
        <v>11934</v>
      </c>
      <c r="D2006" s="26" t="s">
        <v>4679</v>
      </c>
    </row>
    <row r="2007" spans="1:4" x14ac:dyDescent="0.2">
      <c r="A2007" s="5" t="s">
        <v>6553</v>
      </c>
      <c r="B2007" s="5" t="s">
        <v>12076</v>
      </c>
      <c r="C2007" s="5" t="s">
        <v>12077</v>
      </c>
      <c r="D2007" s="26" t="s">
        <v>6554</v>
      </c>
    </row>
    <row r="2008" spans="1:4" x14ac:dyDescent="0.2">
      <c r="A2008" s="5" t="s">
        <v>767</v>
      </c>
      <c r="B2008" s="5" t="s">
        <v>10931</v>
      </c>
      <c r="C2008" s="5" t="s">
        <v>10932</v>
      </c>
      <c r="D2008" s="26" t="s">
        <v>768</v>
      </c>
    </row>
    <row r="2009" spans="1:4" x14ac:dyDescent="0.2">
      <c r="A2009" s="5" t="s">
        <v>6228</v>
      </c>
      <c r="B2009" s="5" t="s">
        <v>10193</v>
      </c>
      <c r="C2009" s="5" t="s">
        <v>10194</v>
      </c>
      <c r="D2009" s="26" t="s">
        <v>6229</v>
      </c>
    </row>
    <row r="2010" spans="1:4" x14ac:dyDescent="0.2">
      <c r="A2010" s="5" t="s">
        <v>4680</v>
      </c>
      <c r="B2010" s="5" t="s">
        <v>9116</v>
      </c>
      <c r="C2010" s="5" t="s">
        <v>9117</v>
      </c>
      <c r="D2010" s="26" t="s">
        <v>4681</v>
      </c>
    </row>
    <row r="2011" spans="1:4" x14ac:dyDescent="0.2">
      <c r="A2011" s="5" t="s">
        <v>206</v>
      </c>
      <c r="B2011" s="5" t="s">
        <v>10038</v>
      </c>
      <c r="C2011" s="5" t="s">
        <v>10039</v>
      </c>
      <c r="D2011" s="26" t="s">
        <v>207</v>
      </c>
    </row>
    <row r="2012" spans="1:4" x14ac:dyDescent="0.2">
      <c r="A2012" s="5" t="s">
        <v>4682</v>
      </c>
      <c r="B2012" s="5" t="s">
        <v>12049</v>
      </c>
      <c r="C2012" s="5" t="s">
        <v>12050</v>
      </c>
      <c r="D2012" s="26" t="s">
        <v>4683</v>
      </c>
    </row>
    <row r="2013" spans="1:4" x14ac:dyDescent="0.2">
      <c r="A2013" s="5" t="s">
        <v>4684</v>
      </c>
      <c r="B2013" s="5" t="s">
        <v>9537</v>
      </c>
      <c r="C2013" s="5" t="s">
        <v>9538</v>
      </c>
      <c r="D2013" s="26" t="s">
        <v>4685</v>
      </c>
    </row>
    <row r="2014" spans="1:4" x14ac:dyDescent="0.2">
      <c r="A2014" s="5" t="s">
        <v>612</v>
      </c>
      <c r="B2014" s="5" t="s">
        <v>8786</v>
      </c>
      <c r="C2014" s="5" t="s">
        <v>8787</v>
      </c>
      <c r="D2014" s="26" t="s">
        <v>613</v>
      </c>
    </row>
    <row r="2015" spans="1:4" x14ac:dyDescent="0.2">
      <c r="A2015" s="5" t="s">
        <v>4686</v>
      </c>
      <c r="B2015" s="5" t="s">
        <v>8128</v>
      </c>
      <c r="C2015" s="5" t="s">
        <v>7952</v>
      </c>
      <c r="D2015" s="26" t="s">
        <v>4687</v>
      </c>
    </row>
    <row r="2016" spans="1:4" x14ac:dyDescent="0.2">
      <c r="A2016" s="5" t="s">
        <v>4688</v>
      </c>
      <c r="B2016" s="5" t="s">
        <v>7951</v>
      </c>
      <c r="C2016" s="5" t="s">
        <v>7952</v>
      </c>
      <c r="D2016" s="26" t="s">
        <v>4687</v>
      </c>
    </row>
    <row r="2017" spans="1:4" x14ac:dyDescent="0.2">
      <c r="A2017" s="5" t="s">
        <v>4689</v>
      </c>
      <c r="B2017" s="5" t="s">
        <v>12221</v>
      </c>
      <c r="C2017" s="5" t="s">
        <v>12222</v>
      </c>
      <c r="D2017" s="26" t="s">
        <v>4690</v>
      </c>
    </row>
    <row r="2018" spans="1:4" x14ac:dyDescent="0.2">
      <c r="A2018" s="5" t="s">
        <v>4691</v>
      </c>
      <c r="B2018" s="5" t="s">
        <v>11246</v>
      </c>
      <c r="C2018" s="5" t="s">
        <v>11247</v>
      </c>
      <c r="D2018" s="26" t="s">
        <v>4692</v>
      </c>
    </row>
    <row r="2019" spans="1:4" x14ac:dyDescent="0.2">
      <c r="A2019" s="5" t="s">
        <v>4693</v>
      </c>
      <c r="B2019" s="5" t="s">
        <v>11745</v>
      </c>
      <c r="C2019" s="5" t="s">
        <v>9720</v>
      </c>
      <c r="D2019" s="26" t="s">
        <v>407</v>
      </c>
    </row>
    <row r="2020" spans="1:4" x14ac:dyDescent="0.2">
      <c r="A2020" s="5" t="s">
        <v>406</v>
      </c>
      <c r="B2020" s="5" t="s">
        <v>9719</v>
      </c>
      <c r="C2020" s="5" t="s">
        <v>9720</v>
      </c>
      <c r="D2020" s="26" t="s">
        <v>407</v>
      </c>
    </row>
    <row r="2021" spans="1:4" x14ac:dyDescent="0.2">
      <c r="A2021" s="5" t="s">
        <v>1426</v>
      </c>
      <c r="B2021" s="5" t="s">
        <v>10514</v>
      </c>
      <c r="C2021" s="5" t="s">
        <v>10515</v>
      </c>
      <c r="D2021" s="26" t="s">
        <v>1427</v>
      </c>
    </row>
    <row r="2022" spans="1:4" x14ac:dyDescent="0.2">
      <c r="A2022" s="5" t="s">
        <v>4694</v>
      </c>
      <c r="B2022" s="5" t="s">
        <v>10875</v>
      </c>
      <c r="C2022" s="5" t="s">
        <v>8681</v>
      </c>
      <c r="D2022" s="26" t="s">
        <v>4695</v>
      </c>
    </row>
    <row r="2023" spans="1:4" x14ac:dyDescent="0.2">
      <c r="A2023" s="5" t="s">
        <v>4696</v>
      </c>
      <c r="B2023" s="5" t="s">
        <v>8680</v>
      </c>
      <c r="C2023" s="5" t="s">
        <v>8681</v>
      </c>
      <c r="D2023" s="26" t="s">
        <v>4695</v>
      </c>
    </row>
    <row r="2024" spans="1:4" x14ac:dyDescent="0.2">
      <c r="A2024" s="5" t="s">
        <v>4697</v>
      </c>
      <c r="B2024" s="5" t="s">
        <v>11467</v>
      </c>
      <c r="C2024" s="5" t="s">
        <v>11468</v>
      </c>
      <c r="D2024" s="26" t="s">
        <v>4698</v>
      </c>
    </row>
    <row r="2025" spans="1:4" x14ac:dyDescent="0.2">
      <c r="A2025" s="5" t="s">
        <v>624</v>
      </c>
      <c r="B2025" s="5" t="s">
        <v>12284</v>
      </c>
      <c r="C2025" s="5" t="s">
        <v>12285</v>
      </c>
      <c r="D2025" s="26" t="s">
        <v>625</v>
      </c>
    </row>
    <row r="2026" spans="1:4" x14ac:dyDescent="0.2">
      <c r="A2026" s="5" t="s">
        <v>4699</v>
      </c>
      <c r="B2026" s="5" t="s">
        <v>9945</v>
      </c>
      <c r="C2026" s="5" t="s">
        <v>7338</v>
      </c>
      <c r="D2026" s="26" t="s">
        <v>4700</v>
      </c>
    </row>
    <row r="2027" spans="1:4" x14ac:dyDescent="0.2">
      <c r="A2027" s="5" t="s">
        <v>4701</v>
      </c>
      <c r="B2027" s="5" t="s">
        <v>7337</v>
      </c>
      <c r="C2027" s="5" t="s">
        <v>7338</v>
      </c>
      <c r="D2027" s="26" t="s">
        <v>4700</v>
      </c>
    </row>
    <row r="2028" spans="1:4" x14ac:dyDescent="0.2">
      <c r="A2028" s="5" t="s">
        <v>4702</v>
      </c>
      <c r="B2028" s="5" t="s">
        <v>10272</v>
      </c>
      <c r="C2028" s="5" t="s">
        <v>10273</v>
      </c>
      <c r="D2028" s="26" t="s">
        <v>4703</v>
      </c>
    </row>
    <row r="2029" spans="1:4" x14ac:dyDescent="0.2">
      <c r="A2029" s="5" t="s">
        <v>4704</v>
      </c>
      <c r="B2029" s="5" t="s">
        <v>10185</v>
      </c>
      <c r="C2029" s="5" t="s">
        <v>10186</v>
      </c>
      <c r="D2029" s="26" t="s">
        <v>4705</v>
      </c>
    </row>
    <row r="2030" spans="1:4" x14ac:dyDescent="0.2">
      <c r="A2030" s="5" t="s">
        <v>1200</v>
      </c>
      <c r="B2030" s="5" t="s">
        <v>9872</v>
      </c>
      <c r="C2030" s="5" t="s">
        <v>9873</v>
      </c>
      <c r="D2030" s="26" t="s">
        <v>1201</v>
      </c>
    </row>
    <row r="2031" spans="1:4" x14ac:dyDescent="0.2">
      <c r="A2031" s="5" t="s">
        <v>6343</v>
      </c>
      <c r="B2031" s="5" t="s">
        <v>7068</v>
      </c>
      <c r="C2031" s="5" t="s">
        <v>7069</v>
      </c>
      <c r="D2031" s="26" t="s">
        <v>6344</v>
      </c>
    </row>
    <row r="2032" spans="1:4" x14ac:dyDescent="0.2">
      <c r="A2032" s="5" t="s">
        <v>1248</v>
      </c>
      <c r="B2032" s="5" t="s">
        <v>9229</v>
      </c>
      <c r="C2032" s="5" t="s">
        <v>9230</v>
      </c>
      <c r="D2032" s="26" t="s">
        <v>1249</v>
      </c>
    </row>
    <row r="2033" spans="1:4" x14ac:dyDescent="0.2">
      <c r="A2033" s="5" t="s">
        <v>4706</v>
      </c>
      <c r="B2033" s="5" t="s">
        <v>7518</v>
      </c>
      <c r="C2033" s="5" t="s">
        <v>7519</v>
      </c>
      <c r="D2033" s="26" t="s">
        <v>4707</v>
      </c>
    </row>
    <row r="2034" spans="1:4" x14ac:dyDescent="0.2">
      <c r="A2034" s="5" t="s">
        <v>4708</v>
      </c>
      <c r="B2034" s="5" t="s">
        <v>12223</v>
      </c>
      <c r="C2034" s="5" t="s">
        <v>12224</v>
      </c>
      <c r="D2034" s="26" t="s">
        <v>4709</v>
      </c>
    </row>
    <row r="2035" spans="1:4" x14ac:dyDescent="0.2">
      <c r="A2035" s="5" t="s">
        <v>1325</v>
      </c>
      <c r="B2035" s="5" t="s">
        <v>7656</v>
      </c>
      <c r="C2035" s="5" t="s">
        <v>7657</v>
      </c>
      <c r="D2035" s="26" t="s">
        <v>1326</v>
      </c>
    </row>
    <row r="2036" spans="1:4" x14ac:dyDescent="0.2">
      <c r="A2036" s="5" t="s">
        <v>4710</v>
      </c>
      <c r="B2036" s="5" t="s">
        <v>11052</v>
      </c>
      <c r="C2036" s="5" t="s">
        <v>11053</v>
      </c>
      <c r="D2036" s="26" t="s">
        <v>4711</v>
      </c>
    </row>
    <row r="2037" spans="1:4" x14ac:dyDescent="0.2">
      <c r="A2037" s="5" t="s">
        <v>4712</v>
      </c>
      <c r="B2037" s="5" t="s">
        <v>8222</v>
      </c>
      <c r="C2037" s="5" t="s">
        <v>8223</v>
      </c>
      <c r="D2037" s="26" t="s">
        <v>4713</v>
      </c>
    </row>
    <row r="2038" spans="1:4" x14ac:dyDescent="0.2">
      <c r="A2038" s="5" t="s">
        <v>4714</v>
      </c>
      <c r="B2038" s="5" t="s">
        <v>11841</v>
      </c>
      <c r="C2038" s="5" t="s">
        <v>11842</v>
      </c>
      <c r="D2038" s="26" t="s">
        <v>4715</v>
      </c>
    </row>
    <row r="2039" spans="1:4" x14ac:dyDescent="0.2">
      <c r="A2039" s="5" t="s">
        <v>110</v>
      </c>
      <c r="B2039" s="5" t="s">
        <v>9864</v>
      </c>
      <c r="C2039" s="5" t="s">
        <v>9865</v>
      </c>
      <c r="D2039" s="26" t="s">
        <v>111</v>
      </c>
    </row>
    <row r="2040" spans="1:4" x14ac:dyDescent="0.2">
      <c r="A2040" s="5" t="s">
        <v>954</v>
      </c>
      <c r="B2040" s="5" t="s">
        <v>7903</v>
      </c>
      <c r="C2040" s="5" t="s">
        <v>7904</v>
      </c>
      <c r="D2040" s="26" t="s">
        <v>955</v>
      </c>
    </row>
    <row r="2041" spans="1:4" x14ac:dyDescent="0.2">
      <c r="A2041" s="5" t="s">
        <v>4716</v>
      </c>
      <c r="B2041" s="5" t="s">
        <v>9481</v>
      </c>
      <c r="C2041" s="5" t="s">
        <v>7904</v>
      </c>
      <c r="D2041" s="26" t="s">
        <v>955</v>
      </c>
    </row>
    <row r="2042" spans="1:4" x14ac:dyDescent="0.2">
      <c r="A2042" s="5" t="s">
        <v>4717</v>
      </c>
      <c r="B2042" s="5" t="s">
        <v>9691</v>
      </c>
      <c r="C2042" s="5" t="s">
        <v>9692</v>
      </c>
      <c r="D2042" s="26" t="s">
        <v>4718</v>
      </c>
    </row>
    <row r="2043" spans="1:4" x14ac:dyDescent="0.2">
      <c r="A2043" s="5" t="s">
        <v>4719</v>
      </c>
      <c r="B2043" s="5" t="s">
        <v>9836</v>
      </c>
      <c r="C2043" s="5" t="s">
        <v>9837</v>
      </c>
      <c r="D2043" s="26" t="s">
        <v>4720</v>
      </c>
    </row>
    <row r="2044" spans="1:4" x14ac:dyDescent="0.2">
      <c r="A2044" s="5" t="s">
        <v>4721</v>
      </c>
      <c r="B2044" s="5" t="s">
        <v>10401</v>
      </c>
      <c r="C2044" s="5" t="s">
        <v>10402</v>
      </c>
      <c r="D2044" s="26" t="s">
        <v>4722</v>
      </c>
    </row>
    <row r="2045" spans="1:4" x14ac:dyDescent="0.2">
      <c r="A2045" s="5" t="s">
        <v>4723</v>
      </c>
      <c r="B2045" s="5" t="s">
        <v>7792</v>
      </c>
      <c r="C2045" s="5" t="s">
        <v>7793</v>
      </c>
      <c r="D2045" s="26" t="s">
        <v>4724</v>
      </c>
    </row>
    <row r="2046" spans="1:4" x14ac:dyDescent="0.2">
      <c r="A2046" s="5" t="s">
        <v>416</v>
      </c>
      <c r="B2046" s="5" t="s">
        <v>8831</v>
      </c>
      <c r="C2046" s="5" t="s">
        <v>8832</v>
      </c>
      <c r="D2046" s="26" t="s">
        <v>417</v>
      </c>
    </row>
    <row r="2047" spans="1:4" x14ac:dyDescent="0.2">
      <c r="A2047" s="5" t="s">
        <v>4725</v>
      </c>
      <c r="B2047" s="5" t="s">
        <v>7017</v>
      </c>
      <c r="C2047" s="5" t="s">
        <v>7018</v>
      </c>
      <c r="D2047" s="26" t="s">
        <v>4726</v>
      </c>
    </row>
    <row r="2048" spans="1:4" x14ac:dyDescent="0.2">
      <c r="A2048" s="5" t="s">
        <v>4727</v>
      </c>
      <c r="B2048" s="5" t="s">
        <v>8917</v>
      </c>
      <c r="C2048" s="5" t="s">
        <v>8918</v>
      </c>
      <c r="D2048" s="26" t="s">
        <v>4728</v>
      </c>
    </row>
    <row r="2049" spans="1:4" x14ac:dyDescent="0.2">
      <c r="A2049" s="5" t="s">
        <v>4729</v>
      </c>
      <c r="B2049" s="5" t="s">
        <v>10760</v>
      </c>
      <c r="C2049" s="5" t="s">
        <v>4730</v>
      </c>
      <c r="D2049" s="26" t="s">
        <v>4731</v>
      </c>
    </row>
    <row r="2050" spans="1:4" x14ac:dyDescent="0.2">
      <c r="A2050" s="5" t="s">
        <v>4734</v>
      </c>
      <c r="B2050" s="5" t="s">
        <v>11330</v>
      </c>
      <c r="C2050" s="5" t="s">
        <v>4735</v>
      </c>
      <c r="D2050" s="26" t="s">
        <v>4736</v>
      </c>
    </row>
    <row r="2051" spans="1:4" x14ac:dyDescent="0.2">
      <c r="A2051" s="5" t="s">
        <v>4732</v>
      </c>
      <c r="B2051" s="5" t="s">
        <v>9574</v>
      </c>
      <c r="C2051" s="5" t="s">
        <v>9575</v>
      </c>
      <c r="D2051" s="26" t="s">
        <v>4733</v>
      </c>
    </row>
    <row r="2052" spans="1:4" x14ac:dyDescent="0.2">
      <c r="A2052" s="5" t="s">
        <v>4737</v>
      </c>
      <c r="B2052" s="5" t="s">
        <v>8496</v>
      </c>
      <c r="C2052" s="5" t="s">
        <v>8497</v>
      </c>
      <c r="D2052" s="26" t="s">
        <v>4738</v>
      </c>
    </row>
    <row r="2053" spans="1:4" x14ac:dyDescent="0.2">
      <c r="A2053" s="5" t="s">
        <v>4739</v>
      </c>
      <c r="B2053" s="5" t="s">
        <v>6793</v>
      </c>
      <c r="C2053" s="5" t="s">
        <v>6794</v>
      </c>
      <c r="D2053" s="26" t="s">
        <v>4740</v>
      </c>
    </row>
    <row r="2054" spans="1:4" x14ac:dyDescent="0.2">
      <c r="A2054" s="5" t="s">
        <v>4741</v>
      </c>
      <c r="B2054" s="5" t="s">
        <v>11340</v>
      </c>
      <c r="C2054" s="5" t="s">
        <v>11341</v>
      </c>
      <c r="D2054" s="26" t="s">
        <v>4742</v>
      </c>
    </row>
    <row r="2055" spans="1:4" x14ac:dyDescent="0.2">
      <c r="A2055" s="5" t="s">
        <v>4743</v>
      </c>
      <c r="B2055" s="5" t="s">
        <v>9245</v>
      </c>
      <c r="C2055" s="5" t="s">
        <v>9246</v>
      </c>
      <c r="D2055" s="26" t="s">
        <v>4744</v>
      </c>
    </row>
    <row r="2056" spans="1:4" x14ac:dyDescent="0.2">
      <c r="A2056" s="5" t="s">
        <v>4745</v>
      </c>
      <c r="B2056" s="5" t="s">
        <v>9907</v>
      </c>
      <c r="C2056" s="5" t="s">
        <v>9908</v>
      </c>
      <c r="D2056" s="26" t="s">
        <v>4746</v>
      </c>
    </row>
    <row r="2057" spans="1:4" x14ac:dyDescent="0.2">
      <c r="A2057" s="5" t="s">
        <v>6296</v>
      </c>
      <c r="B2057" s="5" t="s">
        <v>8821</v>
      </c>
      <c r="C2057" s="5" t="s">
        <v>8822</v>
      </c>
      <c r="D2057" s="26" t="s">
        <v>6297</v>
      </c>
    </row>
    <row r="2058" spans="1:4" x14ac:dyDescent="0.2">
      <c r="A2058" s="5" t="s">
        <v>4747</v>
      </c>
      <c r="B2058" s="5" t="s">
        <v>9112</v>
      </c>
      <c r="C2058" s="5" t="s">
        <v>9113</v>
      </c>
      <c r="D2058" s="26" t="s">
        <v>4748</v>
      </c>
    </row>
    <row r="2059" spans="1:4" x14ac:dyDescent="0.2">
      <c r="A2059" s="5" t="s">
        <v>4749</v>
      </c>
      <c r="B2059" s="5" t="s">
        <v>7163</v>
      </c>
      <c r="C2059" s="5" t="s">
        <v>7164</v>
      </c>
      <c r="D2059" s="26" t="s">
        <v>4750</v>
      </c>
    </row>
    <row r="2060" spans="1:4" x14ac:dyDescent="0.2">
      <c r="A2060" s="5" t="s">
        <v>4751</v>
      </c>
      <c r="B2060" s="5" t="s">
        <v>6916</v>
      </c>
      <c r="C2060" s="5" t="s">
        <v>6917</v>
      </c>
      <c r="D2060" s="26" t="s">
        <v>4752</v>
      </c>
    </row>
    <row r="2061" spans="1:4" x14ac:dyDescent="0.2">
      <c r="A2061" s="5" t="s">
        <v>4753</v>
      </c>
      <c r="B2061" s="5" t="s">
        <v>12256</v>
      </c>
      <c r="C2061" s="5" t="s">
        <v>12257</v>
      </c>
      <c r="D2061" s="26" t="s">
        <v>4754</v>
      </c>
    </row>
    <row r="2062" spans="1:4" x14ac:dyDescent="0.2">
      <c r="A2062" s="5" t="s">
        <v>4755</v>
      </c>
      <c r="B2062" s="5" t="s">
        <v>7094</v>
      </c>
      <c r="C2062" s="5" t="s">
        <v>7095</v>
      </c>
      <c r="D2062" s="26" t="s">
        <v>4756</v>
      </c>
    </row>
    <row r="2063" spans="1:4" x14ac:dyDescent="0.2">
      <c r="A2063" s="5" t="s">
        <v>4757</v>
      </c>
      <c r="B2063" s="5" t="s">
        <v>11112</v>
      </c>
      <c r="C2063" s="5" t="s">
        <v>11113</v>
      </c>
      <c r="D2063" s="26" t="s">
        <v>4758</v>
      </c>
    </row>
    <row r="2064" spans="1:4" x14ac:dyDescent="0.2">
      <c r="A2064" s="5" t="s">
        <v>4759</v>
      </c>
      <c r="B2064" s="5" t="s">
        <v>9163</v>
      </c>
      <c r="C2064" s="5" t="s">
        <v>9164</v>
      </c>
      <c r="D2064" s="26" t="s">
        <v>4760</v>
      </c>
    </row>
    <row r="2065" spans="1:4" x14ac:dyDescent="0.2">
      <c r="A2065" s="5" t="s">
        <v>4761</v>
      </c>
      <c r="B2065" s="5" t="s">
        <v>7917</v>
      </c>
      <c r="C2065" s="5" t="s">
        <v>7918</v>
      </c>
      <c r="D2065" s="26" t="s">
        <v>4762</v>
      </c>
    </row>
    <row r="2066" spans="1:4" x14ac:dyDescent="0.2">
      <c r="A2066" s="5" t="s">
        <v>4763</v>
      </c>
      <c r="B2066" s="5" t="s">
        <v>11511</v>
      </c>
      <c r="C2066" s="5" t="s">
        <v>7918</v>
      </c>
      <c r="D2066" s="26" t="s">
        <v>4762</v>
      </c>
    </row>
    <row r="2067" spans="1:4" x14ac:dyDescent="0.2">
      <c r="A2067" s="5" t="s">
        <v>4764</v>
      </c>
      <c r="B2067" s="5" t="s">
        <v>8328</v>
      </c>
      <c r="C2067" s="5" t="s">
        <v>8329</v>
      </c>
      <c r="D2067" s="26" t="s">
        <v>4765</v>
      </c>
    </row>
    <row r="2068" spans="1:4" x14ac:dyDescent="0.2">
      <c r="A2068" s="5" t="s">
        <v>4766</v>
      </c>
      <c r="B2068" s="5" t="s">
        <v>10838</v>
      </c>
      <c r="C2068" s="5" t="s">
        <v>10839</v>
      </c>
      <c r="D2068" s="26" t="s">
        <v>4767</v>
      </c>
    </row>
    <row r="2069" spans="1:4" x14ac:dyDescent="0.2">
      <c r="A2069" s="5" t="s">
        <v>4768</v>
      </c>
      <c r="B2069" s="5" t="s">
        <v>7717</v>
      </c>
      <c r="C2069" s="5" t="s">
        <v>7718</v>
      </c>
      <c r="D2069" s="26" t="s">
        <v>4769</v>
      </c>
    </row>
    <row r="2070" spans="1:4" x14ac:dyDescent="0.2">
      <c r="A2070" s="5" t="s">
        <v>867</v>
      </c>
      <c r="B2070" s="5" t="s">
        <v>11092</v>
      </c>
      <c r="C2070" s="5" t="s">
        <v>11093</v>
      </c>
      <c r="D2070" s="26" t="s">
        <v>868</v>
      </c>
    </row>
    <row r="2071" spans="1:4" x14ac:dyDescent="0.2">
      <c r="A2071" s="5" t="s">
        <v>4770</v>
      </c>
      <c r="B2071" s="5" t="s">
        <v>9208</v>
      </c>
      <c r="C2071" s="5" t="s">
        <v>9209</v>
      </c>
      <c r="D2071" s="26" t="s">
        <v>4771</v>
      </c>
    </row>
    <row r="2072" spans="1:4" x14ac:dyDescent="0.2">
      <c r="A2072" s="5" t="s">
        <v>1478</v>
      </c>
      <c r="B2072" s="5" t="s">
        <v>7877</v>
      </c>
      <c r="C2072" s="5" t="s">
        <v>7878</v>
      </c>
      <c r="D2072" s="26" t="s">
        <v>1479</v>
      </c>
    </row>
    <row r="2073" spans="1:4" x14ac:dyDescent="0.2">
      <c r="A2073" s="5" t="s">
        <v>4772</v>
      </c>
      <c r="B2073" s="5" t="s">
        <v>7321</v>
      </c>
      <c r="C2073" s="5" t="s">
        <v>7322</v>
      </c>
      <c r="D2073" s="26" t="s">
        <v>4773</v>
      </c>
    </row>
    <row r="2074" spans="1:4" x14ac:dyDescent="0.2">
      <c r="A2074" s="5" t="s">
        <v>4774</v>
      </c>
      <c r="B2074" s="5" t="s">
        <v>11139</v>
      </c>
      <c r="C2074" s="5" t="s">
        <v>7322</v>
      </c>
      <c r="D2074" s="26" t="s">
        <v>4773</v>
      </c>
    </row>
    <row r="2075" spans="1:4" x14ac:dyDescent="0.2">
      <c r="A2075" s="5" t="s">
        <v>4775</v>
      </c>
      <c r="B2075" s="5" t="s">
        <v>8884</v>
      </c>
      <c r="C2075" s="5" t="s">
        <v>8885</v>
      </c>
      <c r="D2075" s="26" t="s">
        <v>4776</v>
      </c>
    </row>
    <row r="2076" spans="1:4" x14ac:dyDescent="0.2">
      <c r="A2076" s="5" t="s">
        <v>4777</v>
      </c>
      <c r="B2076" s="5" t="s">
        <v>7441</v>
      </c>
      <c r="C2076" s="5" t="s">
        <v>7442</v>
      </c>
      <c r="D2076" s="26" t="s">
        <v>4778</v>
      </c>
    </row>
    <row r="2077" spans="1:4" x14ac:dyDescent="0.2">
      <c r="A2077" s="5" t="s">
        <v>4779</v>
      </c>
      <c r="B2077" s="5" t="s">
        <v>12281</v>
      </c>
      <c r="C2077" s="5" t="s">
        <v>12282</v>
      </c>
      <c r="D2077" s="26" t="s">
        <v>4780</v>
      </c>
    </row>
    <row r="2078" spans="1:4" x14ac:dyDescent="0.2">
      <c r="A2078" s="5" t="s">
        <v>4781</v>
      </c>
      <c r="B2078" s="5" t="s">
        <v>8117</v>
      </c>
      <c r="C2078" s="5" t="s">
        <v>8118</v>
      </c>
      <c r="D2078" s="26" t="s">
        <v>4782</v>
      </c>
    </row>
    <row r="2079" spans="1:4" x14ac:dyDescent="0.2">
      <c r="A2079" s="5" t="s">
        <v>4783</v>
      </c>
      <c r="B2079" s="5" t="s">
        <v>8048</v>
      </c>
      <c r="C2079" s="5" t="s">
        <v>8049</v>
      </c>
      <c r="D2079" s="26" t="s">
        <v>4784</v>
      </c>
    </row>
    <row r="2080" spans="1:4" x14ac:dyDescent="0.2">
      <c r="A2080" s="5" t="s">
        <v>4785</v>
      </c>
      <c r="B2080" s="5" t="s">
        <v>7488</v>
      </c>
      <c r="C2080" s="5" t="s">
        <v>7489</v>
      </c>
      <c r="D2080" s="26" t="s">
        <v>4786</v>
      </c>
    </row>
    <row r="2081" spans="1:4" x14ac:dyDescent="0.2">
      <c r="A2081" s="5" t="s">
        <v>4787</v>
      </c>
      <c r="B2081" s="5" t="s">
        <v>8301</v>
      </c>
      <c r="C2081" s="5" t="s">
        <v>8302</v>
      </c>
      <c r="D2081" s="26" t="s">
        <v>4788</v>
      </c>
    </row>
    <row r="2082" spans="1:4" x14ac:dyDescent="0.2">
      <c r="A2082" s="5" t="s">
        <v>102</v>
      </c>
      <c r="B2082" s="5" t="s">
        <v>11129</v>
      </c>
      <c r="C2082" s="5" t="s">
        <v>11130</v>
      </c>
      <c r="D2082" s="26" t="s">
        <v>103</v>
      </c>
    </row>
    <row r="2083" spans="1:4" x14ac:dyDescent="0.2">
      <c r="A2083" s="5" t="s">
        <v>4789</v>
      </c>
      <c r="B2083" s="5" t="s">
        <v>12127</v>
      </c>
      <c r="C2083" s="5" t="s">
        <v>12128</v>
      </c>
      <c r="D2083" s="26" t="s">
        <v>4790</v>
      </c>
    </row>
    <row r="2084" spans="1:4" x14ac:dyDescent="0.2">
      <c r="A2084" s="5" t="s">
        <v>600</v>
      </c>
      <c r="B2084" s="5" t="s">
        <v>9267</v>
      </c>
      <c r="C2084" s="5" t="s">
        <v>9242</v>
      </c>
      <c r="D2084" s="26" t="s">
        <v>601</v>
      </c>
    </row>
    <row r="2085" spans="1:4" x14ac:dyDescent="0.2">
      <c r="A2085" s="5" t="s">
        <v>966</v>
      </c>
      <c r="B2085" s="5" t="s">
        <v>9241</v>
      </c>
      <c r="C2085" s="5" t="s">
        <v>9242</v>
      </c>
      <c r="D2085" s="26" t="s">
        <v>601</v>
      </c>
    </row>
    <row r="2086" spans="1:4" x14ac:dyDescent="0.2">
      <c r="A2086" s="5" t="s">
        <v>4791</v>
      </c>
      <c r="B2086" s="5" t="s">
        <v>6735</v>
      </c>
      <c r="C2086" s="5" t="s">
        <v>6736</v>
      </c>
      <c r="D2086" s="26" t="s">
        <v>4792</v>
      </c>
    </row>
    <row r="2087" spans="1:4" x14ac:dyDescent="0.2">
      <c r="A2087" s="5" t="s">
        <v>4793</v>
      </c>
      <c r="B2087" s="5" t="s">
        <v>7022</v>
      </c>
      <c r="C2087" s="5" t="s">
        <v>7023</v>
      </c>
      <c r="D2087" s="26" t="s">
        <v>4794</v>
      </c>
    </row>
    <row r="2088" spans="1:4" x14ac:dyDescent="0.2">
      <c r="A2088" s="5" t="s">
        <v>1404</v>
      </c>
      <c r="B2088" s="5" t="s">
        <v>10421</v>
      </c>
      <c r="C2088" s="5" t="s">
        <v>10422</v>
      </c>
      <c r="D2088" s="26" t="s">
        <v>1405</v>
      </c>
    </row>
    <row r="2089" spans="1:4" x14ac:dyDescent="0.2">
      <c r="A2089" s="5" t="s">
        <v>695</v>
      </c>
      <c r="B2089" s="5" t="s">
        <v>10856</v>
      </c>
      <c r="C2089" s="5" t="s">
        <v>10857</v>
      </c>
      <c r="D2089" s="26" t="s">
        <v>696</v>
      </c>
    </row>
    <row r="2090" spans="1:4" x14ac:dyDescent="0.2">
      <c r="A2090" s="5" t="s">
        <v>4795</v>
      </c>
      <c r="B2090" s="5" t="s">
        <v>8768</v>
      </c>
      <c r="C2090" s="5" t="s">
        <v>8769</v>
      </c>
      <c r="D2090" s="26" t="s">
        <v>4796</v>
      </c>
    </row>
    <row r="2091" spans="1:4" x14ac:dyDescent="0.2">
      <c r="A2091" s="5" t="s">
        <v>4797</v>
      </c>
      <c r="B2091" s="5" t="s">
        <v>10687</v>
      </c>
      <c r="C2091" s="5" t="s">
        <v>8769</v>
      </c>
      <c r="D2091" s="26" t="s">
        <v>4796</v>
      </c>
    </row>
    <row r="2092" spans="1:4" x14ac:dyDescent="0.2">
      <c r="A2092" s="5" t="s">
        <v>733</v>
      </c>
      <c r="B2092" s="5" t="s">
        <v>9168</v>
      </c>
      <c r="C2092" s="5" t="s">
        <v>9169</v>
      </c>
      <c r="D2092" s="26" t="s">
        <v>734</v>
      </c>
    </row>
    <row r="2093" spans="1:4" x14ac:dyDescent="0.2">
      <c r="A2093" s="5" t="s">
        <v>4800</v>
      </c>
      <c r="B2093" s="5" t="s">
        <v>10095</v>
      </c>
      <c r="C2093" s="5" t="s">
        <v>7690</v>
      </c>
      <c r="D2093" s="26" t="s">
        <v>4799</v>
      </c>
    </row>
    <row r="2094" spans="1:4" x14ac:dyDescent="0.2">
      <c r="A2094" s="5" t="s">
        <v>4798</v>
      </c>
      <c r="B2094" s="5" t="s">
        <v>7689</v>
      </c>
      <c r="C2094" s="5" t="s">
        <v>7690</v>
      </c>
      <c r="D2094" s="26" t="s">
        <v>4799</v>
      </c>
    </row>
    <row r="2095" spans="1:4" x14ac:dyDescent="0.2">
      <c r="A2095" s="5" t="s">
        <v>4801</v>
      </c>
      <c r="B2095" s="5" t="s">
        <v>7315</v>
      </c>
      <c r="C2095" s="5" t="s">
        <v>7316</v>
      </c>
      <c r="D2095" s="26" t="s">
        <v>4802</v>
      </c>
    </row>
    <row r="2096" spans="1:4" x14ac:dyDescent="0.2">
      <c r="A2096" s="5" t="s">
        <v>4803</v>
      </c>
      <c r="B2096" s="5" t="s">
        <v>8239</v>
      </c>
      <c r="C2096" s="5" t="s">
        <v>8240</v>
      </c>
      <c r="D2096" s="26" t="s">
        <v>4804</v>
      </c>
    </row>
    <row r="2097" spans="1:4" x14ac:dyDescent="0.2">
      <c r="A2097" s="5" t="s">
        <v>4805</v>
      </c>
      <c r="B2097" s="5" t="s">
        <v>7571</v>
      </c>
      <c r="C2097" s="5" t="s">
        <v>7572</v>
      </c>
      <c r="D2097" s="26" t="s">
        <v>4806</v>
      </c>
    </row>
    <row r="2098" spans="1:4" x14ac:dyDescent="0.2">
      <c r="A2098" s="5" t="s">
        <v>4807</v>
      </c>
      <c r="B2098" s="5" t="s">
        <v>8651</v>
      </c>
      <c r="C2098" s="5" t="s">
        <v>8652</v>
      </c>
      <c r="D2098" s="26" t="s">
        <v>4808</v>
      </c>
    </row>
    <row r="2099" spans="1:4" x14ac:dyDescent="0.2">
      <c r="A2099" s="5" t="s">
        <v>4809</v>
      </c>
      <c r="B2099" s="5" t="s">
        <v>9494</v>
      </c>
      <c r="C2099" s="5" t="s">
        <v>9495</v>
      </c>
      <c r="D2099" s="26" t="s">
        <v>4810</v>
      </c>
    </row>
    <row r="2100" spans="1:4" x14ac:dyDescent="0.2">
      <c r="A2100" s="5" t="s">
        <v>4811</v>
      </c>
      <c r="B2100" s="5" t="s">
        <v>10015</v>
      </c>
      <c r="C2100" s="5" t="s">
        <v>10016</v>
      </c>
      <c r="D2100" s="26" t="s">
        <v>4812</v>
      </c>
    </row>
    <row r="2101" spans="1:4" x14ac:dyDescent="0.2">
      <c r="A2101" s="5" t="s">
        <v>1019</v>
      </c>
      <c r="B2101" s="5" t="s">
        <v>12025</v>
      </c>
      <c r="C2101" s="5" t="s">
        <v>12026</v>
      </c>
      <c r="D2101" s="26" t="s">
        <v>1020</v>
      </c>
    </row>
    <row r="2102" spans="1:4" x14ac:dyDescent="0.2">
      <c r="A2102" s="5" t="s">
        <v>4813</v>
      </c>
      <c r="B2102" s="5" t="s">
        <v>10115</v>
      </c>
      <c r="C2102" s="5" t="s">
        <v>10116</v>
      </c>
      <c r="D2102" s="26" t="s">
        <v>4814</v>
      </c>
    </row>
    <row r="2103" spans="1:4" x14ac:dyDescent="0.2">
      <c r="A2103" s="5" t="s">
        <v>4815</v>
      </c>
      <c r="B2103" s="5" t="s">
        <v>8628</v>
      </c>
      <c r="C2103" s="5" t="s">
        <v>8629</v>
      </c>
      <c r="D2103" s="26" t="s">
        <v>4816</v>
      </c>
    </row>
    <row r="2104" spans="1:4" x14ac:dyDescent="0.2">
      <c r="A2104" s="5" t="s">
        <v>4817</v>
      </c>
      <c r="B2104" s="5" t="s">
        <v>11011</v>
      </c>
      <c r="C2104" s="5" t="s">
        <v>7089</v>
      </c>
      <c r="D2104" s="26" t="s">
        <v>4818</v>
      </c>
    </row>
    <row r="2105" spans="1:4" x14ac:dyDescent="0.2">
      <c r="A2105" s="5" t="s">
        <v>4819</v>
      </c>
      <c r="B2105" s="5" t="s">
        <v>7088</v>
      </c>
      <c r="C2105" s="5" t="s">
        <v>7089</v>
      </c>
      <c r="D2105" s="26" t="s">
        <v>4818</v>
      </c>
    </row>
    <row r="2106" spans="1:4" x14ac:dyDescent="0.2">
      <c r="A2106" s="5" t="s">
        <v>368</v>
      </c>
      <c r="B2106" s="5" t="s">
        <v>9249</v>
      </c>
      <c r="C2106" s="5" t="s">
        <v>9250</v>
      </c>
      <c r="D2106" s="26" t="s">
        <v>369</v>
      </c>
    </row>
    <row r="2107" spans="1:4" x14ac:dyDescent="0.2">
      <c r="A2107" s="5" t="s">
        <v>4820</v>
      </c>
      <c r="B2107" s="5" t="s">
        <v>11046</v>
      </c>
      <c r="C2107" s="5" t="s">
        <v>11047</v>
      </c>
      <c r="D2107" s="26" t="s">
        <v>4821</v>
      </c>
    </row>
    <row r="2108" spans="1:4" x14ac:dyDescent="0.2">
      <c r="A2108" s="5" t="s">
        <v>4822</v>
      </c>
      <c r="B2108" s="5" t="s">
        <v>7371</v>
      </c>
      <c r="C2108" s="5" t="s">
        <v>7372</v>
      </c>
      <c r="D2108" s="26" t="s">
        <v>4823</v>
      </c>
    </row>
    <row r="2109" spans="1:4" x14ac:dyDescent="0.2">
      <c r="A2109" s="5" t="s">
        <v>1270</v>
      </c>
      <c r="B2109" s="5" t="s">
        <v>9869</v>
      </c>
      <c r="C2109" s="5" t="s">
        <v>9870</v>
      </c>
      <c r="D2109" s="26" t="s">
        <v>1271</v>
      </c>
    </row>
    <row r="2110" spans="1:4" x14ac:dyDescent="0.2">
      <c r="A2110" s="5" t="s">
        <v>4824</v>
      </c>
      <c r="B2110" s="5" t="s">
        <v>9711</v>
      </c>
      <c r="C2110" s="5" t="s">
        <v>9712</v>
      </c>
      <c r="D2110" s="26" t="s">
        <v>4825</v>
      </c>
    </row>
    <row r="2111" spans="1:4" x14ac:dyDescent="0.2">
      <c r="A2111" s="5" t="s">
        <v>4828</v>
      </c>
      <c r="B2111" s="5" t="s">
        <v>7837</v>
      </c>
      <c r="C2111" s="5" t="s">
        <v>7838</v>
      </c>
      <c r="D2111" s="26" t="s">
        <v>4827</v>
      </c>
    </row>
    <row r="2112" spans="1:4" x14ac:dyDescent="0.2">
      <c r="A2112" s="5" t="s">
        <v>4826</v>
      </c>
      <c r="B2112" s="5" t="s">
        <v>10373</v>
      </c>
      <c r="C2112" s="5" t="s">
        <v>7838</v>
      </c>
      <c r="D2112" s="26" t="s">
        <v>4827</v>
      </c>
    </row>
    <row r="2113" spans="1:4" x14ac:dyDescent="0.2">
      <c r="A2113" s="5" t="s">
        <v>723</v>
      </c>
      <c r="B2113" s="5" t="s">
        <v>9890</v>
      </c>
      <c r="C2113" s="5" t="s">
        <v>9891</v>
      </c>
      <c r="D2113" s="26" t="s">
        <v>724</v>
      </c>
    </row>
    <row r="2114" spans="1:4" x14ac:dyDescent="0.2">
      <c r="A2114" s="5" t="s">
        <v>4829</v>
      </c>
      <c r="B2114" s="5" t="s">
        <v>8010</v>
      </c>
      <c r="C2114" s="5" t="s">
        <v>8011</v>
      </c>
      <c r="D2114" s="26" t="s">
        <v>4830</v>
      </c>
    </row>
    <row r="2115" spans="1:4" x14ac:dyDescent="0.2">
      <c r="A2115" s="5" t="s">
        <v>4831</v>
      </c>
      <c r="B2115" s="5" t="s">
        <v>9693</v>
      </c>
      <c r="C2115" s="5" t="s">
        <v>9694</v>
      </c>
      <c r="D2115" s="26" t="s">
        <v>4832</v>
      </c>
    </row>
    <row r="2116" spans="1:4" x14ac:dyDescent="0.2">
      <c r="A2116" s="5" t="s">
        <v>4833</v>
      </c>
      <c r="B2116" s="5" t="s">
        <v>7927</v>
      </c>
      <c r="C2116" s="5" t="s">
        <v>7928</v>
      </c>
      <c r="D2116" s="26" t="s">
        <v>4834</v>
      </c>
    </row>
    <row r="2117" spans="1:4" x14ac:dyDescent="0.2">
      <c r="A2117" s="5" t="s">
        <v>244</v>
      </c>
      <c r="B2117" s="5" t="s">
        <v>12064</v>
      </c>
      <c r="C2117" s="5" t="s">
        <v>12065</v>
      </c>
      <c r="D2117" s="26" t="s">
        <v>245</v>
      </c>
    </row>
    <row r="2118" spans="1:4" x14ac:dyDescent="0.2">
      <c r="A2118" s="5" t="s">
        <v>4835</v>
      </c>
      <c r="B2118" s="5" t="s">
        <v>8124</v>
      </c>
      <c r="C2118" s="5" t="s">
        <v>8125</v>
      </c>
      <c r="D2118" s="26" t="s">
        <v>4836</v>
      </c>
    </row>
    <row r="2119" spans="1:4" x14ac:dyDescent="0.2">
      <c r="A2119" s="5" t="s">
        <v>4837</v>
      </c>
      <c r="B2119" s="5" t="s">
        <v>12274</v>
      </c>
      <c r="C2119" s="5" t="s">
        <v>12275</v>
      </c>
      <c r="D2119" s="26" t="s">
        <v>4838</v>
      </c>
    </row>
    <row r="2120" spans="1:4" x14ac:dyDescent="0.2">
      <c r="A2120" s="5" t="s">
        <v>4839</v>
      </c>
      <c r="B2120" s="5" t="s">
        <v>7325</v>
      </c>
      <c r="C2120" s="5" t="s">
        <v>7326</v>
      </c>
      <c r="D2120" s="26" t="s">
        <v>4840</v>
      </c>
    </row>
    <row r="2121" spans="1:4" x14ac:dyDescent="0.2">
      <c r="A2121" s="5" t="s">
        <v>4841</v>
      </c>
      <c r="B2121" s="5" t="s">
        <v>12015</v>
      </c>
      <c r="C2121" s="5" t="s">
        <v>12016</v>
      </c>
      <c r="D2121" s="26" t="s">
        <v>4842</v>
      </c>
    </row>
    <row r="2122" spans="1:4" x14ac:dyDescent="0.2">
      <c r="A2122" s="5" t="s">
        <v>4843</v>
      </c>
      <c r="B2122" s="5" t="s">
        <v>10218</v>
      </c>
      <c r="C2122" s="5" t="s">
        <v>10219</v>
      </c>
      <c r="D2122" s="26" t="s">
        <v>4844</v>
      </c>
    </row>
    <row r="2123" spans="1:4" x14ac:dyDescent="0.2">
      <c r="A2123" s="5" t="s">
        <v>4845</v>
      </c>
      <c r="B2123" s="5" t="s">
        <v>10347</v>
      </c>
      <c r="C2123" s="5" t="s">
        <v>10348</v>
      </c>
      <c r="D2123" s="26" t="s">
        <v>4846</v>
      </c>
    </row>
    <row r="2124" spans="1:4" x14ac:dyDescent="0.2">
      <c r="A2124" s="5" t="s">
        <v>4847</v>
      </c>
      <c r="B2124" s="5" t="s">
        <v>7415</v>
      </c>
      <c r="C2124" s="5" t="s">
        <v>7416</v>
      </c>
      <c r="D2124" s="26" t="s">
        <v>4848</v>
      </c>
    </row>
    <row r="2125" spans="1:4" x14ac:dyDescent="0.2">
      <c r="A2125" s="5" t="s">
        <v>4849</v>
      </c>
      <c r="B2125" s="5" t="s">
        <v>8630</v>
      </c>
      <c r="C2125" s="5" t="s">
        <v>7416</v>
      </c>
      <c r="D2125" s="26" t="s">
        <v>4848</v>
      </c>
    </row>
    <row r="2126" spans="1:4" x14ac:dyDescent="0.2">
      <c r="A2126" s="5" t="s">
        <v>4850</v>
      </c>
      <c r="B2126" s="5" t="s">
        <v>8752</v>
      </c>
      <c r="C2126" s="5" t="s">
        <v>8753</v>
      </c>
      <c r="D2126" s="26" t="s">
        <v>4851</v>
      </c>
    </row>
    <row r="2127" spans="1:4" x14ac:dyDescent="0.2">
      <c r="A2127" s="5" t="s">
        <v>4852</v>
      </c>
      <c r="B2127" s="5" t="s">
        <v>11766</v>
      </c>
      <c r="C2127" s="5" t="s">
        <v>11767</v>
      </c>
      <c r="D2127" s="26" t="s">
        <v>4853</v>
      </c>
    </row>
    <row r="2128" spans="1:4" x14ac:dyDescent="0.2">
      <c r="A2128" s="5" t="s">
        <v>4854</v>
      </c>
      <c r="B2128" s="5" t="s">
        <v>9172</v>
      </c>
      <c r="C2128" s="5" t="s">
        <v>9173</v>
      </c>
      <c r="D2128" s="26" t="s">
        <v>4855</v>
      </c>
    </row>
    <row r="2129" spans="1:4" x14ac:dyDescent="0.2">
      <c r="A2129" s="5" t="s">
        <v>865</v>
      </c>
      <c r="B2129" s="5" t="s">
        <v>9220</v>
      </c>
      <c r="C2129" s="5" t="s">
        <v>9221</v>
      </c>
      <c r="D2129" s="26" t="s">
        <v>866</v>
      </c>
    </row>
    <row r="2130" spans="1:4" x14ac:dyDescent="0.2">
      <c r="A2130" s="5" t="s">
        <v>4856</v>
      </c>
      <c r="B2130" s="5" t="s">
        <v>9645</v>
      </c>
      <c r="C2130" s="5" t="s">
        <v>9646</v>
      </c>
      <c r="D2130" s="26" t="s">
        <v>4857</v>
      </c>
    </row>
    <row r="2131" spans="1:4" x14ac:dyDescent="0.2">
      <c r="A2131" s="5" t="s">
        <v>556</v>
      </c>
      <c r="B2131" s="5" t="s">
        <v>7409</v>
      </c>
      <c r="C2131" s="5" t="s">
        <v>7410</v>
      </c>
      <c r="D2131" s="26" t="s">
        <v>557</v>
      </c>
    </row>
    <row r="2132" spans="1:4" x14ac:dyDescent="0.2">
      <c r="A2132" s="5" t="s">
        <v>4858</v>
      </c>
      <c r="B2132" s="5" t="s">
        <v>10704</v>
      </c>
      <c r="C2132" s="5" t="s">
        <v>10705</v>
      </c>
      <c r="D2132" s="26" t="s">
        <v>4859</v>
      </c>
    </row>
    <row r="2133" spans="1:4" x14ac:dyDescent="0.2">
      <c r="A2133" s="5" t="s">
        <v>4860</v>
      </c>
      <c r="B2133" s="5" t="s">
        <v>10526</v>
      </c>
      <c r="C2133" s="5" t="s">
        <v>10527</v>
      </c>
      <c r="D2133" s="26" t="s">
        <v>4861</v>
      </c>
    </row>
    <row r="2134" spans="1:4" x14ac:dyDescent="0.2">
      <c r="A2134" s="5" t="s">
        <v>4862</v>
      </c>
      <c r="B2134" s="5" t="s">
        <v>7957</v>
      </c>
      <c r="C2134" s="5" t="s">
        <v>7958</v>
      </c>
      <c r="D2134" s="26" t="s">
        <v>4863</v>
      </c>
    </row>
    <row r="2135" spans="1:4" x14ac:dyDescent="0.2">
      <c r="A2135" s="5" t="s">
        <v>4864</v>
      </c>
      <c r="B2135" s="5" t="s">
        <v>10625</v>
      </c>
      <c r="C2135" s="5" t="s">
        <v>10626</v>
      </c>
      <c r="D2135" s="26" t="s">
        <v>4865</v>
      </c>
    </row>
    <row r="2136" spans="1:4" x14ac:dyDescent="0.2">
      <c r="A2136" s="5" t="s">
        <v>4866</v>
      </c>
      <c r="B2136" s="5" t="s">
        <v>8719</v>
      </c>
      <c r="C2136" s="5" t="s">
        <v>8720</v>
      </c>
      <c r="D2136" s="26" t="s">
        <v>4867</v>
      </c>
    </row>
    <row r="2137" spans="1:4" x14ac:dyDescent="0.2">
      <c r="A2137" s="5" t="s">
        <v>4868</v>
      </c>
      <c r="B2137" s="5" t="s">
        <v>6767</v>
      </c>
      <c r="C2137" s="5" t="s">
        <v>6768</v>
      </c>
      <c r="D2137" s="26" t="s">
        <v>4869</v>
      </c>
    </row>
    <row r="2138" spans="1:4" x14ac:dyDescent="0.2">
      <c r="A2138" s="5" t="s">
        <v>190</v>
      </c>
      <c r="B2138" s="5" t="s">
        <v>10935</v>
      </c>
      <c r="C2138" s="5" t="s">
        <v>10936</v>
      </c>
      <c r="D2138" s="26" t="s">
        <v>191</v>
      </c>
    </row>
    <row r="2139" spans="1:4" x14ac:dyDescent="0.2">
      <c r="A2139" s="5" t="s">
        <v>1188</v>
      </c>
      <c r="B2139" s="5" t="s">
        <v>12238</v>
      </c>
      <c r="C2139" s="5" t="s">
        <v>12239</v>
      </c>
      <c r="D2139" s="26" t="s">
        <v>1189</v>
      </c>
    </row>
    <row r="2140" spans="1:4" x14ac:dyDescent="0.2">
      <c r="A2140" s="5" t="s">
        <v>4870</v>
      </c>
      <c r="B2140" s="5" t="s">
        <v>10059</v>
      </c>
      <c r="C2140" s="5" t="s">
        <v>10060</v>
      </c>
      <c r="D2140" s="26" t="s">
        <v>4871</v>
      </c>
    </row>
    <row r="2141" spans="1:4" x14ac:dyDescent="0.2">
      <c r="A2141" s="5" t="s">
        <v>4872</v>
      </c>
      <c r="B2141" s="5" t="s">
        <v>11486</v>
      </c>
      <c r="C2141" s="5" t="s">
        <v>11487</v>
      </c>
      <c r="D2141" s="26" t="s">
        <v>4873</v>
      </c>
    </row>
    <row r="2142" spans="1:4" x14ac:dyDescent="0.2">
      <c r="A2142" s="5" t="s">
        <v>4874</v>
      </c>
      <c r="B2142" s="5" t="s">
        <v>9886</v>
      </c>
      <c r="C2142" s="5" t="s">
        <v>9887</v>
      </c>
      <c r="D2142" s="26" t="s">
        <v>4875</v>
      </c>
    </row>
    <row r="2143" spans="1:4" x14ac:dyDescent="0.2">
      <c r="A2143" s="5" t="s">
        <v>4876</v>
      </c>
      <c r="B2143" s="5" t="s">
        <v>8171</v>
      </c>
      <c r="C2143" s="5" t="s">
        <v>8172</v>
      </c>
      <c r="D2143" s="26" t="s">
        <v>4877</v>
      </c>
    </row>
    <row r="2144" spans="1:4" x14ac:dyDescent="0.2">
      <c r="A2144" s="5" t="s">
        <v>4878</v>
      </c>
      <c r="B2144" s="5" t="s">
        <v>8905</v>
      </c>
      <c r="C2144" s="5" t="s">
        <v>8906</v>
      </c>
      <c r="D2144" s="26" t="s">
        <v>4879</v>
      </c>
    </row>
    <row r="2145" spans="1:4" x14ac:dyDescent="0.2">
      <c r="A2145" s="5" t="s">
        <v>4880</v>
      </c>
      <c r="B2145" s="5" t="s">
        <v>10588</v>
      </c>
      <c r="C2145" s="5" t="s">
        <v>10589</v>
      </c>
      <c r="D2145" s="26" t="s">
        <v>4881</v>
      </c>
    </row>
    <row r="2146" spans="1:4" x14ac:dyDescent="0.2">
      <c r="A2146" s="5" t="s">
        <v>4882</v>
      </c>
      <c r="B2146" s="5" t="s">
        <v>8241</v>
      </c>
      <c r="C2146" s="5" t="s">
        <v>8242</v>
      </c>
      <c r="D2146" s="26" t="s">
        <v>4883</v>
      </c>
    </row>
    <row r="2147" spans="1:4" x14ac:dyDescent="0.2">
      <c r="A2147" s="5" t="s">
        <v>4884</v>
      </c>
      <c r="B2147" s="5" t="s">
        <v>10407</v>
      </c>
      <c r="C2147" s="5" t="s">
        <v>10408</v>
      </c>
      <c r="D2147" s="26" t="s">
        <v>4885</v>
      </c>
    </row>
    <row r="2148" spans="1:4" x14ac:dyDescent="0.2">
      <c r="A2148" s="5" t="s">
        <v>4886</v>
      </c>
      <c r="B2148" s="5" t="s">
        <v>6886</v>
      </c>
      <c r="C2148" s="5" t="s">
        <v>6887</v>
      </c>
      <c r="D2148" s="26" t="s">
        <v>4887</v>
      </c>
    </row>
    <row r="2149" spans="1:4" x14ac:dyDescent="0.2">
      <c r="A2149" s="5" t="s">
        <v>4888</v>
      </c>
      <c r="B2149" s="5" t="s">
        <v>10947</v>
      </c>
      <c r="C2149" s="5" t="s">
        <v>10948</v>
      </c>
      <c r="D2149" s="26" t="s">
        <v>4889</v>
      </c>
    </row>
    <row r="2150" spans="1:4" x14ac:dyDescent="0.2">
      <c r="A2150" s="5" t="s">
        <v>448</v>
      </c>
      <c r="B2150" s="5" t="s">
        <v>12020</v>
      </c>
      <c r="C2150" s="5" t="s">
        <v>9777</v>
      </c>
      <c r="D2150" s="26" t="s">
        <v>449</v>
      </c>
    </row>
    <row r="2151" spans="1:4" x14ac:dyDescent="0.2">
      <c r="A2151" s="5" t="s">
        <v>4890</v>
      </c>
      <c r="B2151" s="5" t="s">
        <v>9776</v>
      </c>
      <c r="C2151" s="5" t="s">
        <v>9777</v>
      </c>
      <c r="D2151" s="26" t="s">
        <v>449</v>
      </c>
    </row>
    <row r="2152" spans="1:4" x14ac:dyDescent="0.2">
      <c r="A2152" s="5" t="s">
        <v>4891</v>
      </c>
      <c r="B2152" s="5" t="s">
        <v>7443</v>
      </c>
      <c r="C2152" s="5" t="s">
        <v>7444</v>
      </c>
      <c r="D2152" s="26" t="s">
        <v>4892</v>
      </c>
    </row>
    <row r="2153" spans="1:4" x14ac:dyDescent="0.2">
      <c r="A2153" s="5" t="s">
        <v>4893</v>
      </c>
      <c r="B2153" s="5" t="s">
        <v>8260</v>
      </c>
      <c r="C2153" s="5" t="s">
        <v>8261</v>
      </c>
      <c r="D2153" s="26" t="s">
        <v>4894</v>
      </c>
    </row>
    <row r="2154" spans="1:4" x14ac:dyDescent="0.2">
      <c r="A2154" s="5" t="s">
        <v>4895</v>
      </c>
      <c r="B2154" s="5" t="s">
        <v>10532</v>
      </c>
      <c r="C2154" s="5" t="s">
        <v>10533</v>
      </c>
      <c r="D2154" s="26" t="s">
        <v>4896</v>
      </c>
    </row>
    <row r="2155" spans="1:4" x14ac:dyDescent="0.2">
      <c r="A2155" s="5" t="s">
        <v>1347</v>
      </c>
      <c r="B2155" s="5" t="e">
        <v>#N/A</v>
      </c>
      <c r="C2155" s="5" t="e">
        <v>#N/A</v>
      </c>
      <c r="D2155" s="26" t="s">
        <v>1348</v>
      </c>
    </row>
    <row r="2156" spans="1:4" x14ac:dyDescent="0.2">
      <c r="A2156" s="5" t="s">
        <v>4897</v>
      </c>
      <c r="B2156" s="5" t="s">
        <v>10609</v>
      </c>
      <c r="C2156" s="5" t="s">
        <v>10610</v>
      </c>
      <c r="D2156" s="26" t="s">
        <v>4898</v>
      </c>
    </row>
    <row r="2157" spans="1:4" x14ac:dyDescent="0.2">
      <c r="A2157" s="5" t="s">
        <v>4899</v>
      </c>
      <c r="B2157" s="5" t="s">
        <v>10873</v>
      </c>
      <c r="C2157" s="5" t="s">
        <v>10874</v>
      </c>
      <c r="D2157" s="26" t="s">
        <v>4900</v>
      </c>
    </row>
    <row r="2158" spans="1:4" x14ac:dyDescent="0.2">
      <c r="A2158" s="5" t="s">
        <v>310</v>
      </c>
      <c r="B2158" s="5" t="s">
        <v>7583</v>
      </c>
      <c r="C2158" s="5" t="s">
        <v>7584</v>
      </c>
      <c r="D2158" s="26" t="s">
        <v>311</v>
      </c>
    </row>
    <row r="2159" spans="1:4" x14ac:dyDescent="0.2">
      <c r="A2159" s="5" t="s">
        <v>4903</v>
      </c>
      <c r="B2159" s="5" t="s">
        <v>11803</v>
      </c>
      <c r="C2159" s="5" t="s">
        <v>11804</v>
      </c>
      <c r="D2159" s="26" t="s">
        <v>4902</v>
      </c>
    </row>
    <row r="2160" spans="1:4" x14ac:dyDescent="0.2">
      <c r="A2160" s="5" t="s">
        <v>4901</v>
      </c>
      <c r="B2160" s="5" t="s">
        <v>12276</v>
      </c>
      <c r="C2160" s="5" t="s">
        <v>11804</v>
      </c>
      <c r="D2160" s="26" t="s">
        <v>4902</v>
      </c>
    </row>
    <row r="2161" spans="1:4" x14ac:dyDescent="0.2">
      <c r="A2161" s="5" t="s">
        <v>4904</v>
      </c>
      <c r="B2161" s="5" t="s">
        <v>8713</v>
      </c>
      <c r="C2161" s="5" t="s">
        <v>8714</v>
      </c>
      <c r="D2161" s="26" t="s">
        <v>4905</v>
      </c>
    </row>
    <row r="2162" spans="1:4" x14ac:dyDescent="0.2">
      <c r="A2162" s="5" t="s">
        <v>4906</v>
      </c>
      <c r="B2162" s="5" t="s">
        <v>11054</v>
      </c>
      <c r="C2162" s="5" t="s">
        <v>11055</v>
      </c>
      <c r="D2162" s="26" t="s">
        <v>4907</v>
      </c>
    </row>
    <row r="2163" spans="1:4" x14ac:dyDescent="0.2">
      <c r="A2163" s="5" t="s">
        <v>4908</v>
      </c>
      <c r="B2163" s="5" t="s">
        <v>12079</v>
      </c>
      <c r="C2163" s="5" t="s">
        <v>12080</v>
      </c>
      <c r="D2163" s="26" t="s">
        <v>4909</v>
      </c>
    </row>
    <row r="2164" spans="1:4" x14ac:dyDescent="0.2">
      <c r="A2164" s="5" t="s">
        <v>1388</v>
      </c>
      <c r="B2164" s="5" t="s">
        <v>10642</v>
      </c>
      <c r="C2164" s="5" t="s">
        <v>10643</v>
      </c>
      <c r="D2164" s="26" t="s">
        <v>1289</v>
      </c>
    </row>
    <row r="2165" spans="1:4" x14ac:dyDescent="0.2">
      <c r="A2165" s="5" t="s">
        <v>1288</v>
      </c>
      <c r="B2165" s="5" t="s">
        <v>11528</v>
      </c>
      <c r="C2165" s="5" t="s">
        <v>10643</v>
      </c>
      <c r="D2165" s="26" t="s">
        <v>1289</v>
      </c>
    </row>
    <row r="2166" spans="1:4" x14ac:dyDescent="0.2">
      <c r="A2166" s="5" t="s">
        <v>952</v>
      </c>
      <c r="B2166" s="5" t="s">
        <v>6684</v>
      </c>
      <c r="C2166" s="5" t="s">
        <v>6685</v>
      </c>
      <c r="D2166" s="26" t="s">
        <v>953</v>
      </c>
    </row>
    <row r="2167" spans="1:4" x14ac:dyDescent="0.2">
      <c r="A2167" s="5" t="s">
        <v>4910</v>
      </c>
      <c r="B2167" s="5" t="s">
        <v>10577</v>
      </c>
      <c r="C2167" s="5" t="s">
        <v>10578</v>
      </c>
      <c r="D2167" s="26" t="s">
        <v>4911</v>
      </c>
    </row>
    <row r="2168" spans="1:4" x14ac:dyDescent="0.2">
      <c r="A2168" s="5" t="s">
        <v>4912</v>
      </c>
      <c r="B2168" s="5" t="s">
        <v>8687</v>
      </c>
      <c r="C2168" s="5" t="s">
        <v>7418</v>
      </c>
      <c r="D2168" s="26" t="s">
        <v>4913</v>
      </c>
    </row>
    <row r="2169" spans="1:4" x14ac:dyDescent="0.2">
      <c r="A2169" s="5" t="s">
        <v>4914</v>
      </c>
      <c r="B2169" s="5" t="s">
        <v>7417</v>
      </c>
      <c r="C2169" s="5" t="s">
        <v>7418</v>
      </c>
      <c r="D2169" s="26" t="s">
        <v>4913</v>
      </c>
    </row>
    <row r="2170" spans="1:4" x14ac:dyDescent="0.2">
      <c r="A2170" s="5" t="s">
        <v>4915</v>
      </c>
      <c r="B2170" s="5" t="s">
        <v>7867</v>
      </c>
      <c r="C2170" s="5" t="s">
        <v>7868</v>
      </c>
      <c r="D2170" s="26" t="s">
        <v>4916</v>
      </c>
    </row>
    <row r="2171" spans="1:4" x14ac:dyDescent="0.2">
      <c r="A2171" s="5" t="s">
        <v>222</v>
      </c>
      <c r="B2171" s="5" t="s">
        <v>11928</v>
      </c>
      <c r="C2171" s="5" t="s">
        <v>11929</v>
      </c>
      <c r="D2171" s="26" t="s">
        <v>223</v>
      </c>
    </row>
    <row r="2172" spans="1:4" x14ac:dyDescent="0.2">
      <c r="A2172" s="5" t="s">
        <v>4917</v>
      </c>
      <c r="B2172" s="5" t="s">
        <v>12298</v>
      </c>
      <c r="C2172" s="5" t="s">
        <v>12299</v>
      </c>
      <c r="D2172" s="26" t="s">
        <v>4918</v>
      </c>
    </row>
    <row r="2173" spans="1:4" x14ac:dyDescent="0.2">
      <c r="A2173" s="5" t="s">
        <v>162</v>
      </c>
      <c r="B2173" s="5" t="s">
        <v>6645</v>
      </c>
      <c r="C2173" s="5" t="s">
        <v>6646</v>
      </c>
      <c r="D2173" s="26" t="s">
        <v>163</v>
      </c>
    </row>
    <row r="2174" spans="1:4" x14ac:dyDescent="0.2">
      <c r="A2174" s="5" t="s">
        <v>4919</v>
      </c>
      <c r="B2174" s="5" t="s">
        <v>7161</v>
      </c>
      <c r="C2174" s="5" t="s">
        <v>7162</v>
      </c>
      <c r="D2174" s="26" t="s">
        <v>4920</v>
      </c>
    </row>
    <row r="2175" spans="1:4" x14ac:dyDescent="0.2">
      <c r="A2175" s="5" t="s">
        <v>4921</v>
      </c>
      <c r="B2175" s="5" t="s">
        <v>8032</v>
      </c>
      <c r="C2175" s="5" t="s">
        <v>8033</v>
      </c>
      <c r="D2175" s="26" t="s">
        <v>4922</v>
      </c>
    </row>
    <row r="2176" spans="1:4" x14ac:dyDescent="0.2">
      <c r="A2176" s="5" t="s">
        <v>4923</v>
      </c>
      <c r="B2176" s="5" t="s">
        <v>9206</v>
      </c>
      <c r="C2176" s="5" t="s">
        <v>9207</v>
      </c>
      <c r="D2176" s="26" t="s">
        <v>4924</v>
      </c>
    </row>
    <row r="2177" spans="1:4" x14ac:dyDescent="0.2">
      <c r="A2177" s="5" t="s">
        <v>274</v>
      </c>
      <c r="B2177" s="5" t="s">
        <v>7478</v>
      </c>
      <c r="C2177" s="5" t="s">
        <v>7479</v>
      </c>
      <c r="D2177" s="26" t="s">
        <v>275</v>
      </c>
    </row>
    <row r="2178" spans="1:4" x14ac:dyDescent="0.2">
      <c r="A2178" s="5" t="s">
        <v>4925</v>
      </c>
      <c r="B2178" s="5" t="s">
        <v>8878</v>
      </c>
      <c r="C2178" s="5" t="s">
        <v>8879</v>
      </c>
      <c r="D2178" s="26" t="s">
        <v>4926</v>
      </c>
    </row>
    <row r="2179" spans="1:4" x14ac:dyDescent="0.2">
      <c r="A2179" s="5" t="s">
        <v>4927</v>
      </c>
      <c r="B2179" s="5" t="s">
        <v>7248</v>
      </c>
      <c r="C2179" s="5" t="s">
        <v>7249</v>
      </c>
      <c r="D2179" s="26" t="s">
        <v>4928</v>
      </c>
    </row>
    <row r="2180" spans="1:4" x14ac:dyDescent="0.2">
      <c r="A2180" s="5" t="s">
        <v>857</v>
      </c>
      <c r="B2180" s="5" t="s">
        <v>8442</v>
      </c>
      <c r="C2180" s="5" t="s">
        <v>8443</v>
      </c>
      <c r="D2180" s="26" t="s">
        <v>858</v>
      </c>
    </row>
    <row r="2181" spans="1:4" x14ac:dyDescent="0.2">
      <c r="A2181" s="5" t="s">
        <v>4929</v>
      </c>
      <c r="B2181" s="5" t="s">
        <v>11832</v>
      </c>
      <c r="C2181" s="5" t="s">
        <v>11833</v>
      </c>
      <c r="D2181" s="26" t="s">
        <v>4930</v>
      </c>
    </row>
    <row r="2182" spans="1:4" x14ac:dyDescent="0.2">
      <c r="A2182" s="5" t="s">
        <v>983</v>
      </c>
      <c r="B2182" s="5" t="s">
        <v>7971</v>
      </c>
      <c r="C2182" s="5" t="s">
        <v>7972</v>
      </c>
      <c r="D2182" s="26" t="s">
        <v>984</v>
      </c>
    </row>
    <row r="2183" spans="1:4" x14ac:dyDescent="0.2">
      <c r="A2183" s="5" t="s">
        <v>4931</v>
      </c>
      <c r="B2183" s="5" t="s">
        <v>7181</v>
      </c>
      <c r="C2183" s="5" t="s">
        <v>7182</v>
      </c>
      <c r="D2183" s="26" t="s">
        <v>4932</v>
      </c>
    </row>
    <row r="2184" spans="1:4" x14ac:dyDescent="0.2">
      <c r="A2184" s="5" t="s">
        <v>4933</v>
      </c>
      <c r="B2184" s="5" t="s">
        <v>8944</v>
      </c>
      <c r="C2184" s="5" t="s">
        <v>8945</v>
      </c>
      <c r="D2184" s="26" t="s">
        <v>4934</v>
      </c>
    </row>
    <row r="2185" spans="1:4" x14ac:dyDescent="0.2">
      <c r="A2185" s="5" t="s">
        <v>4935</v>
      </c>
      <c r="B2185" s="5" t="s">
        <v>9309</v>
      </c>
      <c r="C2185" s="5" t="s">
        <v>9310</v>
      </c>
      <c r="D2185" s="26" t="s">
        <v>4936</v>
      </c>
    </row>
    <row r="2186" spans="1:4" x14ac:dyDescent="0.2">
      <c r="A2186" s="5" t="s">
        <v>4937</v>
      </c>
      <c r="B2186" s="5" t="s">
        <v>10105</v>
      </c>
      <c r="C2186" s="5" t="s">
        <v>10106</v>
      </c>
      <c r="D2186" s="26" t="s">
        <v>4938</v>
      </c>
    </row>
    <row r="2187" spans="1:4" x14ac:dyDescent="0.2">
      <c r="A2187" s="5" t="s">
        <v>1380</v>
      </c>
      <c r="B2187" s="5" t="s">
        <v>10865</v>
      </c>
      <c r="C2187" s="5" t="s">
        <v>10866</v>
      </c>
      <c r="D2187" s="26" t="s">
        <v>1381</v>
      </c>
    </row>
    <row r="2188" spans="1:4" x14ac:dyDescent="0.2">
      <c r="A2188" s="5" t="s">
        <v>4939</v>
      </c>
      <c r="B2188" s="5" t="s">
        <v>9459</v>
      </c>
      <c r="C2188" s="5" t="s">
        <v>9460</v>
      </c>
      <c r="D2188" s="26" t="s">
        <v>4940</v>
      </c>
    </row>
    <row r="2189" spans="1:4" x14ac:dyDescent="0.2">
      <c r="A2189" s="5" t="s">
        <v>964</v>
      </c>
      <c r="B2189" s="5" t="s">
        <v>7772</v>
      </c>
      <c r="C2189" s="5" t="s">
        <v>7773</v>
      </c>
      <c r="D2189" s="26" t="s">
        <v>965</v>
      </c>
    </row>
    <row r="2190" spans="1:4" x14ac:dyDescent="0.2">
      <c r="A2190" s="5" t="s">
        <v>4941</v>
      </c>
      <c r="B2190" s="5" t="s">
        <v>8012</v>
      </c>
      <c r="C2190" s="5" t="s">
        <v>8013</v>
      </c>
      <c r="D2190" s="26" t="s">
        <v>4942</v>
      </c>
    </row>
    <row r="2191" spans="1:4" x14ac:dyDescent="0.2">
      <c r="A2191" s="5" t="s">
        <v>1015</v>
      </c>
      <c r="B2191" s="5" t="s">
        <v>11736</v>
      </c>
      <c r="C2191" s="5" t="s">
        <v>11737</v>
      </c>
      <c r="D2191" s="26" t="s">
        <v>1016</v>
      </c>
    </row>
    <row r="2192" spans="1:4" x14ac:dyDescent="0.2">
      <c r="A2192" s="5" t="s">
        <v>4943</v>
      </c>
      <c r="B2192" s="5" t="s">
        <v>6827</v>
      </c>
      <c r="C2192" s="5" t="s">
        <v>6828</v>
      </c>
      <c r="D2192" s="26" t="s">
        <v>4944</v>
      </c>
    </row>
    <row r="2193" spans="1:4" x14ac:dyDescent="0.2">
      <c r="A2193" s="5" t="s">
        <v>4945</v>
      </c>
      <c r="B2193" s="5" t="s">
        <v>9824</v>
      </c>
      <c r="C2193" s="5" t="s">
        <v>9825</v>
      </c>
      <c r="D2193" s="26" t="s">
        <v>4946</v>
      </c>
    </row>
    <row r="2194" spans="1:4" x14ac:dyDescent="0.2">
      <c r="A2194" s="5" t="s">
        <v>4947</v>
      </c>
      <c r="B2194" s="5" t="s">
        <v>11661</v>
      </c>
      <c r="C2194" s="5" t="s">
        <v>11662</v>
      </c>
      <c r="D2194" s="26" t="s">
        <v>4948</v>
      </c>
    </row>
    <row r="2195" spans="1:4" x14ac:dyDescent="0.2">
      <c r="A2195" s="5" t="s">
        <v>4949</v>
      </c>
      <c r="B2195" s="5" t="s">
        <v>12013</v>
      </c>
      <c r="C2195" s="5" t="s">
        <v>12014</v>
      </c>
      <c r="D2195" s="26" t="s">
        <v>4950</v>
      </c>
    </row>
    <row r="2196" spans="1:4" x14ac:dyDescent="0.2">
      <c r="A2196" s="5" t="s">
        <v>4951</v>
      </c>
      <c r="B2196" s="5" t="s">
        <v>9632</v>
      </c>
      <c r="C2196" s="5" t="s">
        <v>9633</v>
      </c>
      <c r="D2196" s="26" t="s">
        <v>4952</v>
      </c>
    </row>
    <row r="2197" spans="1:4" x14ac:dyDescent="0.2">
      <c r="A2197" s="5" t="s">
        <v>4953</v>
      </c>
      <c r="B2197" s="5" t="s">
        <v>8925</v>
      </c>
      <c r="C2197" s="5" t="s">
        <v>8926</v>
      </c>
      <c r="D2197" s="26" t="s">
        <v>4954</v>
      </c>
    </row>
    <row r="2198" spans="1:4" x14ac:dyDescent="0.2">
      <c r="A2198" s="5" t="s">
        <v>6340</v>
      </c>
      <c r="B2198" s="5" t="s">
        <v>8759</v>
      </c>
      <c r="C2198" s="5" t="s">
        <v>8760</v>
      </c>
      <c r="D2198" s="26" t="s">
        <v>6341</v>
      </c>
    </row>
    <row r="2199" spans="1:4" x14ac:dyDescent="0.2">
      <c r="A2199" s="5" t="s">
        <v>236</v>
      </c>
      <c r="B2199" s="5" t="s">
        <v>8401</v>
      </c>
      <c r="C2199" s="5" t="s">
        <v>8402</v>
      </c>
      <c r="D2199" s="26" t="s">
        <v>237</v>
      </c>
    </row>
    <row r="2200" spans="1:4" x14ac:dyDescent="0.2">
      <c r="A2200" s="5" t="s">
        <v>4955</v>
      </c>
      <c r="B2200" s="5" t="s">
        <v>11967</v>
      </c>
      <c r="C2200" s="5" t="s">
        <v>11968</v>
      </c>
      <c r="D2200" s="26" t="s">
        <v>4956</v>
      </c>
    </row>
    <row r="2201" spans="1:4" x14ac:dyDescent="0.2">
      <c r="A2201" s="5" t="s">
        <v>594</v>
      </c>
      <c r="B2201" s="5" t="s">
        <v>8991</v>
      </c>
      <c r="C2201" s="5" t="s">
        <v>8992</v>
      </c>
      <c r="D2201" s="26" t="s">
        <v>595</v>
      </c>
    </row>
    <row r="2202" spans="1:4" x14ac:dyDescent="0.2">
      <c r="A2202" s="5" t="s">
        <v>4957</v>
      </c>
      <c r="B2202" s="5" t="s">
        <v>6815</v>
      </c>
      <c r="C2202" s="5" t="s">
        <v>6816</v>
      </c>
      <c r="D2202" s="26" t="s">
        <v>4958</v>
      </c>
    </row>
    <row r="2203" spans="1:4" x14ac:dyDescent="0.2">
      <c r="A2203" s="5" t="s">
        <v>1329</v>
      </c>
      <c r="B2203" s="5" t="s">
        <v>9727</v>
      </c>
      <c r="C2203" s="5" t="s">
        <v>9728</v>
      </c>
      <c r="D2203" s="26" t="s">
        <v>1330</v>
      </c>
    </row>
    <row r="2204" spans="1:4" x14ac:dyDescent="0.2">
      <c r="A2204" s="5" t="s">
        <v>4959</v>
      </c>
      <c r="B2204" s="5" t="s">
        <v>9073</v>
      </c>
      <c r="C2204" s="5" t="s">
        <v>9074</v>
      </c>
      <c r="D2204" s="26" t="s">
        <v>4960</v>
      </c>
    </row>
    <row r="2205" spans="1:4" x14ac:dyDescent="0.2">
      <c r="A2205" s="5" t="s">
        <v>4961</v>
      </c>
      <c r="B2205" s="5" t="s">
        <v>10644</v>
      </c>
      <c r="C2205" s="5" t="s">
        <v>10645</v>
      </c>
      <c r="D2205" s="26" t="s">
        <v>4962</v>
      </c>
    </row>
    <row r="2206" spans="1:4" x14ac:dyDescent="0.2">
      <c r="A2206" s="5" t="s">
        <v>1103</v>
      </c>
      <c r="B2206" s="5" t="s">
        <v>11469</v>
      </c>
      <c r="C2206" s="5" t="s">
        <v>11470</v>
      </c>
      <c r="D2206" s="26" t="s">
        <v>1104</v>
      </c>
    </row>
    <row r="2207" spans="1:4" x14ac:dyDescent="0.2">
      <c r="A2207" s="5" t="s">
        <v>907</v>
      </c>
      <c r="B2207" s="5" t="s">
        <v>9991</v>
      </c>
      <c r="C2207" s="5" t="s">
        <v>9992</v>
      </c>
      <c r="D2207" s="26" t="s">
        <v>908</v>
      </c>
    </row>
    <row r="2208" spans="1:4" x14ac:dyDescent="0.2">
      <c r="A2208" s="5" t="s">
        <v>4963</v>
      </c>
      <c r="B2208" s="5" t="s">
        <v>9003</v>
      </c>
      <c r="C2208" s="5" t="s">
        <v>9004</v>
      </c>
      <c r="D2208" s="26" t="s">
        <v>4964</v>
      </c>
    </row>
    <row r="2209" spans="1:4" x14ac:dyDescent="0.2">
      <c r="A2209" s="5" t="s">
        <v>4965</v>
      </c>
      <c r="B2209" s="5" t="s">
        <v>9892</v>
      </c>
      <c r="C2209" s="5" t="s">
        <v>9893</v>
      </c>
      <c r="D2209" s="26" t="s">
        <v>4966</v>
      </c>
    </row>
    <row r="2210" spans="1:4" x14ac:dyDescent="0.2">
      <c r="A2210" s="5" t="s">
        <v>4967</v>
      </c>
      <c r="B2210" s="5" t="s">
        <v>8229</v>
      </c>
      <c r="C2210" s="5" t="s">
        <v>8230</v>
      </c>
      <c r="D2210" s="26" t="s">
        <v>4968</v>
      </c>
    </row>
    <row r="2211" spans="1:4" x14ac:dyDescent="0.2">
      <c r="A2211" s="5" t="s">
        <v>4969</v>
      </c>
      <c r="B2211" s="5" t="s">
        <v>6968</v>
      </c>
      <c r="C2211" s="5" t="s">
        <v>6969</v>
      </c>
      <c r="D2211" s="26" t="s">
        <v>4970</v>
      </c>
    </row>
    <row r="2212" spans="1:4" x14ac:dyDescent="0.2">
      <c r="A2212" s="5" t="s">
        <v>812</v>
      </c>
      <c r="B2212" s="5" t="s">
        <v>9732</v>
      </c>
      <c r="C2212" s="5" t="s">
        <v>8953</v>
      </c>
      <c r="D2212" s="26" t="s">
        <v>813</v>
      </c>
    </row>
    <row r="2213" spans="1:4" x14ac:dyDescent="0.2">
      <c r="A2213" s="5" t="s">
        <v>4971</v>
      </c>
      <c r="B2213" s="5" t="s">
        <v>8952</v>
      </c>
      <c r="C2213" s="5" t="s">
        <v>8953</v>
      </c>
      <c r="D2213" s="26" t="s">
        <v>813</v>
      </c>
    </row>
    <row r="2214" spans="1:4" x14ac:dyDescent="0.2">
      <c r="A2214" s="5" t="s">
        <v>4972</v>
      </c>
      <c r="B2214" s="5" t="s">
        <v>7981</v>
      </c>
      <c r="C2214" s="5" t="s">
        <v>7982</v>
      </c>
      <c r="D2214" s="26" t="s">
        <v>4973</v>
      </c>
    </row>
    <row r="2215" spans="1:4" x14ac:dyDescent="0.2">
      <c r="A2215" s="5" t="s">
        <v>1327</v>
      </c>
      <c r="B2215" s="5" t="s">
        <v>11589</v>
      </c>
      <c r="C2215" s="5" t="s">
        <v>11590</v>
      </c>
      <c r="D2215" s="26" t="s">
        <v>1328</v>
      </c>
    </row>
    <row r="2216" spans="1:4" x14ac:dyDescent="0.2">
      <c r="A2216" s="5" t="s">
        <v>1506</v>
      </c>
      <c r="B2216" s="5" t="s">
        <v>6678</v>
      </c>
      <c r="C2216" s="5" t="s">
        <v>6679</v>
      </c>
      <c r="D2216" s="26" t="s">
        <v>587</v>
      </c>
    </row>
    <row r="2217" spans="1:4" x14ac:dyDescent="0.2">
      <c r="A2217" s="5" t="s">
        <v>586</v>
      </c>
      <c r="B2217" s="5" t="s">
        <v>10217</v>
      </c>
      <c r="C2217" s="5" t="s">
        <v>6679</v>
      </c>
      <c r="D2217" s="26" t="s">
        <v>587</v>
      </c>
    </row>
    <row r="2218" spans="1:4" x14ac:dyDescent="0.2">
      <c r="A2218" s="5" t="s">
        <v>28</v>
      </c>
      <c r="B2218" s="5" t="s">
        <v>11465</v>
      </c>
      <c r="C2218" s="5" t="s">
        <v>11466</v>
      </c>
      <c r="D2218" s="26" t="s">
        <v>29</v>
      </c>
    </row>
    <row r="2219" spans="1:4" x14ac:dyDescent="0.2">
      <c r="A2219" s="5" t="s">
        <v>4974</v>
      </c>
      <c r="B2219" s="5" t="s">
        <v>10516</v>
      </c>
      <c r="C2219" s="5" t="s">
        <v>10517</v>
      </c>
      <c r="D2219" s="26" t="s">
        <v>4975</v>
      </c>
    </row>
    <row r="2220" spans="1:4" x14ac:dyDescent="0.2">
      <c r="A2220" s="5" t="s">
        <v>769</v>
      </c>
      <c r="B2220" s="5" t="s">
        <v>8772</v>
      </c>
      <c r="C2220" s="5" t="s">
        <v>8773</v>
      </c>
      <c r="D2220" s="26" t="s">
        <v>770</v>
      </c>
    </row>
    <row r="2221" spans="1:4" x14ac:dyDescent="0.2">
      <c r="A2221" s="5" t="s">
        <v>4976</v>
      </c>
      <c r="B2221" s="5" t="s">
        <v>8303</v>
      </c>
      <c r="C2221" s="5" t="s">
        <v>8304</v>
      </c>
      <c r="D2221" s="26" t="s">
        <v>4977</v>
      </c>
    </row>
    <row r="2222" spans="1:4" x14ac:dyDescent="0.2">
      <c r="A2222" s="5" t="s">
        <v>4978</v>
      </c>
      <c r="B2222" s="5" t="s">
        <v>8243</v>
      </c>
      <c r="C2222" s="5" t="s">
        <v>8244</v>
      </c>
      <c r="D2222" s="26" t="s">
        <v>4979</v>
      </c>
    </row>
    <row r="2223" spans="1:4" x14ac:dyDescent="0.2">
      <c r="A2223" s="5" t="s">
        <v>6294</v>
      </c>
      <c r="B2223" s="5" t="s">
        <v>12111</v>
      </c>
      <c r="C2223" s="5" t="s">
        <v>12112</v>
      </c>
      <c r="D2223" s="26" t="s">
        <v>6295</v>
      </c>
    </row>
    <row r="2224" spans="1:4" x14ac:dyDescent="0.2">
      <c r="A2224" s="5" t="s">
        <v>6609</v>
      </c>
      <c r="B2224" s="5" t="s">
        <v>11617</v>
      </c>
      <c r="C2224" s="5" t="s">
        <v>11618</v>
      </c>
      <c r="D2224" s="26" t="s">
        <v>6610</v>
      </c>
    </row>
    <row r="2225" spans="1:4" x14ac:dyDescent="0.2">
      <c r="A2225" s="5" t="s">
        <v>6305</v>
      </c>
      <c r="B2225" s="5" t="s">
        <v>7432</v>
      </c>
      <c r="C2225" s="5" t="s">
        <v>6306</v>
      </c>
      <c r="D2225" s="26" t="s">
        <v>6307</v>
      </c>
    </row>
    <row r="2226" spans="1:4" x14ac:dyDescent="0.2">
      <c r="A2226" s="5" t="s">
        <v>4980</v>
      </c>
      <c r="B2226" s="5" t="s">
        <v>9796</v>
      </c>
      <c r="C2226" s="5" t="s">
        <v>9797</v>
      </c>
      <c r="D2226" s="26" t="s">
        <v>4981</v>
      </c>
    </row>
    <row r="2227" spans="1:4" x14ac:dyDescent="0.2">
      <c r="A2227" s="5" t="s">
        <v>4982</v>
      </c>
      <c r="B2227" s="5" t="s">
        <v>8678</v>
      </c>
      <c r="C2227" s="5" t="s">
        <v>8679</v>
      </c>
      <c r="D2227" s="26" t="s">
        <v>4983</v>
      </c>
    </row>
    <row r="2228" spans="1:4" x14ac:dyDescent="0.2">
      <c r="A2228" s="5" t="s">
        <v>4984</v>
      </c>
      <c r="B2228" s="5" t="s">
        <v>7560</v>
      </c>
      <c r="C2228" s="5" t="s">
        <v>7561</v>
      </c>
      <c r="D2228" s="26" t="s">
        <v>4985</v>
      </c>
    </row>
    <row r="2229" spans="1:4" x14ac:dyDescent="0.2">
      <c r="A2229" s="5" t="s">
        <v>6441</v>
      </c>
      <c r="B2229" s="5" t="s">
        <v>11543</v>
      </c>
      <c r="C2229" s="5" t="s">
        <v>11544</v>
      </c>
      <c r="D2229" s="26" t="s">
        <v>6442</v>
      </c>
    </row>
    <row r="2230" spans="1:4" x14ac:dyDescent="0.2">
      <c r="A2230" s="5" t="s">
        <v>4986</v>
      </c>
      <c r="B2230" s="5" t="s">
        <v>6835</v>
      </c>
      <c r="C2230" s="5" t="s">
        <v>6836</v>
      </c>
      <c r="D2230" s="26" t="s">
        <v>4987</v>
      </c>
    </row>
    <row r="2231" spans="1:4" x14ac:dyDescent="0.2">
      <c r="A2231" s="5" t="s">
        <v>6331</v>
      </c>
      <c r="B2231" s="5" t="s">
        <v>8913</v>
      </c>
      <c r="C2231" s="5" t="s">
        <v>8914</v>
      </c>
      <c r="D2231" s="26" t="s">
        <v>6332</v>
      </c>
    </row>
    <row r="2232" spans="1:4" x14ac:dyDescent="0.2">
      <c r="A2232" s="5" t="s">
        <v>4988</v>
      </c>
      <c r="B2232" s="5" t="s">
        <v>8130</v>
      </c>
      <c r="C2232" s="5" t="s">
        <v>8131</v>
      </c>
      <c r="D2232" s="26" t="s">
        <v>4989</v>
      </c>
    </row>
    <row r="2233" spans="1:4" x14ac:dyDescent="0.2">
      <c r="A2233" s="5" t="s">
        <v>4990</v>
      </c>
      <c r="B2233" s="5" t="s">
        <v>10450</v>
      </c>
      <c r="C2233" s="5" t="s">
        <v>10451</v>
      </c>
      <c r="D2233" s="26" t="s">
        <v>4991</v>
      </c>
    </row>
    <row r="2234" spans="1:4" x14ac:dyDescent="0.2">
      <c r="A2234" s="5" t="s">
        <v>4992</v>
      </c>
      <c r="B2234" s="5" t="s">
        <v>9618</v>
      </c>
      <c r="C2234" s="5" t="s">
        <v>9619</v>
      </c>
      <c r="D2234" s="26" t="s">
        <v>4993</v>
      </c>
    </row>
    <row r="2235" spans="1:4" x14ac:dyDescent="0.2">
      <c r="A2235" s="5" t="s">
        <v>4994</v>
      </c>
      <c r="B2235" s="5" t="s">
        <v>8079</v>
      </c>
      <c r="C2235" s="5" t="s">
        <v>8080</v>
      </c>
      <c r="D2235" s="26" t="s">
        <v>4995</v>
      </c>
    </row>
    <row r="2236" spans="1:4" x14ac:dyDescent="0.2">
      <c r="A2236" s="5" t="s">
        <v>6595</v>
      </c>
      <c r="B2236" s="5" t="s">
        <v>6977</v>
      </c>
      <c r="C2236" s="5" t="s">
        <v>6978</v>
      </c>
      <c r="D2236" s="26" t="s">
        <v>6596</v>
      </c>
    </row>
    <row r="2237" spans="1:4" x14ac:dyDescent="0.2">
      <c r="A2237" s="5" t="s">
        <v>4996</v>
      </c>
      <c r="B2237" s="5" t="s">
        <v>11512</v>
      </c>
      <c r="C2237" s="5" t="s">
        <v>11513</v>
      </c>
      <c r="D2237" s="26" t="s">
        <v>4997</v>
      </c>
    </row>
    <row r="2238" spans="1:4" x14ac:dyDescent="0.2">
      <c r="A2238" s="5" t="s">
        <v>4998</v>
      </c>
      <c r="B2238" s="5" t="s">
        <v>10968</v>
      </c>
      <c r="C2238" s="5" t="s">
        <v>10969</v>
      </c>
      <c r="D2238" s="26" t="s">
        <v>4999</v>
      </c>
    </row>
    <row r="2239" spans="1:4" x14ac:dyDescent="0.2">
      <c r="A2239" s="5" t="s">
        <v>1466</v>
      </c>
      <c r="B2239" s="5" t="s">
        <v>9397</v>
      </c>
      <c r="C2239" s="5" t="s">
        <v>9398</v>
      </c>
      <c r="D2239" s="26" t="s">
        <v>1467</v>
      </c>
    </row>
    <row r="2240" spans="1:4" x14ac:dyDescent="0.2">
      <c r="A2240" s="5" t="s">
        <v>5004</v>
      </c>
      <c r="B2240" s="5" t="s">
        <v>10657</v>
      </c>
      <c r="C2240" s="5" t="s">
        <v>10658</v>
      </c>
      <c r="D2240" s="26" t="s">
        <v>5005</v>
      </c>
    </row>
    <row r="2241" spans="1:4" x14ac:dyDescent="0.2">
      <c r="A2241" s="5" t="s">
        <v>5006</v>
      </c>
      <c r="B2241" s="5" t="s">
        <v>8690</v>
      </c>
      <c r="C2241" s="5" t="s">
        <v>8691</v>
      </c>
      <c r="D2241" s="26" t="s">
        <v>5007</v>
      </c>
    </row>
    <row r="2242" spans="1:4" x14ac:dyDescent="0.2">
      <c r="A2242" s="5" t="s">
        <v>1162</v>
      </c>
      <c r="B2242" s="5" t="s">
        <v>10142</v>
      </c>
      <c r="C2242" s="5" t="s">
        <v>10143</v>
      </c>
      <c r="D2242" s="26" t="s">
        <v>1163</v>
      </c>
    </row>
    <row r="2243" spans="1:4" x14ac:dyDescent="0.2">
      <c r="A2243" s="5" t="s">
        <v>5008</v>
      </c>
      <c r="B2243" s="5" t="s">
        <v>7607</v>
      </c>
      <c r="C2243" s="5" t="s">
        <v>7608</v>
      </c>
      <c r="D2243" s="26" t="s">
        <v>5009</v>
      </c>
    </row>
    <row r="2244" spans="1:4" x14ac:dyDescent="0.2">
      <c r="A2244" s="5" t="s">
        <v>5010</v>
      </c>
      <c r="B2244" s="5" t="s">
        <v>9255</v>
      </c>
      <c r="C2244" s="5" t="s">
        <v>9256</v>
      </c>
      <c r="D2244" s="26" t="s">
        <v>5011</v>
      </c>
    </row>
    <row r="2245" spans="1:4" x14ac:dyDescent="0.2">
      <c r="A2245" s="5" t="s">
        <v>5012</v>
      </c>
      <c r="B2245" s="5" t="s">
        <v>7564</v>
      </c>
      <c r="C2245" s="5" t="s">
        <v>7565</v>
      </c>
      <c r="D2245" s="26" t="s">
        <v>5013</v>
      </c>
    </row>
    <row r="2246" spans="1:4" x14ac:dyDescent="0.2">
      <c r="A2246" s="5" t="s">
        <v>5014</v>
      </c>
      <c r="B2246" s="5" t="s">
        <v>10140</v>
      </c>
      <c r="C2246" s="5" t="s">
        <v>10141</v>
      </c>
      <c r="D2246" s="26" t="s">
        <v>5015</v>
      </c>
    </row>
    <row r="2247" spans="1:4" x14ac:dyDescent="0.2">
      <c r="A2247" s="5" t="s">
        <v>5016</v>
      </c>
      <c r="B2247" s="5" t="s">
        <v>10429</v>
      </c>
      <c r="C2247" s="5" t="s">
        <v>10430</v>
      </c>
      <c r="D2247" s="26" t="s">
        <v>5017</v>
      </c>
    </row>
    <row r="2248" spans="1:4" x14ac:dyDescent="0.2">
      <c r="A2248" s="5" t="s">
        <v>5018</v>
      </c>
      <c r="B2248" s="5" t="s">
        <v>9659</v>
      </c>
      <c r="C2248" s="5" t="s">
        <v>9660</v>
      </c>
      <c r="D2248" s="26" t="s">
        <v>5019</v>
      </c>
    </row>
    <row r="2249" spans="1:4" x14ac:dyDescent="0.2">
      <c r="A2249" s="5" t="s">
        <v>5020</v>
      </c>
      <c r="B2249" s="5" t="s">
        <v>8762</v>
      </c>
      <c r="C2249" s="5" t="s">
        <v>8763</v>
      </c>
      <c r="D2249" s="26" t="s">
        <v>5021</v>
      </c>
    </row>
    <row r="2250" spans="1:4" x14ac:dyDescent="0.2">
      <c r="A2250" s="5" t="s">
        <v>5022</v>
      </c>
      <c r="B2250" s="5" t="s">
        <v>8692</v>
      </c>
      <c r="C2250" s="5" t="s">
        <v>8693</v>
      </c>
      <c r="D2250" s="26" t="s">
        <v>5023</v>
      </c>
    </row>
    <row r="2251" spans="1:4" x14ac:dyDescent="0.2">
      <c r="A2251" s="5" t="s">
        <v>5024</v>
      </c>
      <c r="B2251" s="5" t="s">
        <v>11926</v>
      </c>
      <c r="C2251" s="5" t="s">
        <v>11927</v>
      </c>
      <c r="D2251" s="26" t="s">
        <v>5025</v>
      </c>
    </row>
    <row r="2252" spans="1:4" x14ac:dyDescent="0.2">
      <c r="A2252" s="5" t="s">
        <v>1001</v>
      </c>
      <c r="B2252" s="5" t="s">
        <v>11526</v>
      </c>
      <c r="C2252" s="5" t="s">
        <v>11527</v>
      </c>
      <c r="D2252" s="26" t="s">
        <v>1002</v>
      </c>
    </row>
    <row r="2253" spans="1:4" x14ac:dyDescent="0.2">
      <c r="A2253" s="5" t="s">
        <v>5026</v>
      </c>
      <c r="B2253" s="5" t="s">
        <v>10630</v>
      </c>
      <c r="C2253" s="5" t="s">
        <v>10631</v>
      </c>
      <c r="D2253" s="26" t="s">
        <v>5027</v>
      </c>
    </row>
    <row r="2254" spans="1:4" x14ac:dyDescent="0.2">
      <c r="A2254" s="5" t="s">
        <v>5028</v>
      </c>
      <c r="B2254" s="5" t="s">
        <v>11264</v>
      </c>
      <c r="C2254" s="5" t="s">
        <v>8663</v>
      </c>
      <c r="D2254" s="26" t="s">
        <v>1411</v>
      </c>
    </row>
    <row r="2255" spans="1:4" x14ac:dyDescent="0.2">
      <c r="A2255" s="5" t="s">
        <v>1410</v>
      </c>
      <c r="B2255" s="5" t="s">
        <v>8662</v>
      </c>
      <c r="C2255" s="5" t="s">
        <v>8663</v>
      </c>
      <c r="D2255" s="26" t="s">
        <v>1411</v>
      </c>
    </row>
    <row r="2256" spans="1:4" x14ac:dyDescent="0.2">
      <c r="A2256" s="5" t="s">
        <v>944</v>
      </c>
      <c r="B2256" s="5" t="s">
        <v>12147</v>
      </c>
      <c r="C2256" s="5" t="s">
        <v>12148</v>
      </c>
      <c r="D2256" s="26" t="s">
        <v>945</v>
      </c>
    </row>
    <row r="2257" spans="1:4" x14ac:dyDescent="0.2">
      <c r="A2257" s="5" t="s">
        <v>498</v>
      </c>
      <c r="B2257" s="5" t="s">
        <v>11177</v>
      </c>
      <c r="C2257" s="5" t="s">
        <v>11178</v>
      </c>
      <c r="D2257" s="26" t="s">
        <v>499</v>
      </c>
    </row>
    <row r="2258" spans="1:4" x14ac:dyDescent="0.2">
      <c r="A2258" s="5" t="s">
        <v>5029</v>
      </c>
      <c r="B2258" s="5" t="s">
        <v>10378</v>
      </c>
      <c r="C2258" s="5" t="s">
        <v>10379</v>
      </c>
      <c r="D2258" s="26" t="s">
        <v>5030</v>
      </c>
    </row>
    <row r="2259" spans="1:4" x14ac:dyDescent="0.2">
      <c r="A2259" s="5" t="s">
        <v>5031</v>
      </c>
      <c r="B2259" s="5" t="s">
        <v>11581</v>
      </c>
      <c r="C2259" s="5" t="s">
        <v>11582</v>
      </c>
      <c r="D2259" s="26" t="s">
        <v>5032</v>
      </c>
    </row>
    <row r="2260" spans="1:4" x14ac:dyDescent="0.2">
      <c r="A2260" s="5" t="s">
        <v>991</v>
      </c>
      <c r="B2260" s="5" t="s">
        <v>7929</v>
      </c>
      <c r="C2260" s="5" t="s">
        <v>7930</v>
      </c>
      <c r="D2260" s="26" t="s">
        <v>992</v>
      </c>
    </row>
    <row r="2261" spans="1:4" x14ac:dyDescent="0.2">
      <c r="A2261" s="5" t="s">
        <v>5033</v>
      </c>
      <c r="B2261" s="5" t="s">
        <v>6785</v>
      </c>
      <c r="C2261" s="5" t="s">
        <v>6786</v>
      </c>
      <c r="D2261" s="26" t="s">
        <v>5034</v>
      </c>
    </row>
    <row r="2262" spans="1:4" x14ac:dyDescent="0.2">
      <c r="A2262" s="5" t="s">
        <v>5035</v>
      </c>
      <c r="B2262" s="5" t="s">
        <v>10154</v>
      </c>
      <c r="C2262" s="5" t="s">
        <v>10155</v>
      </c>
      <c r="D2262" s="26" t="s">
        <v>5036</v>
      </c>
    </row>
    <row r="2263" spans="1:4" x14ac:dyDescent="0.2">
      <c r="A2263" s="5" t="s">
        <v>1121</v>
      </c>
      <c r="B2263" s="5" t="s">
        <v>12123</v>
      </c>
      <c r="C2263" s="5" t="s">
        <v>12124</v>
      </c>
      <c r="D2263" s="26" t="s">
        <v>1122</v>
      </c>
    </row>
    <row r="2264" spans="1:4" x14ac:dyDescent="0.2">
      <c r="A2264" s="5" t="s">
        <v>5037</v>
      </c>
      <c r="B2264" s="5" t="s">
        <v>10907</v>
      </c>
      <c r="C2264" s="5" t="s">
        <v>10908</v>
      </c>
      <c r="D2264" s="26" t="s">
        <v>5038</v>
      </c>
    </row>
    <row r="2265" spans="1:4" x14ac:dyDescent="0.2">
      <c r="A2265" s="5" t="s">
        <v>5039</v>
      </c>
      <c r="B2265" s="5" t="s">
        <v>8524</v>
      </c>
      <c r="C2265" s="5" t="s">
        <v>8350</v>
      </c>
      <c r="D2265" s="26" t="s">
        <v>381</v>
      </c>
    </row>
    <row r="2266" spans="1:4" x14ac:dyDescent="0.2">
      <c r="A2266" s="5" t="s">
        <v>380</v>
      </c>
      <c r="B2266" s="5" t="s">
        <v>8349</v>
      </c>
      <c r="C2266" s="5" t="s">
        <v>8350</v>
      </c>
      <c r="D2266" s="26" t="s">
        <v>381</v>
      </c>
    </row>
    <row r="2267" spans="1:4" x14ac:dyDescent="0.2">
      <c r="A2267" s="5" t="s">
        <v>1156</v>
      </c>
      <c r="B2267" s="5" t="s">
        <v>7145</v>
      </c>
      <c r="C2267" s="5" t="s">
        <v>7146</v>
      </c>
      <c r="D2267" s="26" t="s">
        <v>1157</v>
      </c>
    </row>
    <row r="2268" spans="1:4" x14ac:dyDescent="0.2">
      <c r="A2268" s="5" t="s">
        <v>5040</v>
      </c>
      <c r="B2268" s="5" t="s">
        <v>12129</v>
      </c>
      <c r="C2268" s="5" t="s">
        <v>12130</v>
      </c>
      <c r="D2268" s="26" t="s">
        <v>5041</v>
      </c>
    </row>
    <row r="2269" spans="1:4" x14ac:dyDescent="0.2">
      <c r="A2269" s="5" t="s">
        <v>5042</v>
      </c>
      <c r="B2269" s="5" t="s">
        <v>8167</v>
      </c>
      <c r="C2269" s="5" t="s">
        <v>8168</v>
      </c>
      <c r="D2269" s="26" t="s">
        <v>5043</v>
      </c>
    </row>
    <row r="2270" spans="1:4" x14ac:dyDescent="0.2">
      <c r="A2270" s="5" t="s">
        <v>5044</v>
      </c>
      <c r="B2270" s="5" t="s">
        <v>8954</v>
      </c>
      <c r="C2270" s="5" t="s">
        <v>8955</v>
      </c>
      <c r="D2270" s="26" t="s">
        <v>5045</v>
      </c>
    </row>
    <row r="2271" spans="1:4" x14ac:dyDescent="0.2">
      <c r="A2271" s="5" t="s">
        <v>5046</v>
      </c>
      <c r="B2271" s="5" t="s">
        <v>9281</v>
      </c>
      <c r="C2271" s="5" t="s">
        <v>8982</v>
      </c>
      <c r="D2271" s="26" t="s">
        <v>5047</v>
      </c>
    </row>
    <row r="2272" spans="1:4" x14ac:dyDescent="0.2">
      <c r="A2272" s="5" t="s">
        <v>5048</v>
      </c>
      <c r="B2272" s="5" t="s">
        <v>8981</v>
      </c>
      <c r="C2272" s="5" t="s">
        <v>8982</v>
      </c>
      <c r="D2272" s="26" t="s">
        <v>5047</v>
      </c>
    </row>
    <row r="2273" spans="1:4" x14ac:dyDescent="0.2">
      <c r="A2273" s="5" t="s">
        <v>318</v>
      </c>
      <c r="B2273" s="5" t="s">
        <v>6973</v>
      </c>
      <c r="C2273" s="5" t="s">
        <v>6974</v>
      </c>
      <c r="D2273" s="26" t="s">
        <v>319</v>
      </c>
    </row>
    <row r="2274" spans="1:4" x14ac:dyDescent="0.2">
      <c r="A2274" s="5" t="s">
        <v>5049</v>
      </c>
      <c r="B2274" s="5" t="s">
        <v>11336</v>
      </c>
      <c r="C2274" s="5" t="s">
        <v>11337</v>
      </c>
      <c r="D2274" s="26" t="s">
        <v>5050</v>
      </c>
    </row>
    <row r="2275" spans="1:4" x14ac:dyDescent="0.2">
      <c r="A2275" s="5" t="s">
        <v>5051</v>
      </c>
      <c r="B2275" s="5" t="s">
        <v>10101</v>
      </c>
      <c r="C2275" s="5" t="s">
        <v>10102</v>
      </c>
      <c r="D2275" s="26" t="s">
        <v>5052</v>
      </c>
    </row>
    <row r="2276" spans="1:4" x14ac:dyDescent="0.2">
      <c r="A2276" s="5" t="s">
        <v>5055</v>
      </c>
      <c r="B2276" s="5" t="s">
        <v>6936</v>
      </c>
      <c r="C2276" s="5" t="s">
        <v>6937</v>
      </c>
      <c r="D2276" s="26" t="s">
        <v>5054</v>
      </c>
    </row>
    <row r="2277" spans="1:4" x14ac:dyDescent="0.2">
      <c r="A2277" s="5" t="s">
        <v>5053</v>
      </c>
      <c r="B2277" s="5" t="s">
        <v>10234</v>
      </c>
      <c r="C2277" s="5" t="s">
        <v>6937</v>
      </c>
      <c r="D2277" s="26" t="s">
        <v>5054</v>
      </c>
    </row>
    <row r="2278" spans="1:4" x14ac:dyDescent="0.2">
      <c r="A2278" s="5" t="s">
        <v>1319</v>
      </c>
      <c r="B2278" s="5" t="s">
        <v>7662</v>
      </c>
      <c r="C2278" s="5" t="s">
        <v>7663</v>
      </c>
      <c r="D2278" s="26" t="s">
        <v>1320</v>
      </c>
    </row>
    <row r="2279" spans="1:4" x14ac:dyDescent="0.2">
      <c r="A2279" s="5" t="s">
        <v>5056</v>
      </c>
      <c r="B2279" s="5" t="s">
        <v>8463</v>
      </c>
      <c r="C2279" s="5" t="s">
        <v>5057</v>
      </c>
      <c r="D2279" s="26" t="s">
        <v>5058</v>
      </c>
    </row>
    <row r="2280" spans="1:4" x14ac:dyDescent="0.2">
      <c r="A2280" s="5" t="s">
        <v>5059</v>
      </c>
      <c r="B2280" s="5" t="s">
        <v>12113</v>
      </c>
      <c r="C2280" s="5" t="s">
        <v>12114</v>
      </c>
      <c r="D2280" s="26" t="s">
        <v>5060</v>
      </c>
    </row>
    <row r="2281" spans="1:4" x14ac:dyDescent="0.2">
      <c r="A2281" s="5" t="s">
        <v>5061</v>
      </c>
      <c r="B2281" s="5" t="s">
        <v>11463</v>
      </c>
      <c r="C2281" s="5" t="s">
        <v>11464</v>
      </c>
      <c r="D2281" s="26" t="s">
        <v>5062</v>
      </c>
    </row>
    <row r="2282" spans="1:4" x14ac:dyDescent="0.2">
      <c r="A2282" s="5" t="s">
        <v>5063</v>
      </c>
      <c r="B2282" s="5" t="s">
        <v>11655</v>
      </c>
      <c r="C2282" s="5" t="s">
        <v>11656</v>
      </c>
      <c r="D2282" s="26" t="s">
        <v>5064</v>
      </c>
    </row>
    <row r="2283" spans="1:4" x14ac:dyDescent="0.2">
      <c r="A2283" s="5" t="s">
        <v>216</v>
      </c>
      <c r="B2283" s="5" t="s">
        <v>11454</v>
      </c>
      <c r="C2283" s="5" t="s">
        <v>11455</v>
      </c>
      <c r="D2283" s="26" t="s">
        <v>217</v>
      </c>
    </row>
    <row r="2284" spans="1:4" x14ac:dyDescent="0.2">
      <c r="A2284" s="5" t="s">
        <v>622</v>
      </c>
      <c r="B2284" s="5" t="s">
        <v>8856</v>
      </c>
      <c r="C2284" s="5" t="s">
        <v>8857</v>
      </c>
      <c r="D2284" s="26" t="s">
        <v>623</v>
      </c>
    </row>
    <row r="2285" spans="1:4" x14ac:dyDescent="0.2">
      <c r="A2285" s="5" t="s">
        <v>1254</v>
      </c>
      <c r="B2285" s="5" t="s">
        <v>8264</v>
      </c>
      <c r="C2285" s="5" t="s">
        <v>8265</v>
      </c>
      <c r="D2285" s="26" t="s">
        <v>1255</v>
      </c>
    </row>
    <row r="2286" spans="1:4" x14ac:dyDescent="0.2">
      <c r="A2286" s="5" t="s">
        <v>5065</v>
      </c>
      <c r="B2286" s="5" t="s">
        <v>10051</v>
      </c>
      <c r="C2286" s="5" t="s">
        <v>10052</v>
      </c>
      <c r="D2286" s="26" t="s">
        <v>5066</v>
      </c>
    </row>
    <row r="2287" spans="1:4" x14ac:dyDescent="0.2">
      <c r="A2287" s="5" t="s">
        <v>5069</v>
      </c>
      <c r="B2287" s="5" t="s">
        <v>9381</v>
      </c>
      <c r="C2287" s="5" t="s">
        <v>9382</v>
      </c>
      <c r="D2287" s="26" t="s">
        <v>5068</v>
      </c>
    </row>
    <row r="2288" spans="1:4" x14ac:dyDescent="0.2">
      <c r="A2288" s="5" t="s">
        <v>5067</v>
      </c>
      <c r="B2288" s="5" t="s">
        <v>12087</v>
      </c>
      <c r="C2288" s="5" t="s">
        <v>9382</v>
      </c>
      <c r="D2288" s="26" t="s">
        <v>5068</v>
      </c>
    </row>
    <row r="2289" spans="1:4" x14ac:dyDescent="0.2">
      <c r="A2289" s="5" t="s">
        <v>5070</v>
      </c>
      <c r="B2289" s="5" t="s">
        <v>9147</v>
      </c>
      <c r="C2289" s="5" t="s">
        <v>9148</v>
      </c>
      <c r="D2289" s="26" t="s">
        <v>5071</v>
      </c>
    </row>
    <row r="2290" spans="1:4" x14ac:dyDescent="0.2">
      <c r="A2290" s="5" t="s">
        <v>126</v>
      </c>
      <c r="B2290" s="5" t="s">
        <v>11328</v>
      </c>
      <c r="C2290" s="5" t="s">
        <v>11329</v>
      </c>
      <c r="D2290" s="26" t="s">
        <v>127</v>
      </c>
    </row>
    <row r="2291" spans="1:4" x14ac:dyDescent="0.2">
      <c r="A2291" s="5" t="s">
        <v>668</v>
      </c>
      <c r="B2291" s="5" t="s">
        <v>8034</v>
      </c>
      <c r="C2291" s="5" t="s">
        <v>8035</v>
      </c>
      <c r="D2291" s="26" t="s">
        <v>669</v>
      </c>
    </row>
    <row r="2292" spans="1:4" x14ac:dyDescent="0.2">
      <c r="A2292" s="5" t="s">
        <v>5072</v>
      </c>
      <c r="B2292" s="5" t="s">
        <v>8533</v>
      </c>
      <c r="C2292" s="5" t="s">
        <v>8534</v>
      </c>
      <c r="D2292" s="26" t="s">
        <v>5073</v>
      </c>
    </row>
    <row r="2293" spans="1:4" x14ac:dyDescent="0.2">
      <c r="A2293" s="5" t="s">
        <v>5074</v>
      </c>
      <c r="B2293" s="5" t="s">
        <v>11149</v>
      </c>
      <c r="C2293" s="5" t="s">
        <v>10989</v>
      </c>
      <c r="D2293" s="26" t="s">
        <v>5075</v>
      </c>
    </row>
    <row r="2294" spans="1:4" x14ac:dyDescent="0.2">
      <c r="A2294" s="5" t="s">
        <v>5076</v>
      </c>
      <c r="B2294" s="5" t="s">
        <v>10988</v>
      </c>
      <c r="C2294" s="5" t="s">
        <v>10989</v>
      </c>
      <c r="D2294" s="26" t="s">
        <v>5075</v>
      </c>
    </row>
    <row r="2295" spans="1:4" x14ac:dyDescent="0.2">
      <c r="A2295" s="5" t="s">
        <v>5077</v>
      </c>
      <c r="B2295" s="5" t="s">
        <v>8413</v>
      </c>
      <c r="C2295" s="5" t="s">
        <v>8414</v>
      </c>
      <c r="D2295" s="26" t="s">
        <v>5078</v>
      </c>
    </row>
    <row r="2296" spans="1:4" x14ac:dyDescent="0.2">
      <c r="A2296" s="5" t="s">
        <v>5079</v>
      </c>
      <c r="B2296" s="5" t="s">
        <v>9313</v>
      </c>
      <c r="C2296" s="5" t="s">
        <v>9314</v>
      </c>
      <c r="D2296" s="26" t="s">
        <v>5080</v>
      </c>
    </row>
    <row r="2297" spans="1:4" x14ac:dyDescent="0.2">
      <c r="A2297" s="5" t="s">
        <v>540</v>
      </c>
      <c r="B2297" s="5" t="s">
        <v>7218</v>
      </c>
      <c r="C2297" s="5" t="s">
        <v>7219</v>
      </c>
      <c r="D2297" s="26" t="s">
        <v>541</v>
      </c>
    </row>
    <row r="2298" spans="1:4" x14ac:dyDescent="0.2">
      <c r="A2298" s="5" t="s">
        <v>5081</v>
      </c>
      <c r="B2298" s="5" t="s">
        <v>12302</v>
      </c>
      <c r="C2298" s="5" t="s">
        <v>5081</v>
      </c>
      <c r="D2298" s="26" t="s">
        <v>5082</v>
      </c>
    </row>
    <row r="2299" spans="1:4" x14ac:dyDescent="0.2">
      <c r="A2299" s="5" t="s">
        <v>5083</v>
      </c>
      <c r="B2299" s="5" t="s">
        <v>11412</v>
      </c>
      <c r="C2299" s="5" t="s">
        <v>6681</v>
      </c>
      <c r="D2299" s="26" t="s">
        <v>1417</v>
      </c>
    </row>
    <row r="2300" spans="1:4" x14ac:dyDescent="0.2">
      <c r="A2300" s="5" t="s">
        <v>1416</v>
      </c>
      <c r="B2300" s="5" t="s">
        <v>6680</v>
      </c>
      <c r="C2300" s="5" t="s">
        <v>6681</v>
      </c>
      <c r="D2300" s="26" t="s">
        <v>1417</v>
      </c>
    </row>
    <row r="2301" spans="1:4" x14ac:dyDescent="0.2">
      <c r="A2301" s="5" t="s">
        <v>5084</v>
      </c>
      <c r="B2301" s="5" t="s">
        <v>7790</v>
      </c>
      <c r="C2301" s="5" t="s">
        <v>7791</v>
      </c>
      <c r="D2301" s="26" t="s">
        <v>5085</v>
      </c>
    </row>
    <row r="2302" spans="1:4" x14ac:dyDescent="0.2">
      <c r="A2302" s="5" t="s">
        <v>5086</v>
      </c>
      <c r="B2302" s="5" t="s">
        <v>9096</v>
      </c>
      <c r="C2302" s="5" t="s">
        <v>9097</v>
      </c>
      <c r="D2302" s="26" t="s">
        <v>5087</v>
      </c>
    </row>
    <row r="2303" spans="1:4" x14ac:dyDescent="0.2">
      <c r="A2303" s="5" t="s">
        <v>5088</v>
      </c>
      <c r="B2303" s="5" t="s">
        <v>9291</v>
      </c>
      <c r="C2303" s="5" t="s">
        <v>9292</v>
      </c>
      <c r="D2303" s="26" t="s">
        <v>5089</v>
      </c>
    </row>
    <row r="2304" spans="1:4" x14ac:dyDescent="0.2">
      <c r="A2304" s="5" t="s">
        <v>30</v>
      </c>
      <c r="B2304" s="5" t="s">
        <v>11147</v>
      </c>
      <c r="C2304" s="5" t="s">
        <v>11148</v>
      </c>
      <c r="D2304" s="26" t="s">
        <v>31</v>
      </c>
    </row>
    <row r="2305" spans="1:4" x14ac:dyDescent="0.2">
      <c r="A2305" s="5" t="s">
        <v>5090</v>
      </c>
      <c r="B2305" s="5" t="s">
        <v>10741</v>
      </c>
      <c r="C2305" s="5" t="s">
        <v>10742</v>
      </c>
      <c r="D2305" s="26" t="s">
        <v>5091</v>
      </c>
    </row>
    <row r="2306" spans="1:4" x14ac:dyDescent="0.2">
      <c r="A2306" s="5" t="s">
        <v>5092</v>
      </c>
      <c r="B2306" s="5" t="s">
        <v>10777</v>
      </c>
      <c r="C2306" s="5" t="s">
        <v>10778</v>
      </c>
      <c r="D2306" s="26" t="s">
        <v>5093</v>
      </c>
    </row>
    <row r="2307" spans="1:4" x14ac:dyDescent="0.2">
      <c r="A2307" s="5" t="s">
        <v>1300</v>
      </c>
      <c r="B2307" s="5" t="s">
        <v>12043</v>
      </c>
      <c r="C2307" s="5" t="s">
        <v>12044</v>
      </c>
      <c r="D2307" s="26" t="s">
        <v>1301</v>
      </c>
    </row>
    <row r="2308" spans="1:4" x14ac:dyDescent="0.2">
      <c r="A2308" s="5" t="s">
        <v>5094</v>
      </c>
      <c r="B2308" s="5" t="s">
        <v>6872</v>
      </c>
      <c r="C2308" s="5" t="s">
        <v>6873</v>
      </c>
      <c r="D2308" s="26" t="s">
        <v>5095</v>
      </c>
    </row>
    <row r="2309" spans="1:4" x14ac:dyDescent="0.2">
      <c r="A2309" s="5" t="s">
        <v>5096</v>
      </c>
      <c r="B2309" s="5" t="s">
        <v>9046</v>
      </c>
      <c r="C2309" s="5" t="s">
        <v>9047</v>
      </c>
      <c r="D2309" s="26" t="s">
        <v>5097</v>
      </c>
    </row>
    <row r="2310" spans="1:4" x14ac:dyDescent="0.2">
      <c r="A2310" s="5" t="s">
        <v>5098</v>
      </c>
      <c r="B2310" s="5" t="s">
        <v>9319</v>
      </c>
      <c r="C2310" s="5" t="s">
        <v>9320</v>
      </c>
      <c r="D2310" s="26" t="s">
        <v>5099</v>
      </c>
    </row>
    <row r="2311" spans="1:4" x14ac:dyDescent="0.2">
      <c r="A2311" s="5" t="s">
        <v>72</v>
      </c>
      <c r="B2311" s="5" t="s">
        <v>6954</v>
      </c>
      <c r="C2311" s="5" t="s">
        <v>6955</v>
      </c>
      <c r="D2311" s="26" t="s">
        <v>73</v>
      </c>
    </row>
    <row r="2312" spans="1:4" x14ac:dyDescent="0.2">
      <c r="A2312" s="5" t="s">
        <v>5100</v>
      </c>
      <c r="B2312" s="5" t="s">
        <v>9557</v>
      </c>
      <c r="C2312" s="5" t="s">
        <v>9558</v>
      </c>
      <c r="D2312" s="26" t="s">
        <v>5101</v>
      </c>
    </row>
    <row r="2313" spans="1:4" x14ac:dyDescent="0.2">
      <c r="A2313" s="5" t="s">
        <v>5102</v>
      </c>
      <c r="B2313" s="5" t="s">
        <v>11434</v>
      </c>
      <c r="C2313" s="5" t="s">
        <v>9558</v>
      </c>
      <c r="D2313" s="26" t="s">
        <v>5101</v>
      </c>
    </row>
    <row r="2314" spans="1:4" x14ac:dyDescent="0.2">
      <c r="A2314" s="5" t="s">
        <v>5103</v>
      </c>
      <c r="B2314" s="5" t="s">
        <v>10546</v>
      </c>
      <c r="C2314" s="5" t="s">
        <v>10547</v>
      </c>
      <c r="D2314" s="26" t="s">
        <v>5104</v>
      </c>
    </row>
    <row r="2315" spans="1:4" x14ac:dyDescent="0.2">
      <c r="A2315" s="5" t="s">
        <v>6233</v>
      </c>
      <c r="B2315" s="5" t="s">
        <v>11123</v>
      </c>
      <c r="C2315" s="5" t="s">
        <v>6234</v>
      </c>
      <c r="D2315" s="26" t="s">
        <v>6235</v>
      </c>
    </row>
    <row r="2316" spans="1:4" x14ac:dyDescent="0.2">
      <c r="A2316" s="5" t="s">
        <v>5105</v>
      </c>
      <c r="B2316" s="5" t="s">
        <v>7500</v>
      </c>
      <c r="C2316" s="5" t="s">
        <v>7501</v>
      </c>
      <c r="D2316" s="26" t="s">
        <v>5106</v>
      </c>
    </row>
    <row r="2317" spans="1:4" x14ac:dyDescent="0.2">
      <c r="A2317" s="5" t="s">
        <v>5107</v>
      </c>
      <c r="B2317" s="5" t="s">
        <v>11869</v>
      </c>
      <c r="C2317" s="5" t="s">
        <v>11870</v>
      </c>
      <c r="D2317" s="26" t="s">
        <v>5108</v>
      </c>
    </row>
    <row r="2318" spans="1:4" x14ac:dyDescent="0.2">
      <c r="A2318" s="5" t="s">
        <v>5109</v>
      </c>
      <c r="B2318" s="5" t="s">
        <v>7733</v>
      </c>
      <c r="C2318" s="5" t="s">
        <v>7734</v>
      </c>
      <c r="D2318" s="26" t="s">
        <v>5110</v>
      </c>
    </row>
    <row r="2319" spans="1:4" x14ac:dyDescent="0.2">
      <c r="A2319" s="5" t="s">
        <v>5111</v>
      </c>
      <c r="B2319" s="5" t="s">
        <v>7292</v>
      </c>
      <c r="C2319" s="5" t="s">
        <v>7293</v>
      </c>
      <c r="D2319" s="26" t="s">
        <v>5112</v>
      </c>
    </row>
    <row r="2320" spans="1:4" x14ac:dyDescent="0.2">
      <c r="A2320" s="5" t="s">
        <v>5113</v>
      </c>
      <c r="B2320" s="5" t="s">
        <v>10034</v>
      </c>
      <c r="C2320" s="5" t="s">
        <v>10035</v>
      </c>
      <c r="D2320" s="26" t="s">
        <v>5114</v>
      </c>
    </row>
    <row r="2321" spans="1:4" x14ac:dyDescent="0.2">
      <c r="A2321" s="5" t="s">
        <v>5115</v>
      </c>
      <c r="B2321" s="5" t="s">
        <v>11593</v>
      </c>
      <c r="C2321" s="5" t="s">
        <v>11594</v>
      </c>
      <c r="D2321" s="26" t="s">
        <v>5116</v>
      </c>
    </row>
    <row r="2322" spans="1:4" x14ac:dyDescent="0.2">
      <c r="A2322" s="5" t="s">
        <v>757</v>
      </c>
      <c r="B2322" s="5" t="s">
        <v>11644</v>
      </c>
      <c r="C2322" s="5" t="s">
        <v>11645</v>
      </c>
      <c r="D2322" s="26" t="s">
        <v>758</v>
      </c>
    </row>
    <row r="2323" spans="1:4" x14ac:dyDescent="0.2">
      <c r="A2323" s="5" t="s">
        <v>5117</v>
      </c>
      <c r="B2323" s="5" t="s">
        <v>11444</v>
      </c>
      <c r="C2323" s="5" t="s">
        <v>11445</v>
      </c>
      <c r="D2323" s="26" t="s">
        <v>5118</v>
      </c>
    </row>
    <row r="2324" spans="1:4" x14ac:dyDescent="0.2">
      <c r="A2324" s="5" t="s">
        <v>5119</v>
      </c>
      <c r="B2324" s="5" t="s">
        <v>11786</v>
      </c>
      <c r="C2324" s="5" t="s">
        <v>9979</v>
      </c>
      <c r="D2324" s="26" t="s">
        <v>5120</v>
      </c>
    </row>
    <row r="2325" spans="1:4" x14ac:dyDescent="0.2">
      <c r="A2325" s="5" t="s">
        <v>5121</v>
      </c>
      <c r="B2325" s="5" t="s">
        <v>9978</v>
      </c>
      <c r="C2325" s="5" t="s">
        <v>9979</v>
      </c>
      <c r="D2325" s="26" t="s">
        <v>5120</v>
      </c>
    </row>
    <row r="2326" spans="1:4" x14ac:dyDescent="0.2">
      <c r="A2326" s="5" t="s">
        <v>5122</v>
      </c>
      <c r="B2326" s="5" t="s">
        <v>8093</v>
      </c>
      <c r="C2326" s="5" t="s">
        <v>8094</v>
      </c>
      <c r="D2326" s="26" t="s">
        <v>5123</v>
      </c>
    </row>
    <row r="2327" spans="1:4" x14ac:dyDescent="0.2">
      <c r="A2327" s="5" t="s">
        <v>5124</v>
      </c>
      <c r="B2327" s="5" t="s">
        <v>7636</v>
      </c>
      <c r="C2327" s="5" t="s">
        <v>7637</v>
      </c>
      <c r="D2327" s="26" t="s">
        <v>5125</v>
      </c>
    </row>
    <row r="2328" spans="1:4" x14ac:dyDescent="0.2">
      <c r="A2328" s="5" t="s">
        <v>707</v>
      </c>
      <c r="B2328" s="5" t="s">
        <v>7782</v>
      </c>
      <c r="C2328" s="5" t="s">
        <v>7783</v>
      </c>
      <c r="D2328" s="26" t="s">
        <v>708</v>
      </c>
    </row>
    <row r="2329" spans="1:4" x14ac:dyDescent="0.2">
      <c r="A2329" s="5" t="s">
        <v>1472</v>
      </c>
      <c r="B2329" s="5" t="s">
        <v>9989</v>
      </c>
      <c r="C2329" s="5" t="s">
        <v>9990</v>
      </c>
      <c r="D2329" s="26" t="s">
        <v>1473</v>
      </c>
    </row>
    <row r="2330" spans="1:4" x14ac:dyDescent="0.2">
      <c r="A2330" s="5" t="s">
        <v>5126</v>
      </c>
      <c r="B2330" s="5" t="s">
        <v>8453</v>
      </c>
      <c r="C2330" s="5" t="s">
        <v>8454</v>
      </c>
      <c r="D2330" s="26" t="s">
        <v>5127</v>
      </c>
    </row>
    <row r="2331" spans="1:4" x14ac:dyDescent="0.2">
      <c r="A2331" s="5" t="s">
        <v>5128</v>
      </c>
      <c r="B2331" s="5" t="s">
        <v>9358</v>
      </c>
      <c r="C2331" s="5" t="s">
        <v>9359</v>
      </c>
      <c r="D2331" s="26" t="s">
        <v>5129</v>
      </c>
    </row>
    <row r="2332" spans="1:4" x14ac:dyDescent="0.2">
      <c r="A2332" s="5" t="s">
        <v>548</v>
      </c>
      <c r="B2332" s="5" t="s">
        <v>10226</v>
      </c>
      <c r="C2332" s="5" t="s">
        <v>10227</v>
      </c>
      <c r="D2332" s="26" t="s">
        <v>549</v>
      </c>
    </row>
    <row r="2333" spans="1:4" x14ac:dyDescent="0.2">
      <c r="A2333" s="5" t="s">
        <v>5130</v>
      </c>
      <c r="B2333" s="5" t="s">
        <v>7282</v>
      </c>
      <c r="C2333" s="5" t="s">
        <v>7283</v>
      </c>
      <c r="D2333" s="26" t="s">
        <v>5131</v>
      </c>
    </row>
    <row r="2334" spans="1:4" x14ac:dyDescent="0.2">
      <c r="A2334" s="5" t="s">
        <v>338</v>
      </c>
      <c r="B2334" s="5" t="s">
        <v>8502</v>
      </c>
      <c r="C2334" s="5" t="s">
        <v>8503</v>
      </c>
      <c r="D2334" s="26" t="s">
        <v>339</v>
      </c>
    </row>
    <row r="2335" spans="1:4" x14ac:dyDescent="0.2">
      <c r="A2335" s="5" t="s">
        <v>5132</v>
      </c>
      <c r="B2335" s="5" t="s">
        <v>11169</v>
      </c>
      <c r="C2335" s="5" t="s">
        <v>11170</v>
      </c>
      <c r="D2335" s="26" t="s">
        <v>5133</v>
      </c>
    </row>
    <row r="2336" spans="1:4" x14ac:dyDescent="0.2">
      <c r="A2336" s="5" t="s">
        <v>6155</v>
      </c>
      <c r="B2336" s="5" t="s">
        <v>11185</v>
      </c>
      <c r="C2336" s="5" t="s">
        <v>11186</v>
      </c>
      <c r="D2336" s="26" t="s">
        <v>6156</v>
      </c>
    </row>
    <row r="2337" spans="1:4" x14ac:dyDescent="0.2">
      <c r="A2337" s="5" t="s">
        <v>6514</v>
      </c>
      <c r="B2337" s="5" t="s">
        <v>11462</v>
      </c>
      <c r="C2337" s="5" t="s">
        <v>11186</v>
      </c>
      <c r="D2337" s="26" t="s">
        <v>6156</v>
      </c>
    </row>
    <row r="2338" spans="1:4" x14ac:dyDescent="0.2">
      <c r="A2338" s="5" t="s">
        <v>5134</v>
      </c>
      <c r="B2338" s="5" t="s">
        <v>10548</v>
      </c>
      <c r="C2338" s="5" t="s">
        <v>10549</v>
      </c>
      <c r="D2338" s="26" t="s">
        <v>5135</v>
      </c>
    </row>
    <row r="2339" spans="1:4" x14ac:dyDescent="0.2">
      <c r="A2339" s="5" t="s">
        <v>5136</v>
      </c>
      <c r="B2339" s="5" t="s">
        <v>11394</v>
      </c>
      <c r="C2339" s="5" t="s">
        <v>11395</v>
      </c>
      <c r="D2339" s="26" t="s">
        <v>5137</v>
      </c>
    </row>
    <row r="2340" spans="1:4" x14ac:dyDescent="0.2">
      <c r="A2340" s="5" t="s">
        <v>5138</v>
      </c>
      <c r="B2340" s="5" t="s">
        <v>12181</v>
      </c>
      <c r="C2340" s="5" t="s">
        <v>12182</v>
      </c>
      <c r="D2340" s="26" t="s">
        <v>5139</v>
      </c>
    </row>
    <row r="2341" spans="1:4" x14ac:dyDescent="0.2">
      <c r="A2341" s="5" t="s">
        <v>1504</v>
      </c>
      <c r="B2341" s="5" t="s">
        <v>11890</v>
      </c>
      <c r="C2341" s="5" t="s">
        <v>11891</v>
      </c>
      <c r="D2341" s="26" t="s">
        <v>1505</v>
      </c>
    </row>
    <row r="2342" spans="1:4" x14ac:dyDescent="0.2">
      <c r="A2342" s="5" t="s">
        <v>5140</v>
      </c>
      <c r="B2342" s="5" t="s">
        <v>7387</v>
      </c>
      <c r="C2342" s="5" t="s">
        <v>7388</v>
      </c>
      <c r="D2342" s="26" t="s">
        <v>5141</v>
      </c>
    </row>
    <row r="2343" spans="1:4" x14ac:dyDescent="0.2">
      <c r="A2343" s="5" t="s">
        <v>5142</v>
      </c>
      <c r="B2343" s="5" t="s">
        <v>7827</v>
      </c>
      <c r="C2343" s="5" t="s">
        <v>7828</v>
      </c>
      <c r="D2343" s="26" t="s">
        <v>5143</v>
      </c>
    </row>
    <row r="2344" spans="1:4" x14ac:dyDescent="0.2">
      <c r="A2344" s="5" t="s">
        <v>5144</v>
      </c>
      <c r="B2344" s="5" t="s">
        <v>8575</v>
      </c>
      <c r="C2344" s="5" t="s">
        <v>8576</v>
      </c>
      <c r="D2344" s="26" t="s">
        <v>5145</v>
      </c>
    </row>
    <row r="2345" spans="1:4" x14ac:dyDescent="0.2">
      <c r="A2345" s="5" t="s">
        <v>935</v>
      </c>
      <c r="B2345" s="5" t="s">
        <v>9969</v>
      </c>
      <c r="C2345" s="5" t="s">
        <v>9970</v>
      </c>
      <c r="D2345" s="26" t="s">
        <v>936</v>
      </c>
    </row>
    <row r="2346" spans="1:4" x14ac:dyDescent="0.2">
      <c r="A2346" s="5" t="s">
        <v>6206</v>
      </c>
      <c r="B2346" s="5" t="s">
        <v>8756</v>
      </c>
      <c r="C2346" s="5" t="s">
        <v>8757</v>
      </c>
      <c r="D2346" s="26" t="s">
        <v>6207</v>
      </c>
    </row>
    <row r="2347" spans="1:4" x14ac:dyDescent="0.2">
      <c r="A2347" s="5" t="s">
        <v>5146</v>
      </c>
      <c r="B2347" s="5" t="s">
        <v>7875</v>
      </c>
      <c r="C2347" s="5" t="s">
        <v>7876</v>
      </c>
      <c r="D2347" s="26" t="s">
        <v>5147</v>
      </c>
    </row>
    <row r="2348" spans="1:4" x14ac:dyDescent="0.2">
      <c r="A2348" s="5" t="s">
        <v>5148</v>
      </c>
      <c r="B2348" s="5" t="s">
        <v>11027</v>
      </c>
      <c r="C2348" s="5" t="s">
        <v>11028</v>
      </c>
      <c r="D2348" s="26" t="s">
        <v>5149</v>
      </c>
    </row>
    <row r="2349" spans="1:4" x14ac:dyDescent="0.2">
      <c r="A2349" s="5" t="s">
        <v>5150</v>
      </c>
      <c r="B2349" s="5" t="s">
        <v>6737</v>
      </c>
      <c r="C2349" s="5" t="s">
        <v>6738</v>
      </c>
      <c r="D2349" s="26" t="s">
        <v>5151</v>
      </c>
    </row>
    <row r="2350" spans="1:4" x14ac:dyDescent="0.2">
      <c r="A2350" s="5" t="s">
        <v>6543</v>
      </c>
      <c r="B2350" s="5" t="s">
        <v>10397</v>
      </c>
      <c r="C2350" s="5" t="s">
        <v>10398</v>
      </c>
      <c r="D2350" s="26" t="s">
        <v>6544</v>
      </c>
    </row>
    <row r="2351" spans="1:4" x14ac:dyDescent="0.2">
      <c r="A2351" s="5" t="s">
        <v>1089</v>
      </c>
      <c r="B2351" s="5" t="s">
        <v>11354</v>
      </c>
      <c r="C2351" s="5" t="s">
        <v>11355</v>
      </c>
      <c r="D2351" s="26" t="s">
        <v>1090</v>
      </c>
    </row>
    <row r="2352" spans="1:4" x14ac:dyDescent="0.2">
      <c r="A2352" s="5" t="s">
        <v>1164</v>
      </c>
      <c r="B2352" s="5" t="s">
        <v>8823</v>
      </c>
      <c r="C2352" s="5" t="s">
        <v>8824</v>
      </c>
      <c r="D2352" s="26" t="s">
        <v>1165</v>
      </c>
    </row>
    <row r="2353" spans="1:4" x14ac:dyDescent="0.2">
      <c r="A2353" s="5" t="s">
        <v>919</v>
      </c>
      <c r="B2353" s="5" t="s">
        <v>6821</v>
      </c>
      <c r="C2353" s="5" t="s">
        <v>6822</v>
      </c>
      <c r="D2353" s="26" t="s">
        <v>920</v>
      </c>
    </row>
    <row r="2354" spans="1:4" x14ac:dyDescent="0.2">
      <c r="A2354" s="5" t="s">
        <v>5152</v>
      </c>
      <c r="B2354" s="5" t="s">
        <v>8668</v>
      </c>
      <c r="C2354" s="5" t="s">
        <v>8669</v>
      </c>
      <c r="D2354" s="26" t="s">
        <v>5153</v>
      </c>
    </row>
    <row r="2355" spans="1:4" x14ac:dyDescent="0.2">
      <c r="A2355" s="5" t="s">
        <v>5154</v>
      </c>
      <c r="B2355" s="5" t="s">
        <v>12169</v>
      </c>
      <c r="C2355" s="5" t="s">
        <v>12170</v>
      </c>
      <c r="D2355" s="26" t="s">
        <v>5155</v>
      </c>
    </row>
    <row r="2356" spans="1:4" x14ac:dyDescent="0.2">
      <c r="A2356" s="5" t="s">
        <v>5156</v>
      </c>
      <c r="B2356" s="5" t="s">
        <v>10365</v>
      </c>
      <c r="C2356" s="5" t="s">
        <v>10366</v>
      </c>
      <c r="D2356" s="26" t="s">
        <v>5157</v>
      </c>
    </row>
    <row r="2357" spans="1:4" x14ac:dyDescent="0.2">
      <c r="A2357" s="5" t="s">
        <v>5158</v>
      </c>
      <c r="B2357" s="5" t="s">
        <v>9661</v>
      </c>
      <c r="C2357" s="5" t="s">
        <v>9662</v>
      </c>
      <c r="D2357" s="26" t="s">
        <v>5159</v>
      </c>
    </row>
    <row r="2358" spans="1:4" x14ac:dyDescent="0.2">
      <c r="A2358" s="5" t="s">
        <v>883</v>
      </c>
      <c r="B2358" s="5" t="s">
        <v>11621</v>
      </c>
      <c r="C2358" s="5" t="s">
        <v>11622</v>
      </c>
      <c r="D2358" s="26" t="s">
        <v>884</v>
      </c>
    </row>
    <row r="2359" spans="1:4" x14ac:dyDescent="0.2">
      <c r="A2359" s="5" t="s">
        <v>5160</v>
      </c>
      <c r="B2359" s="5" t="s">
        <v>9546</v>
      </c>
      <c r="C2359" s="5" t="s">
        <v>8372</v>
      </c>
      <c r="D2359" s="26" t="s">
        <v>714</v>
      </c>
    </row>
    <row r="2360" spans="1:4" x14ac:dyDescent="0.2">
      <c r="A2360" s="5" t="s">
        <v>713</v>
      </c>
      <c r="B2360" s="5" t="s">
        <v>8371</v>
      </c>
      <c r="C2360" s="5" t="s">
        <v>8372</v>
      </c>
      <c r="D2360" s="26" t="s">
        <v>714</v>
      </c>
    </row>
    <row r="2361" spans="1:4" x14ac:dyDescent="0.2">
      <c r="A2361" s="5" t="s">
        <v>5161</v>
      </c>
      <c r="B2361" s="5" t="s">
        <v>7593</v>
      </c>
      <c r="C2361" s="5" t="s">
        <v>7594</v>
      </c>
      <c r="D2361" s="26" t="s">
        <v>5162</v>
      </c>
    </row>
    <row r="2362" spans="1:4" x14ac:dyDescent="0.2">
      <c r="A2362" s="5" t="s">
        <v>1296</v>
      </c>
      <c r="B2362" s="5" t="s">
        <v>6819</v>
      </c>
      <c r="C2362" s="5" t="s">
        <v>6820</v>
      </c>
      <c r="D2362" s="26" t="s">
        <v>1297</v>
      </c>
    </row>
    <row r="2363" spans="1:4" x14ac:dyDescent="0.2">
      <c r="A2363" s="5" t="s">
        <v>5163</v>
      </c>
      <c r="B2363" s="5" t="s">
        <v>11423</v>
      </c>
      <c r="C2363" s="5" t="s">
        <v>11351</v>
      </c>
      <c r="D2363" s="26" t="s">
        <v>5164</v>
      </c>
    </row>
    <row r="2364" spans="1:4" x14ac:dyDescent="0.2">
      <c r="A2364" s="5" t="s">
        <v>5165</v>
      </c>
      <c r="B2364" s="5" t="s">
        <v>11350</v>
      </c>
      <c r="C2364" s="5" t="s">
        <v>11351</v>
      </c>
      <c r="D2364" s="26" t="s">
        <v>5164</v>
      </c>
    </row>
    <row r="2365" spans="1:4" x14ac:dyDescent="0.2">
      <c r="A2365" s="5" t="s">
        <v>5166</v>
      </c>
      <c r="B2365" s="5" t="s">
        <v>11639</v>
      </c>
      <c r="C2365" s="5" t="s">
        <v>11640</v>
      </c>
      <c r="D2365" s="26" t="s">
        <v>5167</v>
      </c>
    </row>
    <row r="2366" spans="1:4" x14ac:dyDescent="0.2">
      <c r="A2366" s="5" t="s">
        <v>5168</v>
      </c>
      <c r="B2366" s="5" t="s">
        <v>11797</v>
      </c>
      <c r="C2366" s="5" t="s">
        <v>11798</v>
      </c>
      <c r="D2366" s="26" t="s">
        <v>5169</v>
      </c>
    </row>
    <row r="2367" spans="1:4" x14ac:dyDescent="0.2">
      <c r="A2367" s="5" t="s">
        <v>5170</v>
      </c>
      <c r="B2367" s="5" t="s">
        <v>8438</v>
      </c>
      <c r="C2367" s="5" t="s">
        <v>8439</v>
      </c>
      <c r="D2367" s="26" t="s">
        <v>5171</v>
      </c>
    </row>
    <row r="2368" spans="1:4" x14ac:dyDescent="0.2">
      <c r="A2368" s="5" t="s">
        <v>6488</v>
      </c>
      <c r="B2368" s="5" t="s">
        <v>7506</v>
      </c>
      <c r="C2368" s="5" t="s">
        <v>7507</v>
      </c>
      <c r="D2368" s="26" t="s">
        <v>6489</v>
      </c>
    </row>
    <row r="2369" spans="1:4" x14ac:dyDescent="0.2">
      <c r="A2369" s="5" t="s">
        <v>654</v>
      </c>
      <c r="B2369" s="5" t="s">
        <v>9699</v>
      </c>
      <c r="C2369" s="5" t="s">
        <v>9700</v>
      </c>
      <c r="D2369" s="26" t="s">
        <v>655</v>
      </c>
    </row>
    <row r="2370" spans="1:4" x14ac:dyDescent="0.2">
      <c r="A2370" s="5" t="s">
        <v>5172</v>
      </c>
      <c r="B2370" s="5" t="s">
        <v>7743</v>
      </c>
      <c r="C2370" s="5" t="s">
        <v>7744</v>
      </c>
      <c r="D2370" s="26" t="s">
        <v>5173</v>
      </c>
    </row>
    <row r="2371" spans="1:4" x14ac:dyDescent="0.2">
      <c r="A2371" s="5" t="s">
        <v>5174</v>
      </c>
      <c r="B2371" s="5" t="s">
        <v>10662</v>
      </c>
      <c r="C2371" s="5" t="s">
        <v>10663</v>
      </c>
      <c r="D2371" s="26" t="s">
        <v>5175</v>
      </c>
    </row>
    <row r="2372" spans="1:4" x14ac:dyDescent="0.2">
      <c r="A2372" s="5" t="s">
        <v>5176</v>
      </c>
      <c r="B2372" s="5" t="s">
        <v>11711</v>
      </c>
      <c r="C2372" s="5" t="s">
        <v>11712</v>
      </c>
      <c r="D2372" s="26" t="s">
        <v>5177</v>
      </c>
    </row>
    <row r="2373" spans="1:4" x14ac:dyDescent="0.2">
      <c r="A2373" s="5" t="s">
        <v>5178</v>
      </c>
      <c r="B2373" s="5" t="s">
        <v>9198</v>
      </c>
      <c r="C2373" s="5" t="s">
        <v>9199</v>
      </c>
      <c r="D2373" s="26" t="s">
        <v>5179</v>
      </c>
    </row>
    <row r="2374" spans="1:4" x14ac:dyDescent="0.2">
      <c r="A2374" s="5" t="s">
        <v>336</v>
      </c>
      <c r="B2374" s="5" t="s">
        <v>6801</v>
      </c>
      <c r="C2374" s="5" t="s">
        <v>6802</v>
      </c>
      <c r="D2374" s="26" t="s">
        <v>337</v>
      </c>
    </row>
    <row r="2375" spans="1:4" x14ac:dyDescent="0.2">
      <c r="A2375" s="5" t="s">
        <v>5180</v>
      </c>
      <c r="B2375" s="5" t="s">
        <v>12236</v>
      </c>
      <c r="C2375" s="5" t="s">
        <v>12237</v>
      </c>
      <c r="D2375" s="26" t="s">
        <v>5181</v>
      </c>
    </row>
    <row r="2376" spans="1:4" x14ac:dyDescent="0.2">
      <c r="A2376" s="5" t="s">
        <v>6599</v>
      </c>
      <c r="B2376" s="5" t="s">
        <v>9243</v>
      </c>
      <c r="C2376" s="5" t="s">
        <v>9244</v>
      </c>
      <c r="D2376" s="26" t="s">
        <v>6600</v>
      </c>
    </row>
    <row r="2377" spans="1:4" x14ac:dyDescent="0.2">
      <c r="A2377" s="5" t="s">
        <v>5182</v>
      </c>
      <c r="B2377" s="5" t="s">
        <v>9834</v>
      </c>
      <c r="C2377" s="5" t="s">
        <v>9835</v>
      </c>
      <c r="D2377" s="26" t="s">
        <v>5183</v>
      </c>
    </row>
    <row r="2378" spans="1:4" x14ac:dyDescent="0.2">
      <c r="A2378" s="5" t="s">
        <v>5184</v>
      </c>
      <c r="B2378" s="5" t="s">
        <v>11741</v>
      </c>
      <c r="C2378" s="5" t="s">
        <v>11742</v>
      </c>
      <c r="D2378" s="26" t="s">
        <v>5185</v>
      </c>
    </row>
    <row r="2379" spans="1:4" x14ac:dyDescent="0.2">
      <c r="A2379" s="5" t="s">
        <v>5186</v>
      </c>
      <c r="B2379" s="5" t="s">
        <v>7654</v>
      </c>
      <c r="C2379" s="5" t="s">
        <v>7655</v>
      </c>
      <c r="D2379" s="26" t="s">
        <v>5187</v>
      </c>
    </row>
    <row r="2380" spans="1:4" x14ac:dyDescent="0.2">
      <c r="A2380" s="5" t="s">
        <v>5188</v>
      </c>
      <c r="B2380" s="5" t="s">
        <v>10789</v>
      </c>
      <c r="C2380" s="5" t="s">
        <v>10790</v>
      </c>
      <c r="D2380" s="26" t="s">
        <v>5189</v>
      </c>
    </row>
    <row r="2381" spans="1:4" x14ac:dyDescent="0.2">
      <c r="A2381" s="5" t="s">
        <v>5190</v>
      </c>
      <c r="B2381" s="5" t="s">
        <v>6702</v>
      </c>
      <c r="C2381" s="5" t="s">
        <v>6703</v>
      </c>
      <c r="D2381" s="26" t="s">
        <v>5191</v>
      </c>
    </row>
    <row r="2382" spans="1:4" x14ac:dyDescent="0.2">
      <c r="A2382" s="5" t="s">
        <v>5192</v>
      </c>
      <c r="B2382" s="5" t="s">
        <v>8203</v>
      </c>
      <c r="C2382" s="5" t="s">
        <v>6703</v>
      </c>
      <c r="D2382" s="26" t="s">
        <v>5191</v>
      </c>
    </row>
    <row r="2383" spans="1:4" x14ac:dyDescent="0.2">
      <c r="A2383" s="5" t="s">
        <v>1190</v>
      </c>
      <c r="B2383" s="5" t="s">
        <v>9898</v>
      </c>
      <c r="C2383" s="5" t="s">
        <v>9899</v>
      </c>
      <c r="D2383" s="26" t="s">
        <v>1191</v>
      </c>
    </row>
    <row r="2384" spans="1:4" x14ac:dyDescent="0.2">
      <c r="A2384" s="5" t="s">
        <v>5193</v>
      </c>
      <c r="B2384" s="5" t="s">
        <v>12125</v>
      </c>
      <c r="C2384" s="5" t="s">
        <v>12126</v>
      </c>
      <c r="D2384" s="26" t="s">
        <v>5194</v>
      </c>
    </row>
    <row r="2385" spans="1:4" x14ac:dyDescent="0.2">
      <c r="A2385" s="5" t="s">
        <v>5195</v>
      </c>
      <c r="B2385" s="5" t="s">
        <v>10540</v>
      </c>
      <c r="C2385" s="5" t="s">
        <v>10541</v>
      </c>
      <c r="D2385" s="26" t="s">
        <v>5196</v>
      </c>
    </row>
    <row r="2386" spans="1:4" x14ac:dyDescent="0.2">
      <c r="A2386" s="5" t="s">
        <v>5197</v>
      </c>
      <c r="B2386" s="5" t="s">
        <v>8142</v>
      </c>
      <c r="C2386" s="5" t="s">
        <v>8143</v>
      </c>
      <c r="D2386" s="26" t="s">
        <v>5198</v>
      </c>
    </row>
    <row r="2387" spans="1:4" x14ac:dyDescent="0.2">
      <c r="A2387" s="5" t="s">
        <v>693</v>
      </c>
      <c r="B2387" s="5" t="s">
        <v>10177</v>
      </c>
      <c r="C2387" s="5" t="s">
        <v>10178</v>
      </c>
      <c r="D2387" s="26" t="s">
        <v>694</v>
      </c>
    </row>
    <row r="2388" spans="1:4" x14ac:dyDescent="0.2">
      <c r="A2388" s="5" t="s">
        <v>5199</v>
      </c>
      <c r="B2388" s="5" t="s">
        <v>11884</v>
      </c>
      <c r="C2388" s="5" t="s">
        <v>11885</v>
      </c>
      <c r="D2388" s="26" t="s">
        <v>5200</v>
      </c>
    </row>
    <row r="2389" spans="1:4" x14ac:dyDescent="0.2">
      <c r="A2389" s="5" t="s">
        <v>5201</v>
      </c>
      <c r="B2389" s="5" t="s">
        <v>8537</v>
      </c>
      <c r="C2389" s="5" t="s">
        <v>8538</v>
      </c>
      <c r="D2389" s="26" t="s">
        <v>5202</v>
      </c>
    </row>
    <row r="2390" spans="1:4" x14ac:dyDescent="0.2">
      <c r="A2390" s="5" t="s">
        <v>260</v>
      </c>
      <c r="B2390" s="5" t="s">
        <v>12203</v>
      </c>
      <c r="C2390" s="5" t="s">
        <v>12204</v>
      </c>
      <c r="D2390" s="26" t="s">
        <v>261</v>
      </c>
    </row>
    <row r="2391" spans="1:4" x14ac:dyDescent="0.2">
      <c r="A2391" s="5" t="s">
        <v>414</v>
      </c>
      <c r="B2391" s="5" t="s">
        <v>12232</v>
      </c>
      <c r="C2391" s="5" t="s">
        <v>12233</v>
      </c>
      <c r="D2391" s="26" t="s">
        <v>415</v>
      </c>
    </row>
    <row r="2392" spans="1:4" x14ac:dyDescent="0.2">
      <c r="A2392" s="5" t="s">
        <v>5203</v>
      </c>
      <c r="B2392" s="5" t="s">
        <v>7133</v>
      </c>
      <c r="C2392" s="5" t="s">
        <v>7134</v>
      </c>
      <c r="D2392" s="26" t="s">
        <v>5204</v>
      </c>
    </row>
    <row r="2393" spans="1:4" x14ac:dyDescent="0.2">
      <c r="A2393" s="5" t="s">
        <v>5205</v>
      </c>
      <c r="B2393" s="5" t="s">
        <v>8809</v>
      </c>
      <c r="C2393" s="5" t="s">
        <v>8810</v>
      </c>
      <c r="D2393" s="26" t="s">
        <v>5206</v>
      </c>
    </row>
    <row r="2394" spans="1:4" x14ac:dyDescent="0.2">
      <c r="A2394" s="5" t="s">
        <v>5207</v>
      </c>
      <c r="B2394" s="5" t="s">
        <v>9200</v>
      </c>
      <c r="C2394" s="5" t="s">
        <v>9201</v>
      </c>
      <c r="D2394" s="26" t="s">
        <v>5208</v>
      </c>
    </row>
    <row r="2395" spans="1:4" x14ac:dyDescent="0.2">
      <c r="A2395" s="5" t="s">
        <v>5209</v>
      </c>
      <c r="B2395" s="5" t="s">
        <v>11981</v>
      </c>
      <c r="C2395" s="5" t="s">
        <v>9201</v>
      </c>
      <c r="D2395" s="26" t="s">
        <v>5208</v>
      </c>
    </row>
    <row r="2396" spans="1:4" x14ac:dyDescent="0.2">
      <c r="A2396" s="5" t="s">
        <v>5210</v>
      </c>
      <c r="B2396" s="5" t="s">
        <v>6995</v>
      </c>
      <c r="C2396" s="5" t="s">
        <v>6996</v>
      </c>
      <c r="D2396" s="26" t="s">
        <v>5211</v>
      </c>
    </row>
    <row r="2397" spans="1:4" x14ac:dyDescent="0.2">
      <c r="A2397" s="5" t="s">
        <v>5212</v>
      </c>
      <c r="B2397" s="5" t="s">
        <v>10909</v>
      </c>
      <c r="C2397" s="5" t="s">
        <v>10910</v>
      </c>
      <c r="D2397" s="26" t="s">
        <v>5213</v>
      </c>
    </row>
    <row r="2398" spans="1:4" x14ac:dyDescent="0.2">
      <c r="A2398" s="5" t="s">
        <v>5214</v>
      </c>
      <c r="B2398" s="5" t="s">
        <v>8571</v>
      </c>
      <c r="C2398" s="5" t="s">
        <v>8572</v>
      </c>
      <c r="D2398" s="26" t="s">
        <v>5215</v>
      </c>
    </row>
    <row r="2399" spans="1:4" x14ac:dyDescent="0.2">
      <c r="A2399" s="5" t="s">
        <v>1492</v>
      </c>
      <c r="B2399" s="5" t="s">
        <v>10477</v>
      </c>
      <c r="C2399" s="5" t="s">
        <v>9483</v>
      </c>
      <c r="D2399" s="26" t="s">
        <v>395</v>
      </c>
    </row>
    <row r="2400" spans="1:4" x14ac:dyDescent="0.2">
      <c r="A2400" s="5" t="s">
        <v>394</v>
      </c>
      <c r="B2400" s="5" t="s">
        <v>9482</v>
      </c>
      <c r="C2400" s="5" t="s">
        <v>9483</v>
      </c>
      <c r="D2400" s="26" t="s">
        <v>395</v>
      </c>
    </row>
    <row r="2401" spans="1:4" x14ac:dyDescent="0.2">
      <c r="A2401" s="5" t="s">
        <v>810</v>
      </c>
      <c r="B2401" s="5" t="s">
        <v>7697</v>
      </c>
      <c r="C2401" s="5" t="s">
        <v>7698</v>
      </c>
      <c r="D2401" s="26" t="s">
        <v>811</v>
      </c>
    </row>
    <row r="2402" spans="1:4" x14ac:dyDescent="0.2">
      <c r="A2402" s="5" t="s">
        <v>500</v>
      </c>
      <c r="B2402" s="5" t="s">
        <v>8609</v>
      </c>
      <c r="C2402" s="5" t="s">
        <v>8610</v>
      </c>
      <c r="D2402" s="26" t="s">
        <v>501</v>
      </c>
    </row>
    <row r="2403" spans="1:4" x14ac:dyDescent="0.2">
      <c r="A2403" s="5" t="s">
        <v>5216</v>
      </c>
      <c r="B2403" s="5" t="s">
        <v>11713</v>
      </c>
      <c r="C2403" s="5" t="s">
        <v>11714</v>
      </c>
      <c r="D2403" s="26" t="s">
        <v>5217</v>
      </c>
    </row>
    <row r="2404" spans="1:4" x14ac:dyDescent="0.2">
      <c r="A2404" s="5" t="s">
        <v>5218</v>
      </c>
      <c r="B2404" s="5" t="s">
        <v>12248</v>
      </c>
      <c r="C2404" s="5" t="s">
        <v>12249</v>
      </c>
      <c r="D2404" s="26" t="s">
        <v>5219</v>
      </c>
    </row>
    <row r="2405" spans="1:4" x14ac:dyDescent="0.2">
      <c r="A2405" s="5" t="s">
        <v>282</v>
      </c>
      <c r="B2405" s="5" t="s">
        <v>9023</v>
      </c>
      <c r="C2405" s="5" t="s">
        <v>9024</v>
      </c>
      <c r="D2405" s="26" t="s">
        <v>283</v>
      </c>
    </row>
    <row r="2406" spans="1:4" x14ac:dyDescent="0.2">
      <c r="A2406" s="5" t="s">
        <v>5220</v>
      </c>
      <c r="B2406" s="5" t="s">
        <v>10040</v>
      </c>
      <c r="C2406" s="5" t="s">
        <v>10041</v>
      </c>
      <c r="D2406" s="26" t="s">
        <v>5221</v>
      </c>
    </row>
    <row r="2407" spans="1:4" x14ac:dyDescent="0.2">
      <c r="A2407" s="5" t="s">
        <v>5222</v>
      </c>
      <c r="B2407" s="5" t="s">
        <v>10313</v>
      </c>
      <c r="C2407" s="5" t="s">
        <v>10314</v>
      </c>
      <c r="D2407" s="26" t="s">
        <v>5223</v>
      </c>
    </row>
    <row r="2408" spans="1:4" x14ac:dyDescent="0.2">
      <c r="A2408" s="5" t="s">
        <v>1061</v>
      </c>
      <c r="B2408" s="5" t="s">
        <v>8987</v>
      </c>
      <c r="C2408" s="5" t="s">
        <v>8988</v>
      </c>
      <c r="D2408" s="26" t="s">
        <v>1062</v>
      </c>
    </row>
    <row r="2409" spans="1:4" x14ac:dyDescent="0.2">
      <c r="A2409" s="5" t="s">
        <v>5224</v>
      </c>
      <c r="B2409" s="5" t="s">
        <v>10943</v>
      </c>
      <c r="C2409" s="5" t="s">
        <v>10944</v>
      </c>
      <c r="D2409" s="26" t="s">
        <v>5225</v>
      </c>
    </row>
    <row r="2410" spans="1:4" x14ac:dyDescent="0.2">
      <c r="A2410" s="5" t="s">
        <v>5226</v>
      </c>
      <c r="B2410" s="5" t="s">
        <v>11016</v>
      </c>
      <c r="C2410" s="5" t="s">
        <v>11017</v>
      </c>
      <c r="D2410" s="26" t="s">
        <v>5227</v>
      </c>
    </row>
    <row r="2411" spans="1:4" x14ac:dyDescent="0.2">
      <c r="A2411" s="5" t="s">
        <v>5230</v>
      </c>
      <c r="B2411" s="5" t="s">
        <v>9239</v>
      </c>
      <c r="C2411" s="5" t="s">
        <v>9240</v>
      </c>
      <c r="D2411" s="26" t="s">
        <v>5229</v>
      </c>
    </row>
    <row r="2412" spans="1:4" x14ac:dyDescent="0.2">
      <c r="A2412" s="5" t="s">
        <v>5228</v>
      </c>
      <c r="B2412" s="5" t="s">
        <v>10884</v>
      </c>
      <c r="C2412" s="5" t="s">
        <v>9240</v>
      </c>
      <c r="D2412" s="26" t="s">
        <v>5229</v>
      </c>
    </row>
    <row r="2413" spans="1:4" x14ac:dyDescent="0.2">
      <c r="A2413" s="5" t="s">
        <v>5231</v>
      </c>
      <c r="B2413" s="5" t="s">
        <v>9832</v>
      </c>
      <c r="C2413" s="5" t="s">
        <v>9833</v>
      </c>
      <c r="D2413" s="26" t="s">
        <v>5232</v>
      </c>
    </row>
    <row r="2414" spans="1:4" x14ac:dyDescent="0.2">
      <c r="A2414" s="5" t="s">
        <v>5233</v>
      </c>
      <c r="B2414" s="5" t="s">
        <v>8736</v>
      </c>
      <c r="C2414" s="5" t="s">
        <v>8737</v>
      </c>
      <c r="D2414" s="26" t="s">
        <v>5234</v>
      </c>
    </row>
    <row r="2415" spans="1:4" x14ac:dyDescent="0.2">
      <c r="A2415" s="5" t="s">
        <v>814</v>
      </c>
      <c r="B2415" s="5" t="s">
        <v>9174</v>
      </c>
      <c r="C2415" s="5" t="s">
        <v>9175</v>
      </c>
      <c r="D2415" s="26" t="s">
        <v>815</v>
      </c>
    </row>
    <row r="2416" spans="1:4" x14ac:dyDescent="0.2">
      <c r="A2416" s="5" t="s">
        <v>5235</v>
      </c>
      <c r="B2416" s="5" t="s">
        <v>11135</v>
      </c>
      <c r="C2416" s="5" t="s">
        <v>11136</v>
      </c>
      <c r="D2416" s="26" t="s">
        <v>5236</v>
      </c>
    </row>
    <row r="2417" spans="1:4" x14ac:dyDescent="0.2">
      <c r="A2417" s="5" t="s">
        <v>1218</v>
      </c>
      <c r="B2417" s="5" t="s">
        <v>8590</v>
      </c>
      <c r="C2417" s="5" t="s">
        <v>8591</v>
      </c>
      <c r="D2417" s="26" t="s">
        <v>1219</v>
      </c>
    </row>
    <row r="2418" spans="1:4" x14ac:dyDescent="0.2">
      <c r="A2418" s="5" t="s">
        <v>5237</v>
      </c>
      <c r="B2418" s="5" t="s">
        <v>7177</v>
      </c>
      <c r="C2418" s="5" t="s">
        <v>7178</v>
      </c>
      <c r="D2418" s="26" t="s">
        <v>5238</v>
      </c>
    </row>
    <row r="2419" spans="1:4" x14ac:dyDescent="0.2">
      <c r="A2419" s="5" t="s">
        <v>5239</v>
      </c>
      <c r="B2419" s="5" t="s">
        <v>8579</v>
      </c>
      <c r="C2419" s="5" t="s">
        <v>8580</v>
      </c>
      <c r="D2419" s="26" t="s">
        <v>5240</v>
      </c>
    </row>
    <row r="2420" spans="1:4" x14ac:dyDescent="0.2">
      <c r="A2420" s="5" t="s">
        <v>5241</v>
      </c>
      <c r="B2420" s="5" t="s">
        <v>11973</v>
      </c>
      <c r="C2420" s="5" t="s">
        <v>11974</v>
      </c>
      <c r="D2420" s="26" t="s">
        <v>51</v>
      </c>
    </row>
    <row r="2421" spans="1:4" x14ac:dyDescent="0.2">
      <c r="A2421" s="5" t="s">
        <v>50</v>
      </c>
      <c r="B2421" s="5" t="s">
        <v>12174</v>
      </c>
      <c r="C2421" s="5" t="s">
        <v>11974</v>
      </c>
      <c r="D2421" s="26" t="s">
        <v>51</v>
      </c>
    </row>
    <row r="2422" spans="1:4" x14ac:dyDescent="0.2">
      <c r="A2422" s="5" t="s">
        <v>5242</v>
      </c>
      <c r="B2422" s="5" t="s">
        <v>9668</v>
      </c>
      <c r="C2422" s="5" t="s">
        <v>9669</v>
      </c>
      <c r="D2422" s="26" t="s">
        <v>5243</v>
      </c>
    </row>
    <row r="2423" spans="1:4" x14ac:dyDescent="0.2">
      <c r="A2423" s="5" t="s">
        <v>5244</v>
      </c>
      <c r="B2423" s="5" t="s">
        <v>10567</v>
      </c>
      <c r="C2423" s="5" t="s">
        <v>10568</v>
      </c>
      <c r="D2423" s="26" t="s">
        <v>5245</v>
      </c>
    </row>
    <row r="2424" spans="1:4" x14ac:dyDescent="0.2">
      <c r="A2424" s="5" t="s">
        <v>5246</v>
      </c>
      <c r="B2424" s="5" t="s">
        <v>10737</v>
      </c>
      <c r="C2424" s="5" t="s">
        <v>10738</v>
      </c>
      <c r="D2424" s="26" t="s">
        <v>5247</v>
      </c>
    </row>
    <row r="2425" spans="1:4" x14ac:dyDescent="0.2">
      <c r="A2425" s="5" t="s">
        <v>5248</v>
      </c>
      <c r="B2425" s="5" t="s">
        <v>6643</v>
      </c>
      <c r="C2425" s="5" t="s">
        <v>6644</v>
      </c>
      <c r="D2425" s="26" t="s">
        <v>5249</v>
      </c>
    </row>
    <row r="2426" spans="1:4" x14ac:dyDescent="0.2">
      <c r="A2426" s="5" t="s">
        <v>5250</v>
      </c>
      <c r="B2426" s="5" t="s">
        <v>9447</v>
      </c>
      <c r="C2426" s="5" t="s">
        <v>9448</v>
      </c>
      <c r="D2426" s="26" t="s">
        <v>5251</v>
      </c>
    </row>
    <row r="2427" spans="1:4" x14ac:dyDescent="0.2">
      <c r="A2427" s="5" t="s">
        <v>5252</v>
      </c>
      <c r="B2427" s="5" t="s">
        <v>11232</v>
      </c>
      <c r="C2427" s="5" t="s">
        <v>11233</v>
      </c>
      <c r="D2427" s="26" t="s">
        <v>5253</v>
      </c>
    </row>
    <row r="2428" spans="1:4" x14ac:dyDescent="0.2">
      <c r="A2428" s="5" t="s">
        <v>5254</v>
      </c>
      <c r="B2428" s="5" t="s">
        <v>11364</v>
      </c>
      <c r="C2428" s="5" t="s">
        <v>11365</v>
      </c>
      <c r="D2428" s="26" t="s">
        <v>5255</v>
      </c>
    </row>
    <row r="2429" spans="1:4" x14ac:dyDescent="0.2">
      <c r="A2429" s="5" t="s">
        <v>5256</v>
      </c>
      <c r="B2429" s="5" t="s">
        <v>10627</v>
      </c>
      <c r="C2429" s="5" t="s">
        <v>10628</v>
      </c>
      <c r="D2429" s="26" t="s">
        <v>5257</v>
      </c>
    </row>
    <row r="2430" spans="1:4" x14ac:dyDescent="0.2">
      <c r="A2430" s="5" t="s">
        <v>5258</v>
      </c>
      <c r="B2430" s="5" t="s">
        <v>9130</v>
      </c>
      <c r="C2430" s="5" t="s">
        <v>9131</v>
      </c>
      <c r="D2430" s="26" t="s">
        <v>5259</v>
      </c>
    </row>
    <row r="2431" spans="1:4" x14ac:dyDescent="0.2">
      <c r="A2431" s="5" t="s">
        <v>5260</v>
      </c>
      <c r="B2431" s="5" t="s">
        <v>7036</v>
      </c>
      <c r="C2431" s="5" t="s">
        <v>7037</v>
      </c>
      <c r="D2431" s="26" t="s">
        <v>5261</v>
      </c>
    </row>
    <row r="2432" spans="1:4" x14ac:dyDescent="0.2">
      <c r="A2432" s="5" t="s">
        <v>262</v>
      </c>
      <c r="B2432" s="5" t="s">
        <v>8393</v>
      </c>
      <c r="C2432" s="5" t="s">
        <v>8394</v>
      </c>
      <c r="D2432" s="26" t="s">
        <v>263</v>
      </c>
    </row>
    <row r="2433" spans="1:4" x14ac:dyDescent="0.2">
      <c r="A2433" s="5" t="s">
        <v>5262</v>
      </c>
      <c r="B2433" s="5" t="s">
        <v>9157</v>
      </c>
      <c r="C2433" s="5" t="s">
        <v>9158</v>
      </c>
      <c r="D2433" s="26" t="s">
        <v>5263</v>
      </c>
    </row>
    <row r="2434" spans="1:4" x14ac:dyDescent="0.2">
      <c r="A2434" s="5" t="s">
        <v>5264</v>
      </c>
      <c r="B2434" s="5" t="s">
        <v>11755</v>
      </c>
      <c r="C2434" s="5" t="s">
        <v>11756</v>
      </c>
      <c r="D2434" s="26" t="s">
        <v>5265</v>
      </c>
    </row>
    <row r="2435" spans="1:4" x14ac:dyDescent="0.2">
      <c r="A2435" s="5" t="s">
        <v>5266</v>
      </c>
      <c r="B2435" s="5" t="s">
        <v>10469</v>
      </c>
      <c r="C2435" s="5" t="s">
        <v>10470</v>
      </c>
      <c r="D2435" s="26" t="s">
        <v>5267</v>
      </c>
    </row>
    <row r="2436" spans="1:4" x14ac:dyDescent="0.2">
      <c r="A2436" s="5" t="s">
        <v>5268</v>
      </c>
      <c r="B2436" s="5" t="s">
        <v>7482</v>
      </c>
      <c r="C2436" s="5" t="s">
        <v>7483</v>
      </c>
      <c r="D2436" s="26" t="s">
        <v>5269</v>
      </c>
    </row>
    <row r="2437" spans="1:4" x14ac:dyDescent="0.2">
      <c r="A2437" s="5" t="s">
        <v>76</v>
      </c>
      <c r="B2437" s="5" t="s">
        <v>12097</v>
      </c>
      <c r="C2437" s="5" t="s">
        <v>12098</v>
      </c>
      <c r="D2437" s="26" t="s">
        <v>77</v>
      </c>
    </row>
    <row r="2438" spans="1:4" x14ac:dyDescent="0.2">
      <c r="A2438" s="5" t="s">
        <v>5270</v>
      </c>
      <c r="B2438" s="5" t="s">
        <v>8558</v>
      </c>
      <c r="C2438" s="5" t="s">
        <v>8559</v>
      </c>
      <c r="D2438" s="26" t="s">
        <v>5271</v>
      </c>
    </row>
    <row r="2439" spans="1:4" x14ac:dyDescent="0.2">
      <c r="A2439" s="5" t="s">
        <v>5272</v>
      </c>
      <c r="B2439" s="5" t="s">
        <v>9103</v>
      </c>
      <c r="C2439" s="5" t="s">
        <v>9104</v>
      </c>
      <c r="D2439" s="26" t="s">
        <v>5273</v>
      </c>
    </row>
    <row r="2440" spans="1:4" x14ac:dyDescent="0.2">
      <c r="A2440" s="5" t="s">
        <v>5274</v>
      </c>
      <c r="B2440" s="5" t="s">
        <v>9017</v>
      </c>
      <c r="C2440" s="5" t="s">
        <v>9018</v>
      </c>
      <c r="D2440" s="26" t="s">
        <v>5275</v>
      </c>
    </row>
    <row r="2441" spans="1:4" x14ac:dyDescent="0.2">
      <c r="A2441" s="5" t="s">
        <v>5276</v>
      </c>
      <c r="B2441" s="5" t="s">
        <v>11488</v>
      </c>
      <c r="C2441" s="5" t="s">
        <v>11489</v>
      </c>
      <c r="D2441" s="26" t="s">
        <v>5277</v>
      </c>
    </row>
    <row r="2442" spans="1:4" x14ac:dyDescent="0.2">
      <c r="A2442" s="5" t="s">
        <v>306</v>
      </c>
      <c r="B2442" s="5" t="s">
        <v>8387</v>
      </c>
      <c r="C2442" s="5" t="s">
        <v>8388</v>
      </c>
      <c r="D2442" s="26" t="s">
        <v>307</v>
      </c>
    </row>
    <row r="2443" spans="1:4" x14ac:dyDescent="0.2">
      <c r="A2443" s="5" t="s">
        <v>5278</v>
      </c>
      <c r="B2443" s="5" t="s">
        <v>11867</v>
      </c>
      <c r="C2443" s="5" t="s">
        <v>11868</v>
      </c>
      <c r="D2443" s="26" t="s">
        <v>5279</v>
      </c>
    </row>
    <row r="2444" spans="1:4" x14ac:dyDescent="0.2">
      <c r="A2444" s="5" t="s">
        <v>5282</v>
      </c>
      <c r="B2444" s="5" t="s">
        <v>10084</v>
      </c>
      <c r="C2444" s="5" t="s">
        <v>10085</v>
      </c>
      <c r="D2444" s="26" t="s">
        <v>5281</v>
      </c>
    </row>
    <row r="2445" spans="1:4" x14ac:dyDescent="0.2">
      <c r="A2445" s="5" t="s">
        <v>5280</v>
      </c>
      <c r="B2445" s="5" t="s">
        <v>12117</v>
      </c>
      <c r="C2445" s="5" t="s">
        <v>10085</v>
      </c>
      <c r="D2445" s="26" t="s">
        <v>5281</v>
      </c>
    </row>
    <row r="2446" spans="1:4" x14ac:dyDescent="0.2">
      <c r="A2446" s="5" t="s">
        <v>5283</v>
      </c>
      <c r="B2446" s="5" t="s">
        <v>10897</v>
      </c>
      <c r="C2446" s="5" t="s">
        <v>10898</v>
      </c>
      <c r="D2446" s="26" t="s">
        <v>5284</v>
      </c>
    </row>
    <row r="2447" spans="1:4" x14ac:dyDescent="0.2">
      <c r="A2447" s="5" t="s">
        <v>5285</v>
      </c>
      <c r="B2447" s="5" t="s">
        <v>10927</v>
      </c>
      <c r="C2447" s="5" t="s">
        <v>10928</v>
      </c>
      <c r="D2447" s="26" t="s">
        <v>5286</v>
      </c>
    </row>
    <row r="2448" spans="1:4" x14ac:dyDescent="0.2">
      <c r="A2448" s="5" t="s">
        <v>5287</v>
      </c>
      <c r="B2448" s="5" t="s">
        <v>7508</v>
      </c>
      <c r="C2448" s="5" t="s">
        <v>7509</v>
      </c>
      <c r="D2448" s="26" t="s">
        <v>5288</v>
      </c>
    </row>
    <row r="2449" spans="1:4" x14ac:dyDescent="0.2">
      <c r="A2449" s="5" t="s">
        <v>889</v>
      </c>
      <c r="B2449" s="5" t="s">
        <v>7072</v>
      </c>
      <c r="C2449" s="5" t="s">
        <v>7073</v>
      </c>
      <c r="D2449" s="26" t="s">
        <v>890</v>
      </c>
    </row>
    <row r="2450" spans="1:4" x14ac:dyDescent="0.2">
      <c r="A2450" s="5" t="s">
        <v>5289</v>
      </c>
      <c r="B2450" s="5" t="s">
        <v>6940</v>
      </c>
      <c r="C2450" s="5" t="s">
        <v>6941</v>
      </c>
      <c r="D2450" s="26" t="s">
        <v>5290</v>
      </c>
    </row>
    <row r="2451" spans="1:4" x14ac:dyDescent="0.2">
      <c r="A2451" s="5" t="s">
        <v>5291</v>
      </c>
      <c r="B2451" s="5" t="s">
        <v>6714</v>
      </c>
      <c r="C2451" s="5" t="s">
        <v>6715</v>
      </c>
      <c r="D2451" s="26" t="s">
        <v>870</v>
      </c>
    </row>
    <row r="2452" spans="1:4" x14ac:dyDescent="0.2">
      <c r="A2452" s="5" t="s">
        <v>869</v>
      </c>
      <c r="B2452" s="5" t="s">
        <v>9027</v>
      </c>
      <c r="C2452" s="5" t="s">
        <v>6715</v>
      </c>
      <c r="D2452" s="26" t="s">
        <v>870</v>
      </c>
    </row>
    <row r="2453" spans="1:4" x14ac:dyDescent="0.2">
      <c r="A2453" s="5" t="s">
        <v>5292</v>
      </c>
      <c r="B2453" s="5" t="s">
        <v>10599</v>
      </c>
      <c r="C2453" s="5" t="s">
        <v>10600</v>
      </c>
      <c r="D2453" s="26" t="s">
        <v>5293</v>
      </c>
    </row>
    <row r="2454" spans="1:4" x14ac:dyDescent="0.2">
      <c r="A2454" s="5" t="s">
        <v>5294</v>
      </c>
      <c r="B2454" s="5" t="s">
        <v>9235</v>
      </c>
      <c r="C2454" s="5" t="s">
        <v>9236</v>
      </c>
      <c r="D2454" s="26" t="s">
        <v>5295</v>
      </c>
    </row>
    <row r="2455" spans="1:4" x14ac:dyDescent="0.2">
      <c r="A2455" s="5" t="s">
        <v>5296</v>
      </c>
      <c r="B2455" s="5" t="s">
        <v>6841</v>
      </c>
      <c r="C2455" s="5" t="s">
        <v>6842</v>
      </c>
      <c r="D2455" s="26" t="s">
        <v>5297</v>
      </c>
    </row>
    <row r="2456" spans="1:4" x14ac:dyDescent="0.2">
      <c r="A2456" s="5" t="s">
        <v>5298</v>
      </c>
      <c r="B2456" s="5" t="s">
        <v>8715</v>
      </c>
      <c r="C2456" s="5" t="s">
        <v>8716</v>
      </c>
      <c r="D2456" s="26" t="s">
        <v>5299</v>
      </c>
    </row>
    <row r="2457" spans="1:4" x14ac:dyDescent="0.2">
      <c r="A2457" s="5" t="s">
        <v>1339</v>
      </c>
      <c r="B2457" s="5" t="s">
        <v>7764</v>
      </c>
      <c r="C2457" s="5" t="s">
        <v>7765</v>
      </c>
      <c r="D2457" s="26" t="s">
        <v>1340</v>
      </c>
    </row>
    <row r="2458" spans="1:4" x14ac:dyDescent="0.2">
      <c r="A2458" s="5" t="s">
        <v>1097</v>
      </c>
      <c r="B2458" s="5" t="s">
        <v>9838</v>
      </c>
      <c r="C2458" s="5" t="s">
        <v>9839</v>
      </c>
      <c r="D2458" s="26" t="s">
        <v>1098</v>
      </c>
    </row>
    <row r="2459" spans="1:4" x14ac:dyDescent="0.2">
      <c r="A2459" s="5" t="s">
        <v>1495</v>
      </c>
      <c r="B2459" s="5" t="s">
        <v>10991</v>
      </c>
      <c r="C2459" s="5" t="s">
        <v>10992</v>
      </c>
      <c r="D2459" s="26" t="s">
        <v>6335</v>
      </c>
    </row>
    <row r="2460" spans="1:4" x14ac:dyDescent="0.2">
      <c r="A2460" s="5" t="s">
        <v>5300</v>
      </c>
      <c r="B2460" s="5" t="s">
        <v>10669</v>
      </c>
      <c r="C2460" s="5" t="s">
        <v>10670</v>
      </c>
      <c r="D2460" s="26" t="s">
        <v>5301</v>
      </c>
    </row>
    <row r="2461" spans="1:4" x14ac:dyDescent="0.2">
      <c r="A2461" s="5" t="s">
        <v>5302</v>
      </c>
      <c r="B2461" s="5" t="s">
        <v>7562</v>
      </c>
      <c r="C2461" s="5" t="s">
        <v>7563</v>
      </c>
      <c r="D2461" s="26" t="s">
        <v>5303</v>
      </c>
    </row>
    <row r="2462" spans="1:4" x14ac:dyDescent="0.2">
      <c r="A2462" s="5" t="s">
        <v>5308</v>
      </c>
      <c r="B2462" s="5" t="s">
        <v>10815</v>
      </c>
      <c r="C2462" s="5" t="s">
        <v>10816</v>
      </c>
      <c r="D2462" s="26" t="s">
        <v>5309</v>
      </c>
    </row>
    <row r="2463" spans="1:4" x14ac:dyDescent="0.2">
      <c r="A2463" s="5" t="s">
        <v>5306</v>
      </c>
      <c r="B2463" s="5" t="s">
        <v>8179</v>
      </c>
      <c r="C2463" s="5" t="s">
        <v>8180</v>
      </c>
      <c r="D2463" s="26" t="s">
        <v>5307</v>
      </c>
    </row>
    <row r="2464" spans="1:4" x14ac:dyDescent="0.2">
      <c r="A2464" s="5" t="s">
        <v>5304</v>
      </c>
      <c r="B2464" s="5" t="s">
        <v>8489</v>
      </c>
      <c r="C2464" s="5" t="s">
        <v>8490</v>
      </c>
      <c r="D2464" s="26" t="s">
        <v>5305</v>
      </c>
    </row>
    <row r="2465" spans="1:4" x14ac:dyDescent="0.2">
      <c r="A2465" s="5" t="s">
        <v>6260</v>
      </c>
      <c r="B2465" s="5" t="s">
        <v>11238</v>
      </c>
      <c r="C2465" s="5" t="s">
        <v>11239</v>
      </c>
      <c r="D2465" s="26" t="s">
        <v>6261</v>
      </c>
    </row>
    <row r="2466" spans="1:4" x14ac:dyDescent="0.2">
      <c r="A2466" s="5" t="s">
        <v>5310</v>
      </c>
      <c r="B2466" s="5" t="s">
        <v>7889</v>
      </c>
      <c r="C2466" s="5" t="s">
        <v>7890</v>
      </c>
      <c r="D2466" s="26" t="s">
        <v>5311</v>
      </c>
    </row>
    <row r="2467" spans="1:4" x14ac:dyDescent="0.2">
      <c r="A2467" s="5" t="s">
        <v>6469</v>
      </c>
      <c r="B2467" s="5" t="s">
        <v>10471</v>
      </c>
      <c r="C2467" s="5" t="s">
        <v>10472</v>
      </c>
      <c r="D2467" s="26" t="s">
        <v>6470</v>
      </c>
    </row>
    <row r="2468" spans="1:4" x14ac:dyDescent="0.2">
      <c r="A2468" s="5" t="s">
        <v>5312</v>
      </c>
      <c r="B2468" s="5" t="s">
        <v>9519</v>
      </c>
      <c r="C2468" s="5" t="s">
        <v>9520</v>
      </c>
      <c r="D2468" s="26" t="s">
        <v>5313</v>
      </c>
    </row>
    <row r="2469" spans="1:4" x14ac:dyDescent="0.2">
      <c r="A2469" s="5" t="s">
        <v>26</v>
      </c>
      <c r="B2469" s="5" t="s">
        <v>11898</v>
      </c>
      <c r="C2469" s="5" t="s">
        <v>11899</v>
      </c>
      <c r="D2469" s="26" t="s">
        <v>27</v>
      </c>
    </row>
    <row r="2470" spans="1:4" x14ac:dyDescent="0.2">
      <c r="A2470" s="5" t="s">
        <v>5314</v>
      </c>
      <c r="B2470" s="5" t="s">
        <v>11903</v>
      </c>
      <c r="C2470" s="5" t="s">
        <v>11904</v>
      </c>
      <c r="D2470" s="26" t="s">
        <v>5315</v>
      </c>
    </row>
    <row r="2471" spans="1:4" x14ac:dyDescent="0.2">
      <c r="A2471" s="5" t="s">
        <v>5316</v>
      </c>
      <c r="B2471" s="5" t="s">
        <v>11634</v>
      </c>
      <c r="C2471" s="5" t="s">
        <v>10853</v>
      </c>
      <c r="D2471" s="26" t="s">
        <v>5317</v>
      </c>
    </row>
    <row r="2472" spans="1:4" x14ac:dyDescent="0.2">
      <c r="A2472" s="5" t="s">
        <v>5318</v>
      </c>
      <c r="B2472" s="5" t="s">
        <v>10852</v>
      </c>
      <c r="C2472" s="5" t="s">
        <v>10853</v>
      </c>
      <c r="D2472" s="26" t="s">
        <v>5317</v>
      </c>
    </row>
    <row r="2473" spans="1:4" x14ac:dyDescent="0.2">
      <c r="A2473" s="5" t="s">
        <v>1142</v>
      </c>
      <c r="B2473" s="5" t="s">
        <v>7393</v>
      </c>
      <c r="C2473" s="5" t="s">
        <v>7394</v>
      </c>
      <c r="D2473" s="26" t="s">
        <v>1143</v>
      </c>
    </row>
    <row r="2474" spans="1:4" x14ac:dyDescent="0.2">
      <c r="A2474" s="5" t="s">
        <v>108</v>
      </c>
      <c r="B2474" s="5" t="s">
        <v>10187</v>
      </c>
      <c r="C2474" s="5" t="s">
        <v>10188</v>
      </c>
      <c r="D2474" s="26" t="s">
        <v>109</v>
      </c>
    </row>
    <row r="2475" spans="1:4" x14ac:dyDescent="0.2">
      <c r="A2475" s="5" t="s">
        <v>5319</v>
      </c>
      <c r="B2475" s="5" t="s">
        <v>11071</v>
      </c>
      <c r="C2475" s="5" t="s">
        <v>11072</v>
      </c>
      <c r="D2475" s="26" t="s">
        <v>5320</v>
      </c>
    </row>
    <row r="2476" spans="1:4" x14ac:dyDescent="0.2">
      <c r="A2476" s="5" t="s">
        <v>1107</v>
      </c>
      <c r="B2476" s="5" t="s">
        <v>10617</v>
      </c>
      <c r="C2476" s="5" t="s">
        <v>10618</v>
      </c>
      <c r="D2476" s="26" t="s">
        <v>1108</v>
      </c>
    </row>
    <row r="2477" spans="1:4" x14ac:dyDescent="0.2">
      <c r="A2477" s="5" t="s">
        <v>5321</v>
      </c>
      <c r="B2477" s="5" t="s">
        <v>7189</v>
      </c>
      <c r="C2477" s="5" t="s">
        <v>7190</v>
      </c>
      <c r="D2477" s="26" t="s">
        <v>5322</v>
      </c>
    </row>
    <row r="2478" spans="1:4" x14ac:dyDescent="0.2">
      <c r="A2478" s="5" t="s">
        <v>5323</v>
      </c>
      <c r="B2478" s="5" t="s">
        <v>8018</v>
      </c>
      <c r="C2478" s="5" t="s">
        <v>8019</v>
      </c>
      <c r="D2478" s="26" t="s">
        <v>5324</v>
      </c>
    </row>
    <row r="2479" spans="1:4" x14ac:dyDescent="0.2">
      <c r="A2479" s="5" t="s">
        <v>5325</v>
      </c>
      <c r="B2479" s="5" t="s">
        <v>11369</v>
      </c>
      <c r="C2479" s="5" t="s">
        <v>11370</v>
      </c>
      <c r="D2479" s="26" t="s">
        <v>5326</v>
      </c>
    </row>
    <row r="2480" spans="1:4" x14ac:dyDescent="0.2">
      <c r="A2480" s="5" t="s">
        <v>5327</v>
      </c>
      <c r="B2480" s="5" t="s">
        <v>10487</v>
      </c>
      <c r="C2480" s="5" t="s">
        <v>10488</v>
      </c>
      <c r="D2480" s="26" t="s">
        <v>5328</v>
      </c>
    </row>
    <row r="2481" spans="1:4" x14ac:dyDescent="0.2">
      <c r="A2481" s="5" t="s">
        <v>5329</v>
      </c>
      <c r="B2481" s="5" t="s">
        <v>8289</v>
      </c>
      <c r="C2481" s="5" t="s">
        <v>8290</v>
      </c>
      <c r="D2481" s="26" t="s">
        <v>5330</v>
      </c>
    </row>
    <row r="2482" spans="1:4" x14ac:dyDescent="0.2">
      <c r="A2482" s="5" t="s">
        <v>5331</v>
      </c>
      <c r="B2482" s="5" t="s">
        <v>8837</v>
      </c>
      <c r="C2482" s="5" t="s">
        <v>8290</v>
      </c>
      <c r="D2482" s="26" t="s">
        <v>5330</v>
      </c>
    </row>
    <row r="2483" spans="1:4" x14ac:dyDescent="0.2">
      <c r="A2483" s="5" t="s">
        <v>5332</v>
      </c>
      <c r="B2483" s="5" t="s">
        <v>8317</v>
      </c>
      <c r="C2483" s="5" t="s">
        <v>8318</v>
      </c>
      <c r="D2483" s="26" t="s">
        <v>5333</v>
      </c>
    </row>
    <row r="2484" spans="1:4" x14ac:dyDescent="0.2">
      <c r="A2484" s="5" t="s">
        <v>5334</v>
      </c>
      <c r="B2484" s="5" t="s">
        <v>10189</v>
      </c>
      <c r="C2484" s="5" t="s">
        <v>10190</v>
      </c>
      <c r="D2484" s="26" t="s">
        <v>5335</v>
      </c>
    </row>
    <row r="2485" spans="1:4" x14ac:dyDescent="0.2">
      <c r="A2485" s="5" t="s">
        <v>1382</v>
      </c>
      <c r="B2485" s="5" t="s">
        <v>10939</v>
      </c>
      <c r="C2485" s="5" t="s">
        <v>10940</v>
      </c>
      <c r="D2485" s="26" t="s">
        <v>1383</v>
      </c>
    </row>
    <row r="2486" spans="1:4" x14ac:dyDescent="0.2">
      <c r="A2486" s="5" t="s">
        <v>2600</v>
      </c>
      <c r="B2486" s="5" t="s">
        <v>12264</v>
      </c>
      <c r="C2486" s="5" t="s">
        <v>12265</v>
      </c>
      <c r="D2486" s="26" t="s">
        <v>2601</v>
      </c>
    </row>
    <row r="2487" spans="1:4" x14ac:dyDescent="0.2">
      <c r="A2487" s="5" t="s">
        <v>5336</v>
      </c>
      <c r="B2487" s="5" t="s">
        <v>7873</v>
      </c>
      <c r="C2487" s="5" t="s">
        <v>7874</v>
      </c>
      <c r="D2487" s="26" t="s">
        <v>5337</v>
      </c>
    </row>
    <row r="2488" spans="1:4" x14ac:dyDescent="0.2">
      <c r="A2488" s="5" t="s">
        <v>5338</v>
      </c>
      <c r="B2488" s="5" t="s">
        <v>9465</v>
      </c>
      <c r="C2488" s="5" t="s">
        <v>5339</v>
      </c>
      <c r="D2488" s="26" t="s">
        <v>5340</v>
      </c>
    </row>
    <row r="2489" spans="1:4" x14ac:dyDescent="0.2">
      <c r="A2489" s="5" t="s">
        <v>5341</v>
      </c>
      <c r="B2489" s="5" t="s">
        <v>8379</v>
      </c>
      <c r="C2489" s="5" t="s">
        <v>8380</v>
      </c>
      <c r="D2489" s="26" t="s">
        <v>5342</v>
      </c>
    </row>
    <row r="2490" spans="1:4" x14ac:dyDescent="0.2">
      <c r="A2490" s="5" t="s">
        <v>5343</v>
      </c>
      <c r="B2490" s="5" t="s">
        <v>9775</v>
      </c>
      <c r="C2490" s="5" t="s">
        <v>7541</v>
      </c>
      <c r="D2490" s="26" t="s">
        <v>5344</v>
      </c>
    </row>
    <row r="2491" spans="1:4" x14ac:dyDescent="0.2">
      <c r="A2491" s="5" t="s">
        <v>5345</v>
      </c>
      <c r="B2491" s="5" t="s">
        <v>7540</v>
      </c>
      <c r="C2491" s="5" t="s">
        <v>7541</v>
      </c>
      <c r="D2491" s="26" t="s">
        <v>5344</v>
      </c>
    </row>
    <row r="2492" spans="1:4" x14ac:dyDescent="0.2">
      <c r="A2492" s="5" t="s">
        <v>5346</v>
      </c>
      <c r="B2492" s="5" t="s">
        <v>7849</v>
      </c>
      <c r="C2492" s="5" t="s">
        <v>7850</v>
      </c>
      <c r="D2492" s="26" t="s">
        <v>5347</v>
      </c>
    </row>
    <row r="2493" spans="1:4" x14ac:dyDescent="0.2">
      <c r="A2493" s="5" t="s">
        <v>1304</v>
      </c>
      <c r="B2493" s="5" t="s">
        <v>12187</v>
      </c>
      <c r="C2493" s="5" t="s">
        <v>8445</v>
      </c>
      <c r="D2493" s="26" t="s">
        <v>1305</v>
      </c>
    </row>
    <row r="2494" spans="1:4" x14ac:dyDescent="0.2">
      <c r="A2494" s="5" t="s">
        <v>5348</v>
      </c>
      <c r="B2494" s="5" t="s">
        <v>8444</v>
      </c>
      <c r="C2494" s="5" t="s">
        <v>8445</v>
      </c>
      <c r="D2494" s="26" t="s">
        <v>1305</v>
      </c>
    </row>
    <row r="2495" spans="1:4" x14ac:dyDescent="0.2">
      <c r="A2495" s="5" t="s">
        <v>5349</v>
      </c>
      <c r="B2495" s="5" t="s">
        <v>12093</v>
      </c>
      <c r="C2495" s="5" t="s">
        <v>12094</v>
      </c>
      <c r="D2495" s="26" t="s">
        <v>5350</v>
      </c>
    </row>
    <row r="2496" spans="1:4" x14ac:dyDescent="0.2">
      <c r="A2496" s="5" t="s">
        <v>5351</v>
      </c>
      <c r="B2496" s="5" t="s">
        <v>8054</v>
      </c>
      <c r="C2496" s="5" t="s">
        <v>8055</v>
      </c>
      <c r="D2496" s="26" t="s">
        <v>5352</v>
      </c>
    </row>
    <row r="2497" spans="1:4" x14ac:dyDescent="0.2">
      <c r="A2497" s="5" t="s">
        <v>5353</v>
      </c>
      <c r="B2497" s="5" t="s">
        <v>10496</v>
      </c>
      <c r="C2497" s="5" t="s">
        <v>10497</v>
      </c>
      <c r="D2497" s="26" t="s">
        <v>5354</v>
      </c>
    </row>
    <row r="2498" spans="1:4" x14ac:dyDescent="0.2">
      <c r="A2498" s="5" t="s">
        <v>5355</v>
      </c>
      <c r="B2498" s="5" t="s">
        <v>7839</v>
      </c>
      <c r="C2498" s="5" t="s">
        <v>7840</v>
      </c>
      <c r="D2498" s="26" t="s">
        <v>5356</v>
      </c>
    </row>
    <row r="2499" spans="1:4" x14ac:dyDescent="0.2">
      <c r="A2499" s="5" t="s">
        <v>5357</v>
      </c>
      <c r="B2499" s="5" t="s">
        <v>11018</v>
      </c>
      <c r="C2499" s="5" t="s">
        <v>11019</v>
      </c>
      <c r="D2499" s="26" t="s">
        <v>5358</v>
      </c>
    </row>
    <row r="2500" spans="1:4" x14ac:dyDescent="0.2">
      <c r="A2500" s="5" t="s">
        <v>5359</v>
      </c>
      <c r="B2500" s="5" t="s">
        <v>11099</v>
      </c>
      <c r="C2500" s="5" t="s">
        <v>11100</v>
      </c>
      <c r="D2500" s="26" t="s">
        <v>5360</v>
      </c>
    </row>
    <row r="2501" spans="1:4" x14ac:dyDescent="0.2">
      <c r="A2501" s="5" t="s">
        <v>5361</v>
      </c>
      <c r="B2501" s="5" t="s">
        <v>12023</v>
      </c>
      <c r="C2501" s="5" t="s">
        <v>12024</v>
      </c>
      <c r="D2501" s="26" t="s">
        <v>5362</v>
      </c>
    </row>
    <row r="2502" spans="1:4" x14ac:dyDescent="0.2">
      <c r="A2502" s="5" t="s">
        <v>1272</v>
      </c>
      <c r="B2502" s="5" t="s">
        <v>8016</v>
      </c>
      <c r="C2502" s="5" t="s">
        <v>8017</v>
      </c>
      <c r="D2502" s="26" t="s">
        <v>1273</v>
      </c>
    </row>
    <row r="2503" spans="1:4" x14ac:dyDescent="0.2">
      <c r="A2503" s="5" t="s">
        <v>5363</v>
      </c>
      <c r="B2503" s="5" t="s">
        <v>8046</v>
      </c>
      <c r="C2503" s="5" t="s">
        <v>8047</v>
      </c>
      <c r="D2503" s="26" t="s">
        <v>5364</v>
      </c>
    </row>
    <row r="2504" spans="1:4" x14ac:dyDescent="0.2">
      <c r="A2504" s="5" t="s">
        <v>5365</v>
      </c>
      <c r="B2504" s="5" t="s">
        <v>7212</v>
      </c>
      <c r="C2504" s="5" t="s">
        <v>7213</v>
      </c>
      <c r="D2504" s="26" t="s">
        <v>5366</v>
      </c>
    </row>
    <row r="2505" spans="1:4" x14ac:dyDescent="0.2">
      <c r="A2505" s="5" t="s">
        <v>5367</v>
      </c>
      <c r="B2505" s="5" t="s">
        <v>9933</v>
      </c>
      <c r="C2505" s="5" t="s">
        <v>9934</v>
      </c>
      <c r="D2505" s="26" t="s">
        <v>5368</v>
      </c>
    </row>
    <row r="2506" spans="1:4" x14ac:dyDescent="0.2">
      <c r="A2506" s="5" t="s">
        <v>5369</v>
      </c>
      <c r="B2506" s="5" t="s">
        <v>9360</v>
      </c>
      <c r="C2506" s="5" t="s">
        <v>9361</v>
      </c>
      <c r="D2506" s="26" t="s">
        <v>5370</v>
      </c>
    </row>
    <row r="2507" spans="1:4" x14ac:dyDescent="0.2">
      <c r="A2507" s="5" t="s">
        <v>92</v>
      </c>
      <c r="B2507" s="5" t="s">
        <v>10925</v>
      </c>
      <c r="C2507" s="5" t="s">
        <v>10926</v>
      </c>
      <c r="D2507" s="26" t="s">
        <v>93</v>
      </c>
    </row>
    <row r="2508" spans="1:4" x14ac:dyDescent="0.2">
      <c r="A2508" s="5" t="s">
        <v>360</v>
      </c>
      <c r="B2508" s="5" t="s">
        <v>11715</v>
      </c>
      <c r="C2508" s="5" t="s">
        <v>11716</v>
      </c>
      <c r="D2508" s="26" t="s">
        <v>361</v>
      </c>
    </row>
    <row r="2509" spans="1:4" x14ac:dyDescent="0.2">
      <c r="A2509" s="5" t="s">
        <v>5371</v>
      </c>
      <c r="B2509" s="5" t="s">
        <v>10270</v>
      </c>
      <c r="C2509" s="5" t="s">
        <v>10271</v>
      </c>
      <c r="D2509" s="26" t="s">
        <v>5372</v>
      </c>
    </row>
    <row r="2510" spans="1:4" x14ac:dyDescent="0.2">
      <c r="A2510" s="5" t="s">
        <v>5373</v>
      </c>
      <c r="B2510" s="5" t="s">
        <v>7921</v>
      </c>
      <c r="C2510" s="5" t="s">
        <v>7922</v>
      </c>
      <c r="D2510" s="26" t="s">
        <v>5374</v>
      </c>
    </row>
    <row r="2511" spans="1:4" x14ac:dyDescent="0.2">
      <c r="A2511" s="5" t="s">
        <v>5375</v>
      </c>
      <c r="B2511" s="5" t="s">
        <v>10228</v>
      </c>
      <c r="C2511" s="5" t="s">
        <v>10229</v>
      </c>
      <c r="D2511" s="26" t="s">
        <v>5376</v>
      </c>
    </row>
    <row r="2512" spans="1:4" x14ac:dyDescent="0.2">
      <c r="A2512" s="5" t="s">
        <v>1011</v>
      </c>
      <c r="B2512" s="5" t="s">
        <v>8890</v>
      </c>
      <c r="C2512" s="5" t="s">
        <v>8891</v>
      </c>
      <c r="D2512" s="26" t="s">
        <v>1012</v>
      </c>
    </row>
    <row r="2513" spans="1:4" x14ac:dyDescent="0.2">
      <c r="A2513" s="5" t="s">
        <v>5377</v>
      </c>
      <c r="B2513" s="5" t="s">
        <v>11042</v>
      </c>
      <c r="C2513" s="5" t="s">
        <v>6728</v>
      </c>
      <c r="D2513" s="26" t="s">
        <v>671</v>
      </c>
    </row>
    <row r="2514" spans="1:4" x14ac:dyDescent="0.2">
      <c r="A2514" s="5" t="s">
        <v>670</v>
      </c>
      <c r="B2514" s="5" t="s">
        <v>6727</v>
      </c>
      <c r="C2514" s="5" t="s">
        <v>6728</v>
      </c>
      <c r="D2514" s="26" t="s">
        <v>671</v>
      </c>
    </row>
    <row r="2515" spans="1:4" x14ac:dyDescent="0.2">
      <c r="A2515" s="5" t="s">
        <v>5378</v>
      </c>
      <c r="B2515" s="5" t="s">
        <v>9021</v>
      </c>
      <c r="C2515" s="5" t="s">
        <v>9022</v>
      </c>
      <c r="D2515" s="26" t="s">
        <v>5379</v>
      </c>
    </row>
    <row r="2516" spans="1:4" x14ac:dyDescent="0.2">
      <c r="A2516" s="5" t="s">
        <v>5380</v>
      </c>
      <c r="B2516" s="5" t="s">
        <v>7687</v>
      </c>
      <c r="C2516" s="5" t="s">
        <v>7688</v>
      </c>
      <c r="D2516" s="26" t="s">
        <v>5381</v>
      </c>
    </row>
    <row r="2517" spans="1:4" x14ac:dyDescent="0.2">
      <c r="A2517" s="5" t="s">
        <v>5382</v>
      </c>
      <c r="B2517" s="5" t="s">
        <v>10144</v>
      </c>
      <c r="C2517" s="5" t="s">
        <v>10145</v>
      </c>
      <c r="D2517" s="26" t="s">
        <v>5383</v>
      </c>
    </row>
    <row r="2518" spans="1:4" x14ac:dyDescent="0.2">
      <c r="A2518" s="5" t="s">
        <v>5384</v>
      </c>
      <c r="B2518" s="5" t="s">
        <v>8197</v>
      </c>
      <c r="C2518" s="5" t="s">
        <v>8198</v>
      </c>
      <c r="D2518" s="26" t="s">
        <v>5385</v>
      </c>
    </row>
    <row r="2519" spans="1:4" x14ac:dyDescent="0.2">
      <c r="A2519" s="5" t="s">
        <v>5386</v>
      </c>
      <c r="B2519" s="5" t="s">
        <v>6831</v>
      </c>
      <c r="C2519" s="5" t="s">
        <v>6832</v>
      </c>
      <c r="D2519" s="26" t="s">
        <v>5387</v>
      </c>
    </row>
    <row r="2520" spans="1:4" x14ac:dyDescent="0.2">
      <c r="A2520" s="5" t="s">
        <v>5388</v>
      </c>
      <c r="B2520" s="5" t="s">
        <v>10130</v>
      </c>
      <c r="C2520" s="5" t="s">
        <v>6832</v>
      </c>
      <c r="D2520" s="26" t="s">
        <v>5387</v>
      </c>
    </row>
    <row r="2521" spans="1:4" x14ac:dyDescent="0.2">
      <c r="A2521" s="5" t="s">
        <v>5389</v>
      </c>
      <c r="B2521" s="5" t="s">
        <v>8193</v>
      </c>
      <c r="C2521" s="5" t="s">
        <v>8194</v>
      </c>
      <c r="D2521" s="26" t="s">
        <v>5390</v>
      </c>
    </row>
    <row r="2522" spans="1:4" x14ac:dyDescent="0.2">
      <c r="A2522" s="5" t="s">
        <v>5391</v>
      </c>
      <c r="B2522" s="5" t="s">
        <v>7461</v>
      </c>
      <c r="C2522" s="5" t="s">
        <v>7462</v>
      </c>
      <c r="D2522" s="26" t="s">
        <v>5392</v>
      </c>
    </row>
    <row r="2523" spans="1:4" x14ac:dyDescent="0.2">
      <c r="A2523" s="5" t="s">
        <v>5393</v>
      </c>
      <c r="B2523" s="5" t="s">
        <v>10277</v>
      </c>
      <c r="C2523" s="5" t="s">
        <v>10278</v>
      </c>
      <c r="D2523" s="26" t="s">
        <v>5394</v>
      </c>
    </row>
    <row r="2524" spans="1:4" x14ac:dyDescent="0.2">
      <c r="A2524" s="5" t="s">
        <v>5395</v>
      </c>
      <c r="B2524" s="5" t="s">
        <v>11566</v>
      </c>
      <c r="C2524" s="5" t="s">
        <v>11567</v>
      </c>
      <c r="D2524" s="26" t="s">
        <v>5396</v>
      </c>
    </row>
    <row r="2525" spans="1:4" x14ac:dyDescent="0.2">
      <c r="A2525" s="5" t="s">
        <v>5397</v>
      </c>
      <c r="B2525" s="5" t="s">
        <v>7905</v>
      </c>
      <c r="C2525" s="5" t="s">
        <v>7906</v>
      </c>
      <c r="D2525" s="26" t="s">
        <v>5398</v>
      </c>
    </row>
    <row r="2526" spans="1:4" x14ac:dyDescent="0.2">
      <c r="A2526" s="5" t="s">
        <v>5399</v>
      </c>
      <c r="B2526" s="5" t="s">
        <v>7778</v>
      </c>
      <c r="C2526" s="5" t="s">
        <v>7779</v>
      </c>
      <c r="D2526" s="26" t="s">
        <v>5400</v>
      </c>
    </row>
    <row r="2527" spans="1:4" x14ac:dyDescent="0.2">
      <c r="A2527" s="5" t="s">
        <v>5401</v>
      </c>
      <c r="B2527" s="5" t="s">
        <v>10458</v>
      </c>
      <c r="C2527" s="5" t="s">
        <v>10459</v>
      </c>
      <c r="D2527" s="26" t="s">
        <v>5402</v>
      </c>
    </row>
    <row r="2528" spans="1:4" x14ac:dyDescent="0.2">
      <c r="A2528" s="5" t="s">
        <v>5403</v>
      </c>
      <c r="B2528" s="5" t="s">
        <v>11965</v>
      </c>
      <c r="C2528" s="5" t="s">
        <v>11966</v>
      </c>
      <c r="D2528" s="26" t="s">
        <v>5404</v>
      </c>
    </row>
    <row r="2529" spans="1:4" x14ac:dyDescent="0.2">
      <c r="A2529" s="5" t="s">
        <v>5405</v>
      </c>
      <c r="B2529" s="5" t="s">
        <v>10371</v>
      </c>
      <c r="C2529" s="5" t="s">
        <v>10372</v>
      </c>
      <c r="D2529" s="26" t="s">
        <v>5406</v>
      </c>
    </row>
    <row r="2530" spans="1:4" x14ac:dyDescent="0.2">
      <c r="A2530" s="5" t="s">
        <v>5407</v>
      </c>
      <c r="B2530" s="5" t="s">
        <v>9013</v>
      </c>
      <c r="C2530" s="5" t="s">
        <v>9014</v>
      </c>
      <c r="D2530" s="26" t="s">
        <v>5408</v>
      </c>
    </row>
    <row r="2531" spans="1:4" x14ac:dyDescent="0.2">
      <c r="A2531" s="5" t="s">
        <v>5409</v>
      </c>
      <c r="B2531" s="5" t="s">
        <v>10427</v>
      </c>
      <c r="C2531" s="5" t="s">
        <v>10428</v>
      </c>
      <c r="D2531" s="26" t="s">
        <v>5410</v>
      </c>
    </row>
    <row r="2532" spans="1:4" x14ac:dyDescent="0.2">
      <c r="A2532" s="5" t="s">
        <v>697</v>
      </c>
      <c r="B2532" s="5" t="s">
        <v>6710</v>
      </c>
      <c r="C2532" s="5" t="s">
        <v>6711</v>
      </c>
      <c r="D2532" s="26" t="s">
        <v>698</v>
      </c>
    </row>
    <row r="2533" spans="1:4" x14ac:dyDescent="0.2">
      <c r="A2533" s="5" t="s">
        <v>1266</v>
      </c>
      <c r="B2533" s="5" t="s">
        <v>6997</v>
      </c>
      <c r="C2533" s="5" t="s">
        <v>6998</v>
      </c>
      <c r="D2533" s="26" t="s">
        <v>1267</v>
      </c>
    </row>
    <row r="2534" spans="1:4" x14ac:dyDescent="0.2">
      <c r="A2534" s="5" t="s">
        <v>5411</v>
      </c>
      <c r="B2534" s="5" t="s">
        <v>7591</v>
      </c>
      <c r="C2534" s="5" t="s">
        <v>7592</v>
      </c>
      <c r="D2534" s="26" t="s">
        <v>5412</v>
      </c>
    </row>
    <row r="2535" spans="1:4" x14ac:dyDescent="0.2">
      <c r="A2535" s="5" t="s">
        <v>80</v>
      </c>
      <c r="B2535" s="5" t="s">
        <v>7660</v>
      </c>
      <c r="C2535" s="5" t="s">
        <v>7661</v>
      </c>
      <c r="D2535" s="26" t="s">
        <v>81</v>
      </c>
    </row>
    <row r="2536" spans="1:4" x14ac:dyDescent="0.2">
      <c r="A2536" s="5" t="s">
        <v>5413</v>
      </c>
      <c r="B2536" s="5" t="s">
        <v>11665</v>
      </c>
      <c r="C2536" s="5" t="s">
        <v>11666</v>
      </c>
      <c r="D2536" s="26" t="s">
        <v>5414</v>
      </c>
    </row>
    <row r="2537" spans="1:4" x14ac:dyDescent="0.2">
      <c r="A2537" s="5" t="s">
        <v>5415</v>
      </c>
      <c r="B2537" s="5" t="s">
        <v>8214</v>
      </c>
      <c r="C2537" s="5" t="s">
        <v>8215</v>
      </c>
      <c r="D2537" s="26" t="s">
        <v>5416</v>
      </c>
    </row>
    <row r="2538" spans="1:4" x14ac:dyDescent="0.2">
      <c r="A2538" s="5" t="s">
        <v>5417</v>
      </c>
      <c r="B2538" s="5" t="s">
        <v>9647</v>
      </c>
      <c r="C2538" s="5" t="s">
        <v>9648</v>
      </c>
      <c r="D2538" s="26" t="s">
        <v>5418</v>
      </c>
    </row>
    <row r="2539" spans="1:4" x14ac:dyDescent="0.2">
      <c r="A2539" s="5" t="s">
        <v>5419</v>
      </c>
      <c r="B2539" s="5" t="s">
        <v>7102</v>
      </c>
      <c r="C2539" s="5" t="s">
        <v>7103</v>
      </c>
      <c r="D2539" s="26" t="s">
        <v>5420</v>
      </c>
    </row>
    <row r="2540" spans="1:4" x14ac:dyDescent="0.2">
      <c r="A2540" s="5" t="s">
        <v>570</v>
      </c>
      <c r="B2540" s="5" t="s">
        <v>7796</v>
      </c>
      <c r="C2540" s="5" t="s">
        <v>7797</v>
      </c>
      <c r="D2540" s="26" t="s">
        <v>571</v>
      </c>
    </row>
    <row r="2541" spans="1:4" x14ac:dyDescent="0.2">
      <c r="A2541" s="5" t="s">
        <v>5421</v>
      </c>
      <c r="B2541" s="5" t="s">
        <v>9065</v>
      </c>
      <c r="C2541" s="5" t="s">
        <v>9066</v>
      </c>
      <c r="D2541" s="26" t="s">
        <v>5422</v>
      </c>
    </row>
    <row r="2542" spans="1:4" x14ac:dyDescent="0.2">
      <c r="A2542" s="5" t="s">
        <v>5423</v>
      </c>
      <c r="B2542" s="5" t="s">
        <v>11105</v>
      </c>
      <c r="C2542" s="5" t="s">
        <v>11106</v>
      </c>
      <c r="D2542" s="26" t="s">
        <v>5424</v>
      </c>
    </row>
    <row r="2543" spans="1:4" x14ac:dyDescent="0.2">
      <c r="A2543" s="5" t="s">
        <v>1119</v>
      </c>
      <c r="B2543" s="5" t="s">
        <v>7996</v>
      </c>
      <c r="C2543" s="5" t="s">
        <v>7997</v>
      </c>
      <c r="D2543" s="26" t="s">
        <v>1120</v>
      </c>
    </row>
    <row r="2544" spans="1:4" x14ac:dyDescent="0.2">
      <c r="A2544" s="5" t="s">
        <v>5425</v>
      </c>
      <c r="B2544" s="5" t="s">
        <v>12031</v>
      </c>
      <c r="C2544" s="5" t="s">
        <v>7997</v>
      </c>
      <c r="D2544" s="26" t="s">
        <v>1120</v>
      </c>
    </row>
    <row r="2545" spans="1:4" x14ac:dyDescent="0.2">
      <c r="A2545" s="5" t="s">
        <v>5426</v>
      </c>
      <c r="B2545" s="5" t="s">
        <v>7638</v>
      </c>
      <c r="C2545" s="5" t="s">
        <v>7639</v>
      </c>
      <c r="D2545" s="26" t="s">
        <v>5427</v>
      </c>
    </row>
    <row r="2546" spans="1:4" x14ac:dyDescent="0.2">
      <c r="A2546" s="5" t="s">
        <v>5428</v>
      </c>
      <c r="B2546" s="5" t="s">
        <v>7193</v>
      </c>
      <c r="C2546" s="5" t="s">
        <v>7194</v>
      </c>
      <c r="D2546" s="26" t="s">
        <v>5429</v>
      </c>
    </row>
    <row r="2547" spans="1:4" x14ac:dyDescent="0.2">
      <c r="A2547" s="5" t="s">
        <v>5430</v>
      </c>
      <c r="B2547" s="5" t="s">
        <v>7244</v>
      </c>
      <c r="C2547" s="5" t="s">
        <v>7245</v>
      </c>
      <c r="D2547" s="26" t="s">
        <v>5431</v>
      </c>
    </row>
    <row r="2548" spans="1:4" x14ac:dyDescent="0.2">
      <c r="A2548" s="5" t="s">
        <v>5432</v>
      </c>
      <c r="B2548" s="5" t="s">
        <v>9784</v>
      </c>
      <c r="C2548" s="5" t="s">
        <v>9785</v>
      </c>
      <c r="D2548" s="26" t="s">
        <v>5433</v>
      </c>
    </row>
    <row r="2549" spans="1:4" x14ac:dyDescent="0.2">
      <c r="A2549" s="5" t="s">
        <v>5434</v>
      </c>
      <c r="B2549" s="5" t="s">
        <v>10387</v>
      </c>
      <c r="C2549" s="5" t="s">
        <v>10388</v>
      </c>
      <c r="D2549" s="26" t="s">
        <v>5435</v>
      </c>
    </row>
    <row r="2550" spans="1:4" x14ac:dyDescent="0.2">
      <c r="A2550" s="5" t="s">
        <v>304</v>
      </c>
      <c r="B2550" s="5" t="s">
        <v>7737</v>
      </c>
      <c r="C2550" s="5" t="s">
        <v>7738</v>
      </c>
      <c r="D2550" s="26" t="s">
        <v>305</v>
      </c>
    </row>
    <row r="2551" spans="1:4" x14ac:dyDescent="0.2">
      <c r="A2551" s="5" t="s">
        <v>1306</v>
      </c>
      <c r="B2551" s="5" t="s">
        <v>8993</v>
      </c>
      <c r="C2551" s="5" t="s">
        <v>8994</v>
      </c>
      <c r="D2551" s="26" t="s">
        <v>1307</v>
      </c>
    </row>
    <row r="2552" spans="1:4" x14ac:dyDescent="0.2">
      <c r="A2552" s="5" t="s">
        <v>5436</v>
      </c>
      <c r="B2552" s="5" t="s">
        <v>9346</v>
      </c>
      <c r="C2552" s="5" t="s">
        <v>9347</v>
      </c>
      <c r="D2552" s="26" t="s">
        <v>5437</v>
      </c>
    </row>
    <row r="2553" spans="1:4" x14ac:dyDescent="0.2">
      <c r="A2553" s="5" t="s">
        <v>5438</v>
      </c>
      <c r="B2553" s="5" t="s">
        <v>7965</v>
      </c>
      <c r="C2553" s="5" t="s">
        <v>7966</v>
      </c>
      <c r="D2553" s="26" t="s">
        <v>5439</v>
      </c>
    </row>
    <row r="2554" spans="1:4" x14ac:dyDescent="0.2">
      <c r="A2554" s="5" t="s">
        <v>5440</v>
      </c>
      <c r="B2554" s="5" t="s">
        <v>10579</v>
      </c>
      <c r="C2554" s="5" t="s">
        <v>10580</v>
      </c>
      <c r="D2554" s="26" t="s">
        <v>5441</v>
      </c>
    </row>
    <row r="2555" spans="1:4" x14ac:dyDescent="0.2">
      <c r="A2555" s="5" t="s">
        <v>5442</v>
      </c>
      <c r="B2555" s="5" t="s">
        <v>11953</v>
      </c>
      <c r="C2555" s="5" t="s">
        <v>10580</v>
      </c>
      <c r="D2555" s="26" t="s">
        <v>5441</v>
      </c>
    </row>
    <row r="2556" spans="1:4" x14ac:dyDescent="0.2">
      <c r="A2556" s="5" t="s">
        <v>5443</v>
      </c>
      <c r="B2556" s="5" t="s">
        <v>11532</v>
      </c>
      <c r="C2556" s="5" t="s">
        <v>11533</v>
      </c>
      <c r="D2556" s="26" t="s">
        <v>5444</v>
      </c>
    </row>
    <row r="2557" spans="1:4" x14ac:dyDescent="0.2">
      <c r="A2557" s="5" t="s">
        <v>1323</v>
      </c>
      <c r="B2557" s="5" t="s">
        <v>6670</v>
      </c>
      <c r="C2557" s="5" t="s">
        <v>6671</v>
      </c>
      <c r="D2557" s="26" t="s">
        <v>1324</v>
      </c>
    </row>
    <row r="2558" spans="1:4" x14ac:dyDescent="0.2">
      <c r="A2558" s="5" t="s">
        <v>5445</v>
      </c>
      <c r="B2558" s="5" t="s">
        <v>7891</v>
      </c>
      <c r="C2558" s="5" t="s">
        <v>7892</v>
      </c>
      <c r="D2558" s="26" t="s">
        <v>5446</v>
      </c>
    </row>
    <row r="2559" spans="1:4" x14ac:dyDescent="0.2">
      <c r="A2559" s="5" t="s">
        <v>196</v>
      </c>
      <c r="B2559" s="5" t="s">
        <v>11707</v>
      </c>
      <c r="C2559" s="5" t="s">
        <v>11708</v>
      </c>
      <c r="D2559" s="26" t="s">
        <v>197</v>
      </c>
    </row>
    <row r="2560" spans="1:4" x14ac:dyDescent="0.2">
      <c r="A2560" s="5" t="s">
        <v>632</v>
      </c>
      <c r="B2560" s="5" t="s">
        <v>7413</v>
      </c>
      <c r="C2560" s="5" t="s">
        <v>7414</v>
      </c>
      <c r="D2560" s="26" t="s">
        <v>633</v>
      </c>
    </row>
    <row r="2561" spans="1:4" x14ac:dyDescent="0.2">
      <c r="A2561" s="5" t="s">
        <v>5447</v>
      </c>
      <c r="B2561" s="5" t="s">
        <v>9921</v>
      </c>
      <c r="C2561" s="5" t="s">
        <v>9922</v>
      </c>
      <c r="D2561" s="26" t="s">
        <v>5448</v>
      </c>
    </row>
    <row r="2562" spans="1:4" x14ac:dyDescent="0.2">
      <c r="A2562" s="5" t="s">
        <v>946</v>
      </c>
      <c r="B2562" s="5" t="s">
        <v>7426</v>
      </c>
      <c r="C2562" s="5" t="s">
        <v>7427</v>
      </c>
      <c r="D2562" s="26" t="s">
        <v>947</v>
      </c>
    </row>
    <row r="2563" spans="1:4" x14ac:dyDescent="0.2">
      <c r="A2563" s="5" t="s">
        <v>5449</v>
      </c>
      <c r="B2563" s="5" t="s">
        <v>9178</v>
      </c>
      <c r="C2563" s="5" t="s">
        <v>9179</v>
      </c>
      <c r="D2563" s="26" t="s">
        <v>5450</v>
      </c>
    </row>
    <row r="2564" spans="1:4" x14ac:dyDescent="0.2">
      <c r="A2564" s="5" t="s">
        <v>5451</v>
      </c>
      <c r="B2564" s="5" t="s">
        <v>7367</v>
      </c>
      <c r="C2564" s="5" t="s">
        <v>7368</v>
      </c>
      <c r="D2564" s="26" t="s">
        <v>5452</v>
      </c>
    </row>
    <row r="2565" spans="1:4" x14ac:dyDescent="0.2">
      <c r="A2565" s="5" t="s">
        <v>1268</v>
      </c>
      <c r="B2565" s="5" t="s">
        <v>7116</v>
      </c>
      <c r="C2565" s="5" t="s">
        <v>7117</v>
      </c>
      <c r="D2565" s="26" t="s">
        <v>1269</v>
      </c>
    </row>
    <row r="2566" spans="1:4" x14ac:dyDescent="0.2">
      <c r="A2566" s="5" t="s">
        <v>5453</v>
      </c>
      <c r="B2566" s="5" t="s">
        <v>11356</v>
      </c>
      <c r="C2566" s="5" t="s">
        <v>11357</v>
      </c>
      <c r="D2566" s="26" t="s">
        <v>5454</v>
      </c>
    </row>
    <row r="2567" spans="1:4" x14ac:dyDescent="0.2">
      <c r="A2567" s="5" t="s">
        <v>5455</v>
      </c>
      <c r="B2567" s="5" t="s">
        <v>6964</v>
      </c>
      <c r="C2567" s="5" t="s">
        <v>6965</v>
      </c>
      <c r="D2567" s="26" t="s">
        <v>5456</v>
      </c>
    </row>
    <row r="2568" spans="1:4" x14ac:dyDescent="0.2">
      <c r="A2568" s="5" t="s">
        <v>5457</v>
      </c>
      <c r="B2568" s="5" t="s">
        <v>7945</v>
      </c>
      <c r="C2568" s="5" t="s">
        <v>7946</v>
      </c>
      <c r="D2568" s="26" t="s">
        <v>459</v>
      </c>
    </row>
    <row r="2569" spans="1:4" x14ac:dyDescent="0.2">
      <c r="A2569" s="5" t="s">
        <v>458</v>
      </c>
      <c r="B2569" s="5" t="s">
        <v>8291</v>
      </c>
      <c r="C2569" s="5" t="s">
        <v>7946</v>
      </c>
      <c r="D2569" s="26" t="s">
        <v>459</v>
      </c>
    </row>
    <row r="2570" spans="1:4" x14ac:dyDescent="0.2">
      <c r="A2570" s="5" t="s">
        <v>5458</v>
      </c>
      <c r="B2570" s="5" t="s">
        <v>10483</v>
      </c>
      <c r="C2570" s="5" t="s">
        <v>10484</v>
      </c>
      <c r="D2570" s="26" t="s">
        <v>5459</v>
      </c>
    </row>
    <row r="2571" spans="1:4" x14ac:dyDescent="0.2">
      <c r="A2571" s="5" t="s">
        <v>5460</v>
      </c>
      <c r="B2571" s="5" t="s">
        <v>9896</v>
      </c>
      <c r="C2571" s="5" t="s">
        <v>9897</v>
      </c>
      <c r="D2571" s="26" t="s">
        <v>5461</v>
      </c>
    </row>
    <row r="2572" spans="1:4" x14ac:dyDescent="0.2">
      <c r="A2572" s="5" t="s">
        <v>5462</v>
      </c>
      <c r="B2572" s="5" t="s">
        <v>7294</v>
      </c>
      <c r="C2572" s="5" t="s">
        <v>7295</v>
      </c>
      <c r="D2572" s="26" t="s">
        <v>5463</v>
      </c>
    </row>
    <row r="2573" spans="1:4" x14ac:dyDescent="0.2">
      <c r="A2573" s="5" t="s">
        <v>5464</v>
      </c>
      <c r="B2573" s="5" t="s">
        <v>11979</v>
      </c>
      <c r="C2573" s="5" t="s">
        <v>11980</v>
      </c>
      <c r="D2573" s="26" t="s">
        <v>5465</v>
      </c>
    </row>
    <row r="2574" spans="1:4" x14ac:dyDescent="0.2">
      <c r="A2574" s="5" t="s">
        <v>5466</v>
      </c>
      <c r="B2574" s="5" t="s">
        <v>9165</v>
      </c>
      <c r="C2574" s="5" t="s">
        <v>8718</v>
      </c>
      <c r="D2574" s="26" t="s">
        <v>1169</v>
      </c>
    </row>
    <row r="2575" spans="1:4" x14ac:dyDescent="0.2">
      <c r="A2575" s="5" t="s">
        <v>1168</v>
      </c>
      <c r="B2575" s="5" t="s">
        <v>8717</v>
      </c>
      <c r="C2575" s="5" t="s">
        <v>8718</v>
      </c>
      <c r="D2575" s="26" t="s">
        <v>1169</v>
      </c>
    </row>
    <row r="2576" spans="1:4" x14ac:dyDescent="0.2">
      <c r="A2576" s="5" t="s">
        <v>5467</v>
      </c>
      <c r="B2576" s="5" t="s">
        <v>12032</v>
      </c>
      <c r="C2576" s="5" t="s">
        <v>11788</v>
      </c>
      <c r="D2576" s="26" t="s">
        <v>565</v>
      </c>
    </row>
    <row r="2577" spans="1:4" x14ac:dyDescent="0.2">
      <c r="A2577" s="5" t="s">
        <v>564</v>
      </c>
      <c r="B2577" s="5" t="s">
        <v>11787</v>
      </c>
      <c r="C2577" s="5" t="s">
        <v>11788</v>
      </c>
      <c r="D2577" s="26" t="s">
        <v>565</v>
      </c>
    </row>
    <row r="2578" spans="1:4" x14ac:dyDescent="0.2">
      <c r="A2578" s="5" t="s">
        <v>5468</v>
      </c>
      <c r="B2578" s="5" t="s">
        <v>8870</v>
      </c>
      <c r="C2578" s="5" t="s">
        <v>8871</v>
      </c>
      <c r="D2578" s="26" t="s">
        <v>5469</v>
      </c>
    </row>
    <row r="2579" spans="1:4" x14ac:dyDescent="0.2">
      <c r="A2579" s="5" t="s">
        <v>5470</v>
      </c>
      <c r="B2579" s="5" t="s">
        <v>10294</v>
      </c>
      <c r="C2579" s="5" t="s">
        <v>10295</v>
      </c>
      <c r="D2579" s="26" t="s">
        <v>5471</v>
      </c>
    </row>
    <row r="2580" spans="1:4" x14ac:dyDescent="0.2">
      <c r="A2580" s="5" t="s">
        <v>5472</v>
      </c>
      <c r="B2580" s="5" t="s">
        <v>10861</v>
      </c>
      <c r="C2580" s="5" t="s">
        <v>10862</v>
      </c>
      <c r="D2580" s="26" t="s">
        <v>5473</v>
      </c>
    </row>
    <row r="2581" spans="1:4" x14ac:dyDescent="0.2">
      <c r="A2581" s="5" t="s">
        <v>5474</v>
      </c>
      <c r="B2581" s="5" t="s">
        <v>7021</v>
      </c>
      <c r="C2581" s="5" t="s">
        <v>6869</v>
      </c>
      <c r="D2581" s="26" t="s">
        <v>5475</v>
      </c>
    </row>
    <row r="2582" spans="1:4" x14ac:dyDescent="0.2">
      <c r="A2582" s="5" t="s">
        <v>5476</v>
      </c>
      <c r="B2582" s="5" t="s">
        <v>6868</v>
      </c>
      <c r="C2582" s="5" t="s">
        <v>6869</v>
      </c>
      <c r="D2582" s="26" t="s">
        <v>5475</v>
      </c>
    </row>
    <row r="2583" spans="1:4" x14ac:dyDescent="0.2">
      <c r="A2583" s="5" t="s">
        <v>5477</v>
      </c>
      <c r="B2583" s="5" t="s">
        <v>8545</v>
      </c>
      <c r="C2583" s="5" t="s">
        <v>8546</v>
      </c>
      <c r="D2583" s="26" t="s">
        <v>5478</v>
      </c>
    </row>
    <row r="2584" spans="1:4" x14ac:dyDescent="0.2">
      <c r="A2584" s="5" t="s">
        <v>5479</v>
      </c>
      <c r="B2584" s="5" t="s">
        <v>11529</v>
      </c>
      <c r="C2584" s="5" t="s">
        <v>9489</v>
      </c>
      <c r="D2584" s="26" t="s">
        <v>5480</v>
      </c>
    </row>
    <row r="2585" spans="1:4" x14ac:dyDescent="0.2">
      <c r="A2585" s="5" t="s">
        <v>5481</v>
      </c>
      <c r="B2585" s="5" t="s">
        <v>9488</v>
      </c>
      <c r="C2585" s="5" t="s">
        <v>9489</v>
      </c>
      <c r="D2585" s="26" t="s">
        <v>5480</v>
      </c>
    </row>
    <row r="2586" spans="1:4" x14ac:dyDescent="0.2">
      <c r="A2586" s="5" t="s">
        <v>5482</v>
      </c>
      <c r="B2586" s="5" t="s">
        <v>8157</v>
      </c>
      <c r="C2586" s="5" t="s">
        <v>8158</v>
      </c>
      <c r="D2586" s="26" t="s">
        <v>5483</v>
      </c>
    </row>
    <row r="2587" spans="1:4" x14ac:dyDescent="0.2">
      <c r="A2587" s="5" t="s">
        <v>5484</v>
      </c>
      <c r="B2587" s="5" t="s">
        <v>11604</v>
      </c>
      <c r="C2587" s="5" t="s">
        <v>8928</v>
      </c>
      <c r="D2587" s="26" t="s">
        <v>5485</v>
      </c>
    </row>
    <row r="2588" spans="1:4" x14ac:dyDescent="0.2">
      <c r="A2588" s="5" t="s">
        <v>5486</v>
      </c>
      <c r="B2588" s="5" t="s">
        <v>8927</v>
      </c>
      <c r="C2588" s="5" t="s">
        <v>8928</v>
      </c>
      <c r="D2588" s="26" t="s">
        <v>5485</v>
      </c>
    </row>
    <row r="2589" spans="1:4" x14ac:dyDescent="0.2">
      <c r="A2589" s="5" t="s">
        <v>312</v>
      </c>
      <c r="B2589" s="5" t="s">
        <v>11208</v>
      </c>
      <c r="C2589" s="5" t="s">
        <v>11209</v>
      </c>
      <c r="D2589" s="26" t="s">
        <v>313</v>
      </c>
    </row>
    <row r="2590" spans="1:4" x14ac:dyDescent="0.2">
      <c r="A2590" s="5" t="s">
        <v>1276</v>
      </c>
      <c r="B2590" s="5" t="s">
        <v>6749</v>
      </c>
      <c r="C2590" s="5" t="s">
        <v>6750</v>
      </c>
      <c r="D2590" s="26" t="s">
        <v>1277</v>
      </c>
    </row>
    <row r="2591" spans="1:4" x14ac:dyDescent="0.2">
      <c r="A2591" s="5" t="s">
        <v>5487</v>
      </c>
      <c r="B2591" s="5" t="s">
        <v>7512</v>
      </c>
      <c r="C2591" s="5" t="s">
        <v>7513</v>
      </c>
      <c r="D2591" s="26" t="s">
        <v>5488</v>
      </c>
    </row>
    <row r="2592" spans="1:4" x14ac:dyDescent="0.2">
      <c r="A2592" s="5" t="s">
        <v>785</v>
      </c>
      <c r="B2592" s="5" t="s">
        <v>7492</v>
      </c>
      <c r="C2592" s="5" t="s">
        <v>7493</v>
      </c>
      <c r="D2592" s="26" t="s">
        <v>786</v>
      </c>
    </row>
    <row r="2593" spans="1:4" x14ac:dyDescent="0.2">
      <c r="A2593" s="5" t="s">
        <v>6298</v>
      </c>
      <c r="B2593" s="5" t="s">
        <v>7969</v>
      </c>
      <c r="C2593" s="5" t="s">
        <v>7970</v>
      </c>
      <c r="D2593" s="26" t="s">
        <v>6299</v>
      </c>
    </row>
    <row r="2594" spans="1:4" x14ac:dyDescent="0.2">
      <c r="A2594" s="5" t="s">
        <v>5489</v>
      </c>
      <c r="B2594" s="5" t="s">
        <v>9409</v>
      </c>
      <c r="C2594" s="5" t="s">
        <v>9410</v>
      </c>
      <c r="D2594" s="26" t="s">
        <v>5490</v>
      </c>
    </row>
    <row r="2595" spans="1:4" x14ac:dyDescent="0.2">
      <c r="A2595" s="5" t="s">
        <v>5491</v>
      </c>
      <c r="B2595" s="5" t="s">
        <v>12201</v>
      </c>
      <c r="C2595" s="5" t="s">
        <v>12202</v>
      </c>
      <c r="D2595" s="26" t="s">
        <v>5492</v>
      </c>
    </row>
    <row r="2596" spans="1:4" x14ac:dyDescent="0.2">
      <c r="A2596" s="5" t="s">
        <v>5493</v>
      </c>
      <c r="B2596" s="5" t="s">
        <v>10675</v>
      </c>
      <c r="C2596" s="5" t="s">
        <v>10676</v>
      </c>
      <c r="D2596" s="26" t="s">
        <v>5494</v>
      </c>
    </row>
    <row r="2597" spans="1:4" x14ac:dyDescent="0.2">
      <c r="A2597" s="5" t="s">
        <v>5495</v>
      </c>
      <c r="B2597" s="5" t="s">
        <v>10730</v>
      </c>
      <c r="C2597" s="5" t="s">
        <v>10731</v>
      </c>
      <c r="D2597" s="26" t="s">
        <v>5496</v>
      </c>
    </row>
    <row r="2598" spans="1:4" x14ac:dyDescent="0.2">
      <c r="A2598" s="5" t="s">
        <v>520</v>
      </c>
      <c r="B2598" s="5" t="s">
        <v>7042</v>
      </c>
      <c r="C2598" s="5" t="s">
        <v>7043</v>
      </c>
      <c r="D2598" s="26" t="s">
        <v>521</v>
      </c>
    </row>
    <row r="2599" spans="1:4" x14ac:dyDescent="0.2">
      <c r="A2599" s="5" t="s">
        <v>5497</v>
      </c>
      <c r="B2599" s="5" t="s">
        <v>9867</v>
      </c>
      <c r="C2599" s="5" t="s">
        <v>9868</v>
      </c>
      <c r="D2599" s="26" t="s">
        <v>5498</v>
      </c>
    </row>
    <row r="2600" spans="1:4" x14ac:dyDescent="0.2">
      <c r="A2600" s="5" t="s">
        <v>1079</v>
      </c>
      <c r="B2600" s="5" t="s">
        <v>10725</v>
      </c>
      <c r="C2600" s="5" t="s">
        <v>10726</v>
      </c>
      <c r="D2600" s="26" t="s">
        <v>1080</v>
      </c>
    </row>
    <row r="2601" spans="1:4" x14ac:dyDescent="0.2">
      <c r="A2601" s="5" t="s">
        <v>1392</v>
      </c>
      <c r="B2601" s="5" t="s">
        <v>9605</v>
      </c>
      <c r="C2601" s="5" t="s">
        <v>9606</v>
      </c>
      <c r="D2601" s="26" t="s">
        <v>1393</v>
      </c>
    </row>
    <row r="2602" spans="1:4" x14ac:dyDescent="0.2">
      <c r="A2602" s="5" t="s">
        <v>948</v>
      </c>
      <c r="B2602" s="5" t="s">
        <v>11175</v>
      </c>
      <c r="C2602" s="5" t="s">
        <v>11176</v>
      </c>
      <c r="D2602" s="26" t="s">
        <v>949</v>
      </c>
    </row>
    <row r="2603" spans="1:4" x14ac:dyDescent="0.2">
      <c r="A2603" s="5" t="s">
        <v>1406</v>
      </c>
      <c r="B2603" s="5" t="s">
        <v>8723</v>
      </c>
      <c r="C2603" s="5" t="s">
        <v>8724</v>
      </c>
      <c r="D2603" s="26" t="s">
        <v>1407</v>
      </c>
    </row>
    <row r="2604" spans="1:4" x14ac:dyDescent="0.2">
      <c r="A2604" s="5" t="s">
        <v>5499</v>
      </c>
      <c r="B2604" s="5" t="s">
        <v>11272</v>
      </c>
      <c r="C2604" s="5" t="s">
        <v>11273</v>
      </c>
      <c r="D2604" s="26" t="s">
        <v>5500</v>
      </c>
    </row>
    <row r="2605" spans="1:4" x14ac:dyDescent="0.2">
      <c r="A2605" s="5" t="s">
        <v>5501</v>
      </c>
      <c r="B2605" s="5" t="s">
        <v>8389</v>
      </c>
      <c r="C2605" s="5" t="s">
        <v>8390</v>
      </c>
      <c r="D2605" s="26" t="s">
        <v>5502</v>
      </c>
    </row>
    <row r="2606" spans="1:4" x14ac:dyDescent="0.2">
      <c r="A2606" s="5" t="s">
        <v>5503</v>
      </c>
      <c r="B2606" s="5" t="s">
        <v>12234</v>
      </c>
      <c r="C2606" s="5" t="s">
        <v>12235</v>
      </c>
      <c r="D2606" s="26" t="s">
        <v>5504</v>
      </c>
    </row>
    <row r="2607" spans="1:4" x14ac:dyDescent="0.2">
      <c r="A2607" s="5" t="s">
        <v>5505</v>
      </c>
      <c r="B2607" s="5" t="s">
        <v>7351</v>
      </c>
      <c r="C2607" s="5" t="s">
        <v>7352</v>
      </c>
      <c r="D2607" s="26" t="s">
        <v>5506</v>
      </c>
    </row>
    <row r="2608" spans="1:4" x14ac:dyDescent="0.2">
      <c r="A2608" s="5" t="s">
        <v>5507</v>
      </c>
      <c r="B2608" s="5" t="s">
        <v>10136</v>
      </c>
      <c r="C2608" s="5" t="s">
        <v>10137</v>
      </c>
      <c r="D2608" s="26" t="s">
        <v>5508</v>
      </c>
    </row>
    <row r="2609" spans="1:4" x14ac:dyDescent="0.2">
      <c r="A2609" s="5" t="s">
        <v>5509</v>
      </c>
      <c r="B2609" s="5" t="s">
        <v>10708</v>
      </c>
      <c r="C2609" s="5" t="s">
        <v>10709</v>
      </c>
      <c r="D2609" s="26" t="s">
        <v>5510</v>
      </c>
    </row>
    <row r="2610" spans="1:4" x14ac:dyDescent="0.2">
      <c r="A2610" s="5" t="s">
        <v>5511</v>
      </c>
      <c r="B2610" s="5" t="s">
        <v>7532</v>
      </c>
      <c r="C2610" s="5" t="s">
        <v>7533</v>
      </c>
      <c r="D2610" s="26" t="s">
        <v>5512</v>
      </c>
    </row>
    <row r="2611" spans="1:4" x14ac:dyDescent="0.2">
      <c r="A2611" s="5" t="s">
        <v>5513</v>
      </c>
      <c r="B2611" s="5" t="s">
        <v>8778</v>
      </c>
      <c r="C2611" s="5" t="s">
        <v>8779</v>
      </c>
      <c r="D2611" s="26" t="s">
        <v>5514</v>
      </c>
    </row>
    <row r="2612" spans="1:4" x14ac:dyDescent="0.2">
      <c r="A2612" s="5" t="s">
        <v>5515</v>
      </c>
      <c r="B2612" s="5" t="s">
        <v>9444</v>
      </c>
      <c r="C2612" s="5" t="s">
        <v>9445</v>
      </c>
      <c r="D2612" s="26" t="s">
        <v>5516</v>
      </c>
    </row>
    <row r="2613" spans="1:4" x14ac:dyDescent="0.2">
      <c r="A2613" s="5" t="s">
        <v>5517</v>
      </c>
      <c r="B2613" s="5" t="s">
        <v>12107</v>
      </c>
      <c r="C2613" s="5" t="s">
        <v>12108</v>
      </c>
      <c r="D2613" s="26" t="s">
        <v>5518</v>
      </c>
    </row>
    <row r="2614" spans="1:4" x14ac:dyDescent="0.2">
      <c r="A2614" s="5" t="s">
        <v>1202</v>
      </c>
      <c r="B2614" s="5" t="s">
        <v>11721</v>
      </c>
      <c r="C2614" s="5" t="s">
        <v>11624</v>
      </c>
      <c r="D2614" s="26" t="s">
        <v>1203</v>
      </c>
    </row>
    <row r="2615" spans="1:4" x14ac:dyDescent="0.2">
      <c r="A2615" s="5" t="s">
        <v>5519</v>
      </c>
      <c r="B2615" s="5" t="s">
        <v>11623</v>
      </c>
      <c r="C2615" s="5" t="s">
        <v>11624</v>
      </c>
      <c r="D2615" s="26" t="s">
        <v>1203</v>
      </c>
    </row>
    <row r="2616" spans="1:4" x14ac:dyDescent="0.2">
      <c r="A2616" s="5" t="s">
        <v>384</v>
      </c>
      <c r="B2616" s="5" t="s">
        <v>10844</v>
      </c>
      <c r="C2616" s="5" t="s">
        <v>10845</v>
      </c>
      <c r="D2616" s="26" t="s">
        <v>385</v>
      </c>
    </row>
    <row r="2617" spans="1:4" x14ac:dyDescent="0.2">
      <c r="A2617" s="5" t="s">
        <v>1172</v>
      </c>
      <c r="B2617" s="5" t="s">
        <v>8189</v>
      </c>
      <c r="C2617" s="5" t="s">
        <v>8190</v>
      </c>
      <c r="D2617" s="26" t="s">
        <v>1173</v>
      </c>
    </row>
    <row r="2618" spans="1:4" x14ac:dyDescent="0.2">
      <c r="A2618" s="5" t="s">
        <v>5520</v>
      </c>
      <c r="B2618" s="5" t="s">
        <v>11753</v>
      </c>
      <c r="C2618" s="5" t="s">
        <v>11754</v>
      </c>
      <c r="D2618" s="26" t="s">
        <v>5521</v>
      </c>
    </row>
    <row r="2619" spans="1:4" x14ac:dyDescent="0.2">
      <c r="A2619" s="5" t="s">
        <v>5522</v>
      </c>
      <c r="B2619" s="5" t="s">
        <v>10111</v>
      </c>
      <c r="C2619" s="5" t="s">
        <v>10112</v>
      </c>
      <c r="D2619" s="26" t="s">
        <v>5523</v>
      </c>
    </row>
    <row r="2620" spans="1:4" x14ac:dyDescent="0.2">
      <c r="A2620" s="5" t="s">
        <v>5524</v>
      </c>
      <c r="B2620" s="5" t="s">
        <v>11442</v>
      </c>
      <c r="C2620" s="5" t="s">
        <v>11443</v>
      </c>
      <c r="D2620" s="26" t="s">
        <v>5525</v>
      </c>
    </row>
    <row r="2621" spans="1:4" x14ac:dyDescent="0.2">
      <c r="A2621" s="5" t="s">
        <v>5526</v>
      </c>
      <c r="B2621" s="5" t="s">
        <v>10995</v>
      </c>
      <c r="C2621" s="5" t="s">
        <v>10996</v>
      </c>
      <c r="D2621" s="26" t="s">
        <v>5527</v>
      </c>
    </row>
    <row r="2622" spans="1:4" x14ac:dyDescent="0.2">
      <c r="A2622" s="5" t="s">
        <v>5528</v>
      </c>
      <c r="B2622" s="5" t="s">
        <v>9430</v>
      </c>
      <c r="C2622" s="5" t="s">
        <v>9431</v>
      </c>
      <c r="D2622" s="26" t="s">
        <v>5529</v>
      </c>
    </row>
    <row r="2623" spans="1:4" x14ac:dyDescent="0.2">
      <c r="A2623" s="5" t="s">
        <v>5530</v>
      </c>
      <c r="B2623" s="5" t="s">
        <v>8004</v>
      </c>
      <c r="C2623" s="5" t="s">
        <v>8005</v>
      </c>
      <c r="D2623" s="26" t="s">
        <v>5531</v>
      </c>
    </row>
    <row r="2624" spans="1:4" x14ac:dyDescent="0.2">
      <c r="A2624" s="5" t="s">
        <v>5532</v>
      </c>
      <c r="B2624" s="5" t="s">
        <v>11696</v>
      </c>
      <c r="C2624" s="5" t="s">
        <v>11697</v>
      </c>
      <c r="D2624" s="26" t="s">
        <v>5533</v>
      </c>
    </row>
    <row r="2625" spans="1:4" x14ac:dyDescent="0.2">
      <c r="A2625" s="5" t="s">
        <v>132</v>
      </c>
      <c r="B2625" s="5" t="s">
        <v>9822</v>
      </c>
      <c r="C2625" s="5" t="s">
        <v>9823</v>
      </c>
      <c r="D2625" s="26" t="s">
        <v>133</v>
      </c>
    </row>
    <row r="2626" spans="1:4" x14ac:dyDescent="0.2">
      <c r="A2626" s="5" t="s">
        <v>568</v>
      </c>
      <c r="B2626" s="5" t="s">
        <v>11667</v>
      </c>
      <c r="C2626" s="5" t="s">
        <v>11668</v>
      </c>
      <c r="D2626" s="26" t="s">
        <v>569</v>
      </c>
    </row>
    <row r="2627" spans="1:4" x14ac:dyDescent="0.2">
      <c r="A2627" s="5" t="s">
        <v>5534</v>
      </c>
      <c r="B2627" s="5" t="s">
        <v>8262</v>
      </c>
      <c r="C2627" s="5" t="s">
        <v>8263</v>
      </c>
      <c r="D2627" s="26" t="s">
        <v>5535</v>
      </c>
    </row>
    <row r="2628" spans="1:4" x14ac:dyDescent="0.2">
      <c r="A2628" s="5" t="s">
        <v>851</v>
      </c>
      <c r="B2628" s="5" t="s">
        <v>8417</v>
      </c>
      <c r="C2628" s="5" t="s">
        <v>8418</v>
      </c>
      <c r="D2628" s="26" t="s">
        <v>852</v>
      </c>
    </row>
    <row r="2629" spans="1:4" x14ac:dyDescent="0.2">
      <c r="A2629" s="5" t="s">
        <v>496</v>
      </c>
      <c r="B2629" s="5" t="s">
        <v>11145</v>
      </c>
      <c r="C2629" s="5" t="s">
        <v>11146</v>
      </c>
      <c r="D2629" s="26" t="s">
        <v>497</v>
      </c>
    </row>
    <row r="2630" spans="1:4" x14ac:dyDescent="0.2">
      <c r="A2630" s="5" t="s">
        <v>5536</v>
      </c>
      <c r="B2630" s="5" t="s">
        <v>6787</v>
      </c>
      <c r="C2630" s="5" t="s">
        <v>6788</v>
      </c>
      <c r="D2630" s="26" t="s">
        <v>5537</v>
      </c>
    </row>
    <row r="2631" spans="1:4" x14ac:dyDescent="0.2">
      <c r="A2631" s="5" t="s">
        <v>98</v>
      </c>
      <c r="B2631" s="5" t="s">
        <v>11961</v>
      </c>
      <c r="C2631" s="5" t="s">
        <v>11962</v>
      </c>
      <c r="D2631" s="26" t="s">
        <v>99</v>
      </c>
    </row>
    <row r="2632" spans="1:4" x14ac:dyDescent="0.2">
      <c r="A2632" s="5" t="s">
        <v>1180</v>
      </c>
      <c r="B2632" s="5" t="s">
        <v>9440</v>
      </c>
      <c r="C2632" s="5" t="s">
        <v>9441</v>
      </c>
      <c r="D2632" s="26" t="s">
        <v>1181</v>
      </c>
    </row>
    <row r="2633" spans="1:4" x14ac:dyDescent="0.2">
      <c r="A2633" s="5" t="s">
        <v>5538</v>
      </c>
      <c r="B2633" s="5" t="s">
        <v>9067</v>
      </c>
      <c r="C2633" s="5" t="s">
        <v>9068</v>
      </c>
      <c r="D2633" s="26" t="s">
        <v>5539</v>
      </c>
    </row>
    <row r="2634" spans="1:4" x14ac:dyDescent="0.2">
      <c r="A2634" s="5" t="s">
        <v>5542</v>
      </c>
      <c r="B2634" s="5" t="s">
        <v>12068</v>
      </c>
      <c r="C2634" s="5" t="s">
        <v>12069</v>
      </c>
      <c r="D2634" s="26" t="s">
        <v>5541</v>
      </c>
    </row>
    <row r="2635" spans="1:4" x14ac:dyDescent="0.2">
      <c r="A2635" s="5" t="s">
        <v>5540</v>
      </c>
      <c r="B2635" s="5" t="s">
        <v>12216</v>
      </c>
      <c r="C2635" s="5" t="s">
        <v>12069</v>
      </c>
      <c r="D2635" s="26" t="s">
        <v>5541</v>
      </c>
    </row>
    <row r="2636" spans="1:4" x14ac:dyDescent="0.2">
      <c r="A2636" s="5" t="s">
        <v>5543</v>
      </c>
      <c r="B2636" s="5" t="s">
        <v>11227</v>
      </c>
      <c r="C2636" s="5" t="s">
        <v>11228</v>
      </c>
      <c r="D2636" s="26" t="s">
        <v>5544</v>
      </c>
    </row>
    <row r="2637" spans="1:4" x14ac:dyDescent="0.2">
      <c r="A2637" s="5" t="s">
        <v>5545</v>
      </c>
      <c r="B2637" s="5" t="s">
        <v>10677</v>
      </c>
      <c r="C2637" s="5" t="s">
        <v>10678</v>
      </c>
      <c r="D2637" s="26" t="s">
        <v>5546</v>
      </c>
    </row>
    <row r="2638" spans="1:4" x14ac:dyDescent="0.2">
      <c r="A2638" s="5" t="s">
        <v>6256</v>
      </c>
      <c r="B2638" s="5" t="s">
        <v>7935</v>
      </c>
      <c r="C2638" s="5" t="s">
        <v>7936</v>
      </c>
      <c r="D2638" s="26" t="s">
        <v>6257</v>
      </c>
    </row>
    <row r="2639" spans="1:4" x14ac:dyDescent="0.2">
      <c r="A2639" s="5" t="s">
        <v>1226</v>
      </c>
      <c r="B2639" s="5" t="s">
        <v>11034</v>
      </c>
      <c r="C2639" s="5" t="s">
        <v>11035</v>
      </c>
      <c r="D2639" s="26" t="s">
        <v>1227</v>
      </c>
    </row>
    <row r="2640" spans="1:4" x14ac:dyDescent="0.2">
      <c r="A2640" s="5" t="s">
        <v>1252</v>
      </c>
      <c r="B2640" s="5" t="s">
        <v>9909</v>
      </c>
      <c r="C2640" s="5" t="s">
        <v>9910</v>
      </c>
      <c r="D2640" s="26" t="s">
        <v>1253</v>
      </c>
    </row>
    <row r="2641" spans="1:4" x14ac:dyDescent="0.2">
      <c r="A2641" s="5" t="s">
        <v>528</v>
      </c>
      <c r="B2641" s="5" t="s">
        <v>11460</v>
      </c>
      <c r="C2641" s="5" t="s">
        <v>11461</v>
      </c>
      <c r="D2641" s="26" t="s">
        <v>529</v>
      </c>
    </row>
    <row r="2642" spans="1:4" x14ac:dyDescent="0.2">
      <c r="A2642" s="5" t="s">
        <v>5547</v>
      </c>
      <c r="B2642" s="5" t="s">
        <v>10820</v>
      </c>
      <c r="C2642" s="5" t="s">
        <v>7621</v>
      </c>
      <c r="D2642" s="26" t="s">
        <v>5548</v>
      </c>
    </row>
    <row r="2643" spans="1:4" x14ac:dyDescent="0.2">
      <c r="A2643" s="5" t="s">
        <v>5549</v>
      </c>
      <c r="B2643" s="5" t="s">
        <v>7620</v>
      </c>
      <c r="C2643" s="5" t="s">
        <v>7621</v>
      </c>
      <c r="D2643" s="26" t="s">
        <v>5548</v>
      </c>
    </row>
    <row r="2644" spans="1:4" x14ac:dyDescent="0.2">
      <c r="A2644" s="5" t="s">
        <v>735</v>
      </c>
      <c r="B2644" s="5" t="s">
        <v>7234</v>
      </c>
      <c r="C2644" s="5" t="s">
        <v>7235</v>
      </c>
      <c r="D2644" s="26" t="s">
        <v>736</v>
      </c>
    </row>
    <row r="2645" spans="1:4" x14ac:dyDescent="0.2">
      <c r="A2645" s="5" t="s">
        <v>5550</v>
      </c>
      <c r="B2645" s="5" t="s">
        <v>11865</v>
      </c>
      <c r="C2645" s="5" t="s">
        <v>11866</v>
      </c>
      <c r="D2645" s="26" t="s">
        <v>5551</v>
      </c>
    </row>
    <row r="2646" spans="1:4" x14ac:dyDescent="0.2">
      <c r="A2646" s="5" t="s">
        <v>5552</v>
      </c>
      <c r="B2646" s="5" t="s">
        <v>11699</v>
      </c>
      <c r="C2646" s="5" t="s">
        <v>11700</v>
      </c>
      <c r="D2646" s="26" t="s">
        <v>5553</v>
      </c>
    </row>
    <row r="2647" spans="1:4" x14ac:dyDescent="0.2">
      <c r="A2647" s="5" t="s">
        <v>5554</v>
      </c>
      <c r="B2647" s="5" t="s">
        <v>9261</v>
      </c>
      <c r="C2647" s="5" t="s">
        <v>9262</v>
      </c>
      <c r="D2647" s="26" t="s">
        <v>5555</v>
      </c>
    </row>
    <row r="2648" spans="1:4" x14ac:dyDescent="0.2">
      <c r="A2648" s="5" t="s">
        <v>578</v>
      </c>
      <c r="B2648" s="5" t="s">
        <v>7169</v>
      </c>
      <c r="C2648" s="5" t="s">
        <v>7170</v>
      </c>
      <c r="D2648" s="26" t="s">
        <v>579</v>
      </c>
    </row>
    <row r="2649" spans="1:4" x14ac:dyDescent="0.2">
      <c r="A2649" s="5" t="s">
        <v>5556</v>
      </c>
      <c r="B2649" s="5" t="s">
        <v>7959</v>
      </c>
      <c r="C2649" s="5" t="s">
        <v>7960</v>
      </c>
      <c r="D2649" s="26" t="s">
        <v>5557</v>
      </c>
    </row>
    <row r="2650" spans="1:4" x14ac:dyDescent="0.2">
      <c r="A2650" s="5" t="s">
        <v>672</v>
      </c>
      <c r="B2650" s="5" t="s">
        <v>11963</v>
      </c>
      <c r="C2650" s="5" t="s">
        <v>11964</v>
      </c>
      <c r="D2650" s="26" t="s">
        <v>673</v>
      </c>
    </row>
    <row r="2651" spans="1:4" x14ac:dyDescent="0.2">
      <c r="A2651" s="5" t="s">
        <v>5558</v>
      </c>
      <c r="B2651" s="5" t="s">
        <v>11120</v>
      </c>
      <c r="C2651" s="5" t="s">
        <v>11121</v>
      </c>
      <c r="D2651" s="26" t="s">
        <v>5559</v>
      </c>
    </row>
    <row r="2652" spans="1:4" x14ac:dyDescent="0.2">
      <c r="A2652" s="5" t="s">
        <v>5560</v>
      </c>
      <c r="B2652" s="5" t="s">
        <v>11252</v>
      </c>
      <c r="C2652" s="5" t="s">
        <v>8170</v>
      </c>
      <c r="D2652" s="26" t="s">
        <v>5561</v>
      </c>
    </row>
    <row r="2653" spans="1:4" x14ac:dyDescent="0.2">
      <c r="A2653" s="5" t="s">
        <v>5562</v>
      </c>
      <c r="B2653" s="5" t="s">
        <v>8169</v>
      </c>
      <c r="C2653" s="5" t="s">
        <v>8170</v>
      </c>
      <c r="D2653" s="26" t="s">
        <v>5561</v>
      </c>
    </row>
    <row r="2654" spans="1:4" x14ac:dyDescent="0.2">
      <c r="A2654" s="5" t="s">
        <v>5563</v>
      </c>
      <c r="B2654" s="5" t="s">
        <v>7141</v>
      </c>
      <c r="C2654" s="5" t="s">
        <v>7142</v>
      </c>
      <c r="D2654" s="26" t="s">
        <v>5564</v>
      </c>
    </row>
    <row r="2655" spans="1:4" x14ac:dyDescent="0.2">
      <c r="A2655" s="5" t="s">
        <v>960</v>
      </c>
      <c r="B2655" s="5" t="s">
        <v>6629</v>
      </c>
      <c r="C2655" s="5" t="s">
        <v>6630</v>
      </c>
      <c r="D2655" s="26" t="s">
        <v>961</v>
      </c>
    </row>
    <row r="2656" spans="1:4" x14ac:dyDescent="0.2">
      <c r="A2656" s="5" t="s">
        <v>5565</v>
      </c>
      <c r="B2656" s="5" t="s">
        <v>9247</v>
      </c>
      <c r="C2656" s="5" t="s">
        <v>9248</v>
      </c>
      <c r="D2656" s="26" t="s">
        <v>5566</v>
      </c>
    </row>
    <row r="2657" spans="1:4" x14ac:dyDescent="0.2">
      <c r="A2657" s="5" t="s">
        <v>5567</v>
      </c>
      <c r="B2657" s="5" t="s">
        <v>8006</v>
      </c>
      <c r="C2657" s="5" t="s">
        <v>8007</v>
      </c>
      <c r="D2657" s="26" t="s">
        <v>5568</v>
      </c>
    </row>
    <row r="2658" spans="1:4" x14ac:dyDescent="0.2">
      <c r="A2658" s="5" t="s">
        <v>242</v>
      </c>
      <c r="B2658" s="5" t="s">
        <v>8077</v>
      </c>
      <c r="C2658" s="5" t="s">
        <v>8078</v>
      </c>
      <c r="D2658" s="26" t="s">
        <v>243</v>
      </c>
    </row>
    <row r="2659" spans="1:4" x14ac:dyDescent="0.2">
      <c r="A2659" s="5" t="s">
        <v>5569</v>
      </c>
      <c r="B2659" s="5" t="s">
        <v>8183</v>
      </c>
      <c r="C2659" s="5" t="s">
        <v>8184</v>
      </c>
      <c r="D2659" s="26" t="s">
        <v>5570</v>
      </c>
    </row>
    <row r="2660" spans="1:4" x14ac:dyDescent="0.2">
      <c r="A2660" s="5" t="s">
        <v>5571</v>
      </c>
      <c r="B2660" s="5" t="s">
        <v>7524</v>
      </c>
      <c r="C2660" s="5" t="s">
        <v>7525</v>
      </c>
      <c r="D2660" s="26" t="s">
        <v>5572</v>
      </c>
    </row>
    <row r="2661" spans="1:4" x14ac:dyDescent="0.2">
      <c r="A2661" s="5" t="s">
        <v>5573</v>
      </c>
      <c r="B2661" s="5" t="s">
        <v>11505</v>
      </c>
      <c r="C2661" s="5" t="s">
        <v>11506</v>
      </c>
      <c r="D2661" s="26" t="s">
        <v>5574</v>
      </c>
    </row>
    <row r="2662" spans="1:4" x14ac:dyDescent="0.2">
      <c r="A2662" s="5" t="s">
        <v>5575</v>
      </c>
      <c r="B2662" s="5" t="s">
        <v>10885</v>
      </c>
      <c r="C2662" s="5" t="s">
        <v>10886</v>
      </c>
      <c r="D2662" s="26" t="s">
        <v>5576</v>
      </c>
    </row>
    <row r="2663" spans="1:4" x14ac:dyDescent="0.2">
      <c r="A2663" s="5" t="s">
        <v>14</v>
      </c>
      <c r="B2663" s="5" t="s">
        <v>11087</v>
      </c>
      <c r="C2663" s="5" t="s">
        <v>11088</v>
      </c>
      <c r="D2663" s="26" t="s">
        <v>15</v>
      </c>
    </row>
    <row r="2664" spans="1:4" x14ac:dyDescent="0.2">
      <c r="A2664" s="5" t="s">
        <v>5577</v>
      </c>
      <c r="B2664" s="5" t="s">
        <v>11133</v>
      </c>
      <c r="C2664" s="5" t="s">
        <v>11134</v>
      </c>
      <c r="D2664" s="26" t="s">
        <v>5578</v>
      </c>
    </row>
    <row r="2665" spans="1:4" x14ac:dyDescent="0.2">
      <c r="A2665" s="5" t="s">
        <v>5579</v>
      </c>
      <c r="B2665" s="5" t="s">
        <v>11313</v>
      </c>
      <c r="C2665" s="5" t="s">
        <v>11314</v>
      </c>
      <c r="D2665" s="26" t="s">
        <v>5580</v>
      </c>
    </row>
    <row r="2666" spans="1:4" x14ac:dyDescent="0.2">
      <c r="A2666" s="5" t="s">
        <v>6585</v>
      </c>
      <c r="B2666" s="5" t="s">
        <v>7359</v>
      </c>
      <c r="C2666" s="5" t="s">
        <v>7360</v>
      </c>
      <c r="D2666" s="26" t="s">
        <v>6586</v>
      </c>
    </row>
    <row r="2667" spans="1:4" x14ac:dyDescent="0.2">
      <c r="A2667" s="5" t="s">
        <v>5581</v>
      </c>
      <c r="B2667" s="5" t="s">
        <v>7986</v>
      </c>
      <c r="C2667" s="5" t="s">
        <v>7987</v>
      </c>
      <c r="D2667" s="26" t="s">
        <v>5582</v>
      </c>
    </row>
    <row r="2668" spans="1:4" x14ac:dyDescent="0.2">
      <c r="A2668" s="5" t="s">
        <v>5583</v>
      </c>
      <c r="B2668" s="5" t="s">
        <v>7327</v>
      </c>
      <c r="C2668" s="5" t="s">
        <v>7328</v>
      </c>
      <c r="D2668" s="26" t="s">
        <v>5584</v>
      </c>
    </row>
    <row r="2669" spans="1:4" x14ac:dyDescent="0.2">
      <c r="A2669" s="5" t="s">
        <v>5585</v>
      </c>
      <c r="B2669" s="5" t="s">
        <v>8626</v>
      </c>
      <c r="C2669" s="5" t="s">
        <v>8627</v>
      </c>
      <c r="D2669" s="26" t="s">
        <v>5586</v>
      </c>
    </row>
    <row r="2670" spans="1:4" x14ac:dyDescent="0.2">
      <c r="A2670" s="5" t="s">
        <v>4333</v>
      </c>
      <c r="B2670" s="5" t="s">
        <v>7205</v>
      </c>
      <c r="C2670" s="5" t="s">
        <v>4334</v>
      </c>
      <c r="D2670" s="26" t="s">
        <v>4335</v>
      </c>
    </row>
    <row r="2671" spans="1:4" x14ac:dyDescent="0.2">
      <c r="A2671" s="5" t="s">
        <v>5587</v>
      </c>
      <c r="B2671" s="5" t="s">
        <v>9506</v>
      </c>
      <c r="C2671" s="5" t="s">
        <v>7682</v>
      </c>
      <c r="D2671" s="26" t="s">
        <v>5588</v>
      </c>
    </row>
    <row r="2672" spans="1:4" x14ac:dyDescent="0.2">
      <c r="A2672" s="5" t="s">
        <v>5589</v>
      </c>
      <c r="B2672" s="5" t="s">
        <v>7681</v>
      </c>
      <c r="C2672" s="5" t="s">
        <v>7682</v>
      </c>
      <c r="D2672" s="26" t="s">
        <v>5588</v>
      </c>
    </row>
    <row r="2673" spans="1:4" x14ac:dyDescent="0.2">
      <c r="A2673" s="5" t="s">
        <v>5590</v>
      </c>
      <c r="B2673" s="5" t="s">
        <v>7131</v>
      </c>
      <c r="C2673" s="5" t="s">
        <v>7132</v>
      </c>
      <c r="D2673" s="26" t="s">
        <v>5591</v>
      </c>
    </row>
    <row r="2674" spans="1:4" x14ac:dyDescent="0.2">
      <c r="A2674" s="5" t="s">
        <v>5592</v>
      </c>
      <c r="B2674" s="5" t="s">
        <v>7502</v>
      </c>
      <c r="C2674" s="5" t="s">
        <v>7503</v>
      </c>
      <c r="D2674" s="26" t="s">
        <v>5593</v>
      </c>
    </row>
    <row r="2675" spans="1:4" x14ac:dyDescent="0.2">
      <c r="A2675" s="5" t="s">
        <v>1476</v>
      </c>
      <c r="B2675" s="5" t="s">
        <v>9723</v>
      </c>
      <c r="C2675" s="5" t="s">
        <v>9724</v>
      </c>
      <c r="D2675" s="26" t="s">
        <v>1477</v>
      </c>
    </row>
    <row r="2676" spans="1:4" x14ac:dyDescent="0.2">
      <c r="A2676" s="5" t="s">
        <v>989</v>
      </c>
      <c r="B2676" s="5" t="s">
        <v>8173</v>
      </c>
      <c r="C2676" s="5" t="s">
        <v>8174</v>
      </c>
      <c r="D2676" s="26" t="s">
        <v>990</v>
      </c>
    </row>
    <row r="2677" spans="1:4" x14ac:dyDescent="0.2">
      <c r="A2677" s="5" t="s">
        <v>270</v>
      </c>
      <c r="B2677" s="5" t="s">
        <v>10636</v>
      </c>
      <c r="C2677" s="5" t="s">
        <v>10637</v>
      </c>
      <c r="D2677" s="26" t="s">
        <v>271</v>
      </c>
    </row>
    <row r="2678" spans="1:4" x14ac:dyDescent="0.2">
      <c r="A2678" s="5" t="s">
        <v>5594</v>
      </c>
      <c r="B2678" s="5" t="s">
        <v>7391</v>
      </c>
      <c r="C2678" s="5" t="s">
        <v>7392</v>
      </c>
      <c r="D2678" s="26" t="s">
        <v>5595</v>
      </c>
    </row>
    <row r="2679" spans="1:4" x14ac:dyDescent="0.2">
      <c r="A2679" s="5" t="s">
        <v>5596</v>
      </c>
      <c r="B2679" s="5" t="s">
        <v>8672</v>
      </c>
      <c r="C2679" s="5" t="s">
        <v>8673</v>
      </c>
      <c r="D2679" s="26" t="s">
        <v>5597</v>
      </c>
    </row>
    <row r="2680" spans="1:4" x14ac:dyDescent="0.2">
      <c r="A2680" s="5" t="s">
        <v>5598</v>
      </c>
      <c r="B2680" s="5" t="s">
        <v>11406</v>
      </c>
      <c r="C2680" s="5" t="s">
        <v>11407</v>
      </c>
      <c r="D2680" s="26" t="s">
        <v>5599</v>
      </c>
    </row>
    <row r="2681" spans="1:4" x14ac:dyDescent="0.2">
      <c r="A2681" s="5" t="s">
        <v>1027</v>
      </c>
      <c r="B2681" s="5" t="s">
        <v>8738</v>
      </c>
      <c r="C2681" s="5" t="s">
        <v>8739</v>
      </c>
      <c r="D2681" s="26" t="s">
        <v>1028</v>
      </c>
    </row>
    <row r="2682" spans="1:4" x14ac:dyDescent="0.2">
      <c r="A2682" s="5" t="s">
        <v>969</v>
      </c>
      <c r="B2682" s="5" t="s">
        <v>7175</v>
      </c>
      <c r="C2682" s="5" t="s">
        <v>7176</v>
      </c>
      <c r="D2682" s="26" t="s">
        <v>970</v>
      </c>
    </row>
    <row r="2683" spans="1:4" x14ac:dyDescent="0.2">
      <c r="A2683" s="5" t="s">
        <v>5600</v>
      </c>
      <c r="B2683" s="5" t="s">
        <v>9603</v>
      </c>
      <c r="C2683" s="5" t="s">
        <v>9604</v>
      </c>
      <c r="D2683" s="26" t="s">
        <v>5601</v>
      </c>
    </row>
    <row r="2684" spans="1:4" x14ac:dyDescent="0.2">
      <c r="A2684" s="5" t="s">
        <v>5606</v>
      </c>
      <c r="B2684" s="5" t="s">
        <v>7038</v>
      </c>
      <c r="C2684" s="5" t="s">
        <v>7039</v>
      </c>
      <c r="D2684" s="26" t="s">
        <v>5607</v>
      </c>
    </row>
    <row r="2685" spans="1:4" x14ac:dyDescent="0.2">
      <c r="A2685" s="5" t="s">
        <v>5608</v>
      </c>
      <c r="B2685" s="5" t="s">
        <v>11760</v>
      </c>
      <c r="C2685" s="5" t="s">
        <v>11761</v>
      </c>
      <c r="D2685" s="26" t="s">
        <v>5609</v>
      </c>
    </row>
    <row r="2686" spans="1:4" x14ac:dyDescent="0.2">
      <c r="A2686" s="5" t="s">
        <v>5604</v>
      </c>
      <c r="B2686" s="5" t="s">
        <v>11939</v>
      </c>
      <c r="C2686" s="5" t="s">
        <v>11940</v>
      </c>
      <c r="D2686" s="26" t="s">
        <v>5605</v>
      </c>
    </row>
    <row r="2687" spans="1:4" x14ac:dyDescent="0.2">
      <c r="A2687" s="5" t="s">
        <v>5602</v>
      </c>
      <c r="B2687" s="5" t="s">
        <v>11918</v>
      </c>
      <c r="C2687" s="5" t="s">
        <v>11919</v>
      </c>
      <c r="D2687" s="26" t="s">
        <v>5603</v>
      </c>
    </row>
    <row r="2688" spans="1:4" x14ac:dyDescent="0.2">
      <c r="A2688" s="5" t="s">
        <v>6504</v>
      </c>
      <c r="B2688" s="5" t="s">
        <v>7658</v>
      </c>
      <c r="C2688" s="5" t="s">
        <v>7659</v>
      </c>
      <c r="D2688" s="26" t="s">
        <v>6505</v>
      </c>
    </row>
    <row r="2689" spans="1:4" x14ac:dyDescent="0.2">
      <c r="A2689" s="5" t="s">
        <v>5610</v>
      </c>
      <c r="B2689" s="5" t="s">
        <v>9092</v>
      </c>
      <c r="C2689" s="5" t="s">
        <v>9093</v>
      </c>
      <c r="D2689" s="26" t="s">
        <v>5611</v>
      </c>
    </row>
    <row r="2690" spans="1:4" x14ac:dyDescent="0.2">
      <c r="A2690" s="5" t="s">
        <v>5612</v>
      </c>
      <c r="B2690" s="5" t="s">
        <v>11551</v>
      </c>
      <c r="C2690" s="5" t="s">
        <v>10221</v>
      </c>
      <c r="D2690" s="26" t="s">
        <v>1221</v>
      </c>
    </row>
    <row r="2691" spans="1:4" x14ac:dyDescent="0.2">
      <c r="A2691" s="5" t="s">
        <v>1220</v>
      </c>
      <c r="B2691" s="5" t="s">
        <v>10220</v>
      </c>
      <c r="C2691" s="5" t="s">
        <v>10221</v>
      </c>
      <c r="D2691" s="26" t="s">
        <v>1221</v>
      </c>
    </row>
    <row r="2692" spans="1:4" x14ac:dyDescent="0.2">
      <c r="A2692" s="5" t="s">
        <v>5613</v>
      </c>
      <c r="B2692" s="5" t="s">
        <v>9903</v>
      </c>
      <c r="C2692" s="5" t="s">
        <v>9904</v>
      </c>
      <c r="D2692" s="26" t="s">
        <v>5614</v>
      </c>
    </row>
    <row r="2693" spans="1:4" x14ac:dyDescent="0.2">
      <c r="A2693" s="5" t="s">
        <v>5615</v>
      </c>
      <c r="B2693" s="5" t="s">
        <v>10113</v>
      </c>
      <c r="C2693" s="5" t="s">
        <v>10114</v>
      </c>
      <c r="D2693" s="26" t="s">
        <v>5616</v>
      </c>
    </row>
    <row r="2694" spans="1:4" x14ac:dyDescent="0.2">
      <c r="A2694" s="5" t="s">
        <v>5617</v>
      </c>
      <c r="B2694" s="5" t="s">
        <v>11386</v>
      </c>
      <c r="C2694" s="5" t="s">
        <v>11387</v>
      </c>
      <c r="D2694" s="26" t="s">
        <v>5618</v>
      </c>
    </row>
    <row r="2695" spans="1:4" x14ac:dyDescent="0.2">
      <c r="A2695" s="5" t="s">
        <v>5619</v>
      </c>
      <c r="B2695" s="5" t="s">
        <v>7973</v>
      </c>
      <c r="C2695" s="5" t="s">
        <v>7974</v>
      </c>
      <c r="D2695" s="26" t="s">
        <v>5620</v>
      </c>
    </row>
    <row r="2696" spans="1:4" x14ac:dyDescent="0.2">
      <c r="A2696" s="5" t="s">
        <v>5621</v>
      </c>
      <c r="B2696" s="5" t="s">
        <v>9802</v>
      </c>
      <c r="C2696" s="5" t="s">
        <v>7974</v>
      </c>
      <c r="D2696" s="26" t="s">
        <v>5620</v>
      </c>
    </row>
    <row r="2697" spans="1:4" x14ac:dyDescent="0.2">
      <c r="A2697" s="5" t="s">
        <v>5622</v>
      </c>
      <c r="B2697" s="5" t="s">
        <v>8967</v>
      </c>
      <c r="C2697" s="5" t="s">
        <v>8968</v>
      </c>
      <c r="D2697" s="26" t="s">
        <v>5623</v>
      </c>
    </row>
    <row r="2698" spans="1:4" x14ac:dyDescent="0.2">
      <c r="A2698" s="5" t="s">
        <v>6167</v>
      </c>
      <c r="B2698" s="5" t="s">
        <v>10167</v>
      </c>
      <c r="C2698" s="5" t="s">
        <v>10168</v>
      </c>
      <c r="D2698" s="26" t="s">
        <v>6168</v>
      </c>
    </row>
    <row r="2699" spans="1:4" x14ac:dyDescent="0.2">
      <c r="A2699" s="5" t="s">
        <v>5624</v>
      </c>
      <c r="B2699" s="5" t="s">
        <v>11358</v>
      </c>
      <c r="C2699" s="5" t="s">
        <v>11359</v>
      </c>
      <c r="D2699" s="26" t="s">
        <v>5625</v>
      </c>
    </row>
    <row r="2700" spans="1:4" x14ac:dyDescent="0.2">
      <c r="A2700" s="5" t="s">
        <v>5626</v>
      </c>
      <c r="B2700" s="5" t="s">
        <v>7865</v>
      </c>
      <c r="C2700" s="5" t="s">
        <v>7866</v>
      </c>
      <c r="D2700" s="26" t="s">
        <v>5627</v>
      </c>
    </row>
    <row r="2701" spans="1:4" x14ac:dyDescent="0.2">
      <c r="A2701" s="5" t="s">
        <v>5628</v>
      </c>
      <c r="B2701" s="5" t="s">
        <v>10003</v>
      </c>
      <c r="C2701" s="5" t="s">
        <v>10004</v>
      </c>
      <c r="D2701" s="26" t="s">
        <v>5629</v>
      </c>
    </row>
    <row r="2702" spans="1:4" x14ac:dyDescent="0.2">
      <c r="A2702" s="5" t="s">
        <v>5630</v>
      </c>
      <c r="B2702" s="5" t="s">
        <v>9754</v>
      </c>
      <c r="C2702" s="5" t="s">
        <v>9755</v>
      </c>
      <c r="D2702" s="26" t="s">
        <v>5631</v>
      </c>
    </row>
    <row r="2703" spans="1:4" x14ac:dyDescent="0.2">
      <c r="A2703" s="5" t="s">
        <v>5632</v>
      </c>
      <c r="B2703" s="5" t="s">
        <v>12038</v>
      </c>
      <c r="C2703" s="5" t="s">
        <v>12039</v>
      </c>
      <c r="D2703" s="26" t="s">
        <v>5633</v>
      </c>
    </row>
    <row r="2704" spans="1:4" x14ac:dyDescent="0.2">
      <c r="A2704" s="5" t="s">
        <v>5634</v>
      </c>
      <c r="B2704" s="5" t="s">
        <v>11032</v>
      </c>
      <c r="C2704" s="5" t="s">
        <v>11033</v>
      </c>
      <c r="D2704" s="26" t="s">
        <v>5635</v>
      </c>
    </row>
    <row r="2705" spans="1:4" x14ac:dyDescent="0.2">
      <c r="A2705" s="5" t="s">
        <v>5636</v>
      </c>
      <c r="B2705" s="5" t="s">
        <v>11977</v>
      </c>
      <c r="C2705" s="5" t="s">
        <v>11978</v>
      </c>
      <c r="D2705" s="26" t="s">
        <v>5637</v>
      </c>
    </row>
    <row r="2706" spans="1:4" x14ac:dyDescent="0.2">
      <c r="A2706" s="5" t="s">
        <v>5638</v>
      </c>
      <c r="B2706" s="5" t="s">
        <v>7768</v>
      </c>
      <c r="C2706" s="5" t="s">
        <v>7769</v>
      </c>
      <c r="D2706" s="26" t="s">
        <v>5639</v>
      </c>
    </row>
    <row r="2707" spans="1:4" x14ac:dyDescent="0.2">
      <c r="A2707" s="5" t="s">
        <v>5640</v>
      </c>
      <c r="B2707" s="5" t="s">
        <v>12060</v>
      </c>
      <c r="C2707" s="5" t="s">
        <v>12061</v>
      </c>
      <c r="D2707" s="26" t="s">
        <v>5641</v>
      </c>
    </row>
    <row r="2708" spans="1:4" x14ac:dyDescent="0.2">
      <c r="A2708" s="5" t="s">
        <v>5642</v>
      </c>
      <c r="B2708" s="5" t="s">
        <v>10467</v>
      </c>
      <c r="C2708" s="5" t="s">
        <v>10468</v>
      </c>
      <c r="D2708" s="26" t="s">
        <v>5643</v>
      </c>
    </row>
    <row r="2709" spans="1:4" x14ac:dyDescent="0.2">
      <c r="A2709" s="5" t="s">
        <v>5644</v>
      </c>
      <c r="B2709" s="5" t="s">
        <v>10055</v>
      </c>
      <c r="C2709" s="5" t="s">
        <v>10056</v>
      </c>
      <c r="D2709" s="26" t="s">
        <v>5645</v>
      </c>
    </row>
    <row r="2710" spans="1:4" x14ac:dyDescent="0.2">
      <c r="A2710" s="5" t="s">
        <v>5648</v>
      </c>
      <c r="B2710" s="5" t="s">
        <v>11922</v>
      </c>
      <c r="C2710" s="5" t="s">
        <v>11923</v>
      </c>
      <c r="D2710" s="26" t="s">
        <v>5647</v>
      </c>
    </row>
    <row r="2711" spans="1:4" x14ac:dyDescent="0.2">
      <c r="A2711" s="5" t="s">
        <v>5646</v>
      </c>
      <c r="B2711" s="5" t="s">
        <v>12131</v>
      </c>
      <c r="C2711" s="5" t="s">
        <v>11923</v>
      </c>
      <c r="D2711" s="26" t="s">
        <v>5647</v>
      </c>
    </row>
    <row r="2712" spans="1:4" x14ac:dyDescent="0.2">
      <c r="A2712" s="5" t="s">
        <v>5649</v>
      </c>
      <c r="B2712" s="5" t="s">
        <v>7383</v>
      </c>
      <c r="C2712" s="5" t="s">
        <v>7384</v>
      </c>
      <c r="D2712" s="26" t="s">
        <v>5650</v>
      </c>
    </row>
    <row r="2713" spans="1:4" x14ac:dyDescent="0.2">
      <c r="A2713" s="5" t="s">
        <v>5651</v>
      </c>
      <c r="B2713" s="5" t="s">
        <v>12118</v>
      </c>
      <c r="C2713" s="5" t="s">
        <v>12119</v>
      </c>
      <c r="D2713" s="26" t="s">
        <v>5652</v>
      </c>
    </row>
    <row r="2714" spans="1:4" x14ac:dyDescent="0.2">
      <c r="A2714" s="5" t="s">
        <v>5653</v>
      </c>
      <c r="B2714" s="5" t="s">
        <v>11577</v>
      </c>
      <c r="C2714" s="5" t="s">
        <v>11578</v>
      </c>
      <c r="D2714" s="26" t="s">
        <v>5654</v>
      </c>
    </row>
    <row r="2715" spans="1:4" x14ac:dyDescent="0.2">
      <c r="A2715" s="5" t="s">
        <v>1486</v>
      </c>
      <c r="B2715" s="5" t="s">
        <v>11415</v>
      </c>
      <c r="C2715" s="5" t="s">
        <v>11416</v>
      </c>
      <c r="D2715" s="26" t="s">
        <v>1487</v>
      </c>
    </row>
    <row r="2716" spans="1:4" x14ac:dyDescent="0.2">
      <c r="A2716" s="5" t="s">
        <v>5655</v>
      </c>
      <c r="B2716" s="5" t="s">
        <v>10329</v>
      </c>
      <c r="C2716" s="5" t="s">
        <v>10330</v>
      </c>
      <c r="D2716" s="26" t="s">
        <v>5656</v>
      </c>
    </row>
    <row r="2717" spans="1:4" x14ac:dyDescent="0.2">
      <c r="A2717" s="5" t="s">
        <v>5657</v>
      </c>
      <c r="B2717" s="5" t="s">
        <v>6839</v>
      </c>
      <c r="C2717" s="5" t="s">
        <v>6840</v>
      </c>
      <c r="D2717" s="26" t="s">
        <v>5658</v>
      </c>
    </row>
    <row r="2718" spans="1:4" x14ac:dyDescent="0.2">
      <c r="A2718" s="5" t="s">
        <v>5659</v>
      </c>
      <c r="B2718" s="5" t="s">
        <v>10268</v>
      </c>
      <c r="C2718" s="5" t="s">
        <v>10269</v>
      </c>
      <c r="D2718" s="26" t="s">
        <v>5660</v>
      </c>
    </row>
    <row r="2719" spans="1:4" x14ac:dyDescent="0.2">
      <c r="A2719" s="5" t="s">
        <v>566</v>
      </c>
      <c r="B2719" s="5" t="s">
        <v>11791</v>
      </c>
      <c r="C2719" s="5" t="s">
        <v>11792</v>
      </c>
      <c r="D2719" s="26" t="s">
        <v>567</v>
      </c>
    </row>
    <row r="2720" spans="1:4" x14ac:dyDescent="0.2">
      <c r="A2720" s="5" t="s">
        <v>5663</v>
      </c>
      <c r="B2720" s="5" t="s">
        <v>9985</v>
      </c>
      <c r="C2720" s="5" t="s">
        <v>9986</v>
      </c>
      <c r="D2720" s="26" t="s">
        <v>5664</v>
      </c>
    </row>
    <row r="2721" spans="1:4" x14ac:dyDescent="0.2">
      <c r="A2721" s="5" t="s">
        <v>5665</v>
      </c>
      <c r="B2721" s="5" t="s">
        <v>11094</v>
      </c>
      <c r="C2721" s="5" t="s">
        <v>10396</v>
      </c>
      <c r="D2721" s="26" t="s">
        <v>553</v>
      </c>
    </row>
    <row r="2722" spans="1:4" x14ac:dyDescent="0.2">
      <c r="A2722" s="5" t="s">
        <v>552</v>
      </c>
      <c r="B2722" s="5" t="s">
        <v>10395</v>
      </c>
      <c r="C2722" s="5" t="s">
        <v>10396</v>
      </c>
      <c r="D2722" s="26" t="s">
        <v>553</v>
      </c>
    </row>
    <row r="2723" spans="1:4" x14ac:dyDescent="0.2">
      <c r="A2723" s="5" t="s">
        <v>5666</v>
      </c>
      <c r="B2723" s="5" t="s">
        <v>7343</v>
      </c>
      <c r="C2723" s="5" t="s">
        <v>7344</v>
      </c>
      <c r="D2723" s="26" t="s">
        <v>5667</v>
      </c>
    </row>
    <row r="2724" spans="1:4" x14ac:dyDescent="0.2">
      <c r="A2724" s="5" t="s">
        <v>5668</v>
      </c>
      <c r="B2724" s="5" t="s">
        <v>9842</v>
      </c>
      <c r="C2724" s="5" t="s">
        <v>9843</v>
      </c>
      <c r="D2724" s="26" t="s">
        <v>5669</v>
      </c>
    </row>
    <row r="2725" spans="1:4" x14ac:dyDescent="0.2">
      <c r="A2725" s="5" t="s">
        <v>5672</v>
      </c>
      <c r="B2725" s="5" t="s">
        <v>9389</v>
      </c>
      <c r="C2725" s="5" t="s">
        <v>9390</v>
      </c>
      <c r="D2725" s="26" t="s">
        <v>5671</v>
      </c>
    </row>
    <row r="2726" spans="1:4" x14ac:dyDescent="0.2">
      <c r="A2726" s="5" t="s">
        <v>5670</v>
      </c>
      <c r="B2726" s="5" t="s">
        <v>9446</v>
      </c>
      <c r="C2726" s="5" t="s">
        <v>9390</v>
      </c>
      <c r="D2726" s="26" t="s">
        <v>5671</v>
      </c>
    </row>
    <row r="2727" spans="1:4" x14ac:dyDescent="0.2">
      <c r="A2727" s="5" t="s">
        <v>5673</v>
      </c>
      <c r="B2727" s="5" t="s">
        <v>10882</v>
      </c>
      <c r="C2727" s="5" t="s">
        <v>10883</v>
      </c>
      <c r="D2727" s="26" t="s">
        <v>5674</v>
      </c>
    </row>
    <row r="2728" spans="1:4" x14ac:dyDescent="0.2">
      <c r="A2728" s="5" t="s">
        <v>5675</v>
      </c>
      <c r="B2728" s="5" t="s">
        <v>9257</v>
      </c>
      <c r="C2728" s="5" t="s">
        <v>9258</v>
      </c>
      <c r="D2728" s="26" t="s">
        <v>5676</v>
      </c>
    </row>
    <row r="2729" spans="1:4" x14ac:dyDescent="0.2">
      <c r="A2729" s="5" t="s">
        <v>1081</v>
      </c>
      <c r="B2729" s="5" t="s">
        <v>6659</v>
      </c>
      <c r="C2729" s="5" t="s">
        <v>6660</v>
      </c>
      <c r="D2729" s="26" t="s">
        <v>1082</v>
      </c>
    </row>
    <row r="2730" spans="1:4" x14ac:dyDescent="0.2">
      <c r="A2730" s="5" t="s">
        <v>5677</v>
      </c>
      <c r="B2730" s="5" t="s">
        <v>7171</v>
      </c>
      <c r="C2730" s="5" t="s">
        <v>7172</v>
      </c>
      <c r="D2730" s="26" t="s">
        <v>5678</v>
      </c>
    </row>
    <row r="2731" spans="1:4" x14ac:dyDescent="0.2">
      <c r="A2731" s="5" t="s">
        <v>5679</v>
      </c>
      <c r="B2731" s="5" t="s">
        <v>6672</v>
      </c>
      <c r="C2731" s="5" t="s">
        <v>6673</v>
      </c>
      <c r="D2731" s="26" t="s">
        <v>5680</v>
      </c>
    </row>
    <row r="2732" spans="1:4" x14ac:dyDescent="0.2">
      <c r="A2732" s="5" t="s">
        <v>5681</v>
      </c>
      <c r="B2732" s="5" t="s">
        <v>9270</v>
      </c>
      <c r="C2732" s="5" t="s">
        <v>9271</v>
      </c>
      <c r="D2732" s="26" t="s">
        <v>5682</v>
      </c>
    </row>
    <row r="2733" spans="1:4" x14ac:dyDescent="0.2">
      <c r="A2733" s="5" t="s">
        <v>5683</v>
      </c>
      <c r="B2733" s="5" t="s">
        <v>6979</v>
      </c>
      <c r="C2733" s="5" t="s">
        <v>6980</v>
      </c>
      <c r="D2733" s="26" t="s">
        <v>5684</v>
      </c>
    </row>
    <row r="2734" spans="1:4" x14ac:dyDescent="0.2">
      <c r="A2734" s="5" t="s">
        <v>5685</v>
      </c>
      <c r="B2734" s="5" t="s">
        <v>9028</v>
      </c>
      <c r="C2734" s="5" t="s">
        <v>9029</v>
      </c>
      <c r="D2734" s="26" t="s">
        <v>5686</v>
      </c>
    </row>
    <row r="2735" spans="1:4" x14ac:dyDescent="0.2">
      <c r="A2735" s="5" t="s">
        <v>5687</v>
      </c>
      <c r="B2735" s="5" t="s">
        <v>10702</v>
      </c>
      <c r="C2735" s="5" t="s">
        <v>10703</v>
      </c>
      <c r="D2735" s="26" t="s">
        <v>5688</v>
      </c>
    </row>
    <row r="2736" spans="1:4" x14ac:dyDescent="0.2">
      <c r="A2736" s="5" t="s">
        <v>5689</v>
      </c>
      <c r="B2736" s="5" t="s">
        <v>7603</v>
      </c>
      <c r="C2736" s="5" t="s">
        <v>7604</v>
      </c>
      <c r="D2736" s="26" t="s">
        <v>5690</v>
      </c>
    </row>
    <row r="2737" spans="1:4" x14ac:dyDescent="0.2">
      <c r="A2737" s="5" t="s">
        <v>5691</v>
      </c>
      <c r="B2737" s="5" t="s">
        <v>11839</v>
      </c>
      <c r="C2737" s="5" t="s">
        <v>11840</v>
      </c>
      <c r="D2737" s="26" t="s">
        <v>1068</v>
      </c>
    </row>
    <row r="2738" spans="1:4" x14ac:dyDescent="0.2">
      <c r="A2738" s="5" t="s">
        <v>1067</v>
      </c>
      <c r="B2738" s="5" t="s">
        <v>11990</v>
      </c>
      <c r="C2738" s="5" t="s">
        <v>11840</v>
      </c>
      <c r="D2738" s="26" t="s">
        <v>1068</v>
      </c>
    </row>
    <row r="2739" spans="1:4" x14ac:dyDescent="0.2">
      <c r="A2739" s="5" t="s">
        <v>5692</v>
      </c>
      <c r="B2739" s="5" t="s">
        <v>8977</v>
      </c>
      <c r="C2739" s="5" t="s">
        <v>8978</v>
      </c>
      <c r="D2739" s="26" t="s">
        <v>5693</v>
      </c>
    </row>
    <row r="2740" spans="1:4" x14ac:dyDescent="0.2">
      <c r="A2740" s="5" t="s">
        <v>5694</v>
      </c>
      <c r="B2740" s="5" t="s">
        <v>8150</v>
      </c>
      <c r="C2740" s="5" t="s">
        <v>7511</v>
      </c>
      <c r="D2740" s="26" t="s">
        <v>5695</v>
      </c>
    </row>
    <row r="2741" spans="1:4" x14ac:dyDescent="0.2">
      <c r="A2741" s="5" t="s">
        <v>5696</v>
      </c>
      <c r="B2741" s="5" t="s">
        <v>7510</v>
      </c>
      <c r="C2741" s="5" t="s">
        <v>7511</v>
      </c>
      <c r="D2741" s="26" t="s">
        <v>5695</v>
      </c>
    </row>
    <row r="2742" spans="1:4" x14ac:dyDescent="0.2">
      <c r="A2742" s="5" t="s">
        <v>1238</v>
      </c>
      <c r="B2742" s="5" t="s">
        <v>11078</v>
      </c>
      <c r="C2742" s="5" t="s">
        <v>11079</v>
      </c>
      <c r="D2742" s="26" t="s">
        <v>1239</v>
      </c>
    </row>
    <row r="2743" spans="1:4" x14ac:dyDescent="0.2">
      <c r="A2743" s="5" t="s">
        <v>16</v>
      </c>
      <c r="B2743" s="5" t="s">
        <v>9967</v>
      </c>
      <c r="C2743" s="5" t="s">
        <v>9968</v>
      </c>
      <c r="D2743" s="26" t="s">
        <v>17</v>
      </c>
    </row>
    <row r="2744" spans="1:4" x14ac:dyDescent="0.2">
      <c r="A2744" s="5" t="s">
        <v>999</v>
      </c>
      <c r="B2744" s="5" t="s">
        <v>9331</v>
      </c>
      <c r="C2744" s="5" t="s">
        <v>9332</v>
      </c>
      <c r="D2744" s="26" t="s">
        <v>1000</v>
      </c>
    </row>
    <row r="2745" spans="1:4" x14ac:dyDescent="0.2">
      <c r="A2745" s="5" t="s">
        <v>5697</v>
      </c>
      <c r="B2745" s="5" t="s">
        <v>8653</v>
      </c>
      <c r="C2745" s="5" t="s">
        <v>8654</v>
      </c>
      <c r="D2745" s="26" t="s">
        <v>5698</v>
      </c>
    </row>
    <row r="2746" spans="1:4" x14ac:dyDescent="0.2">
      <c r="A2746" s="5" t="s">
        <v>5699</v>
      </c>
      <c r="B2746" s="5" t="s">
        <v>12214</v>
      </c>
      <c r="C2746" s="5" t="s">
        <v>12215</v>
      </c>
      <c r="D2746" s="26" t="s">
        <v>5700</v>
      </c>
    </row>
    <row r="2747" spans="1:4" x14ac:dyDescent="0.2">
      <c r="A2747" s="5" t="s">
        <v>5704</v>
      </c>
      <c r="B2747" s="5" t="s">
        <v>9063</v>
      </c>
      <c r="C2747" s="5" t="s">
        <v>9064</v>
      </c>
      <c r="D2747" s="26" t="s">
        <v>5705</v>
      </c>
    </row>
    <row r="2748" spans="1:4" x14ac:dyDescent="0.2">
      <c r="A2748" s="5" t="s">
        <v>5706</v>
      </c>
      <c r="B2748" s="5" t="s">
        <v>11848</v>
      </c>
      <c r="C2748" s="5" t="s">
        <v>11849</v>
      </c>
      <c r="D2748" s="26" t="s">
        <v>5707</v>
      </c>
    </row>
    <row r="2749" spans="1:4" x14ac:dyDescent="0.2">
      <c r="A2749" s="5" t="s">
        <v>5708</v>
      </c>
      <c r="B2749" s="5" t="s">
        <v>7589</v>
      </c>
      <c r="C2749" s="5" t="s">
        <v>7590</v>
      </c>
      <c r="D2749" s="26" t="s">
        <v>5709</v>
      </c>
    </row>
    <row r="2750" spans="1:4" x14ac:dyDescent="0.2">
      <c r="A2750" s="5" t="s">
        <v>5710</v>
      </c>
      <c r="B2750" s="5" t="s">
        <v>11690</v>
      </c>
      <c r="C2750" s="5" t="s">
        <v>11691</v>
      </c>
      <c r="D2750" s="26" t="s">
        <v>5711</v>
      </c>
    </row>
    <row r="2751" spans="1:4" x14ac:dyDescent="0.2">
      <c r="A2751" s="5" t="s">
        <v>5712</v>
      </c>
      <c r="B2751" s="5" t="s">
        <v>6985</v>
      </c>
      <c r="C2751" s="5" t="s">
        <v>6986</v>
      </c>
      <c r="D2751" s="26" t="s">
        <v>5713</v>
      </c>
    </row>
    <row r="2752" spans="1:4" x14ac:dyDescent="0.2">
      <c r="A2752" s="5" t="s">
        <v>5714</v>
      </c>
      <c r="B2752" s="5" t="s">
        <v>9492</v>
      </c>
      <c r="C2752" s="5" t="s">
        <v>9493</v>
      </c>
      <c r="D2752" s="26" t="s">
        <v>5715</v>
      </c>
    </row>
    <row r="2753" spans="1:4" x14ac:dyDescent="0.2">
      <c r="A2753" s="5" t="s">
        <v>5716</v>
      </c>
      <c r="B2753" s="5" t="s">
        <v>10597</v>
      </c>
      <c r="C2753" s="5" t="s">
        <v>10598</v>
      </c>
      <c r="D2753" s="26" t="s">
        <v>5717</v>
      </c>
    </row>
    <row r="2754" spans="1:4" x14ac:dyDescent="0.2">
      <c r="A2754" s="5" t="s">
        <v>5718</v>
      </c>
      <c r="B2754" s="5" t="s">
        <v>7613</v>
      </c>
      <c r="C2754" s="5" t="s">
        <v>7614</v>
      </c>
      <c r="D2754" s="26" t="s">
        <v>5719</v>
      </c>
    </row>
    <row r="2755" spans="1:4" x14ac:dyDescent="0.2">
      <c r="A2755" s="5" t="s">
        <v>1462</v>
      </c>
      <c r="B2755" s="5" t="s">
        <v>7151</v>
      </c>
      <c r="C2755" s="5" t="s">
        <v>7152</v>
      </c>
      <c r="D2755" s="26" t="s">
        <v>1463</v>
      </c>
    </row>
    <row r="2756" spans="1:4" x14ac:dyDescent="0.2">
      <c r="A2756" s="5" t="s">
        <v>5720</v>
      </c>
      <c r="B2756" s="5" t="s">
        <v>7347</v>
      </c>
      <c r="C2756" s="5" t="s">
        <v>7348</v>
      </c>
      <c r="D2756" s="26" t="s">
        <v>5721</v>
      </c>
    </row>
    <row r="2757" spans="1:4" x14ac:dyDescent="0.2">
      <c r="A2757" s="5" t="s">
        <v>370</v>
      </c>
      <c r="B2757" s="5" t="s">
        <v>9335</v>
      </c>
      <c r="C2757" s="5" t="s">
        <v>9336</v>
      </c>
      <c r="D2757" s="26" t="s">
        <v>371</v>
      </c>
    </row>
    <row r="2758" spans="1:4" x14ac:dyDescent="0.2">
      <c r="A2758" s="5" t="s">
        <v>5722</v>
      </c>
      <c r="B2758" s="5" t="s">
        <v>11563</v>
      </c>
      <c r="C2758" s="5" t="s">
        <v>9336</v>
      </c>
      <c r="D2758" s="26" t="s">
        <v>371</v>
      </c>
    </row>
    <row r="2759" spans="1:4" x14ac:dyDescent="0.2">
      <c r="A2759" s="5" t="s">
        <v>5723</v>
      </c>
      <c r="B2759" s="5" t="s">
        <v>7345</v>
      </c>
      <c r="C2759" s="5" t="s">
        <v>7346</v>
      </c>
      <c r="D2759" s="26" t="s">
        <v>5724</v>
      </c>
    </row>
    <row r="2760" spans="1:4" x14ac:dyDescent="0.2">
      <c r="A2760" s="5" t="s">
        <v>5725</v>
      </c>
      <c r="B2760" s="5" t="s">
        <v>8119</v>
      </c>
      <c r="C2760" s="5" t="s">
        <v>8120</v>
      </c>
      <c r="D2760" s="26" t="s">
        <v>5726</v>
      </c>
    </row>
    <row r="2761" spans="1:4" x14ac:dyDescent="0.2">
      <c r="A2761" s="5" t="s">
        <v>5727</v>
      </c>
      <c r="B2761" s="5" t="s">
        <v>12070</v>
      </c>
      <c r="C2761" s="5" t="s">
        <v>12071</v>
      </c>
      <c r="D2761" s="26" t="s">
        <v>5728</v>
      </c>
    </row>
    <row r="2762" spans="1:4" x14ac:dyDescent="0.2">
      <c r="A2762" s="5" t="s">
        <v>5729</v>
      </c>
      <c r="B2762" s="5" t="s">
        <v>12056</v>
      </c>
      <c r="C2762" s="5" t="s">
        <v>12057</v>
      </c>
      <c r="D2762" s="26" t="s">
        <v>5730</v>
      </c>
    </row>
    <row r="2763" spans="1:4" x14ac:dyDescent="0.2">
      <c r="A2763" s="5" t="s">
        <v>5731</v>
      </c>
      <c r="B2763" s="5" t="s">
        <v>7664</v>
      </c>
      <c r="C2763" s="5" t="s">
        <v>7665</v>
      </c>
      <c r="D2763" s="26" t="s">
        <v>5732</v>
      </c>
    </row>
    <row r="2764" spans="1:4" x14ac:dyDescent="0.2">
      <c r="A2764" s="5" t="s">
        <v>5733</v>
      </c>
      <c r="B2764" s="5" t="s">
        <v>10510</v>
      </c>
      <c r="C2764" s="5" t="s">
        <v>10511</v>
      </c>
      <c r="D2764" s="26" t="s">
        <v>5734</v>
      </c>
    </row>
    <row r="2765" spans="1:4" x14ac:dyDescent="0.2">
      <c r="A2765" s="5" t="s">
        <v>5735</v>
      </c>
      <c r="B2765" s="5" t="s">
        <v>9565</v>
      </c>
      <c r="C2765" s="5" t="s">
        <v>9566</v>
      </c>
      <c r="D2765" s="26" t="s">
        <v>5736</v>
      </c>
    </row>
    <row r="2766" spans="1:4" x14ac:dyDescent="0.2">
      <c r="A2766" s="5" t="s">
        <v>6522</v>
      </c>
      <c r="B2766" s="5" t="s">
        <v>10478</v>
      </c>
      <c r="C2766" s="5" t="s">
        <v>10479</v>
      </c>
      <c r="D2766" s="26" t="s">
        <v>6523</v>
      </c>
    </row>
    <row r="2767" spans="1:4" x14ac:dyDescent="0.2">
      <c r="A2767" s="5" t="s">
        <v>6292</v>
      </c>
      <c r="B2767" s="5" t="s">
        <v>12272</v>
      </c>
      <c r="C2767" s="5" t="s">
        <v>12273</v>
      </c>
      <c r="D2767" s="26" t="s">
        <v>6293</v>
      </c>
    </row>
    <row r="2768" spans="1:4" x14ac:dyDescent="0.2">
      <c r="A2768" s="5" t="s">
        <v>5737</v>
      </c>
      <c r="B2768" s="5" t="s">
        <v>12185</v>
      </c>
      <c r="C2768" s="5" t="s">
        <v>12186</v>
      </c>
      <c r="D2768" s="26" t="s">
        <v>5738</v>
      </c>
    </row>
    <row r="2769" spans="1:4" x14ac:dyDescent="0.2">
      <c r="A2769" s="5" t="s">
        <v>5739</v>
      </c>
      <c r="B2769" s="5" t="s">
        <v>11821</v>
      </c>
      <c r="C2769" s="5" t="s">
        <v>11822</v>
      </c>
      <c r="D2769" s="26" t="s">
        <v>5740</v>
      </c>
    </row>
    <row r="2770" spans="1:4" x14ac:dyDescent="0.2">
      <c r="A2770" s="5" t="s">
        <v>1194</v>
      </c>
      <c r="B2770" s="5" t="s">
        <v>7770</v>
      </c>
      <c r="C2770" s="5" t="s">
        <v>7771</v>
      </c>
      <c r="D2770" s="26" t="s">
        <v>1195</v>
      </c>
    </row>
    <row r="2771" spans="1:4" x14ac:dyDescent="0.2">
      <c r="A2771" s="5" t="s">
        <v>5741</v>
      </c>
      <c r="B2771" s="5" t="s">
        <v>11349</v>
      </c>
      <c r="C2771" s="5" t="s">
        <v>8424</v>
      </c>
      <c r="D2771" s="26" t="s">
        <v>5742</v>
      </c>
    </row>
    <row r="2772" spans="1:4" x14ac:dyDescent="0.2">
      <c r="A2772" s="5" t="s">
        <v>5743</v>
      </c>
      <c r="B2772" s="5" t="s">
        <v>8423</v>
      </c>
      <c r="C2772" s="5" t="s">
        <v>8424</v>
      </c>
      <c r="D2772" s="26" t="s">
        <v>5742</v>
      </c>
    </row>
    <row r="2773" spans="1:4" x14ac:dyDescent="0.2">
      <c r="A2773" s="5" t="s">
        <v>1054</v>
      </c>
      <c r="B2773" s="5" t="s">
        <v>9301</v>
      </c>
      <c r="C2773" s="5" t="s">
        <v>9302</v>
      </c>
      <c r="D2773" s="26" t="s">
        <v>1055</v>
      </c>
    </row>
    <row r="2774" spans="1:4" x14ac:dyDescent="0.2">
      <c r="A2774" s="5" t="s">
        <v>5744</v>
      </c>
      <c r="B2774" s="5" t="s">
        <v>7915</v>
      </c>
      <c r="C2774" s="5" t="s">
        <v>7916</v>
      </c>
      <c r="D2774" s="26" t="s">
        <v>1124</v>
      </c>
    </row>
    <row r="2775" spans="1:4" x14ac:dyDescent="0.2">
      <c r="A2775" s="5" t="s">
        <v>1123</v>
      </c>
      <c r="B2775" s="5" t="s">
        <v>8121</v>
      </c>
      <c r="C2775" s="5" t="s">
        <v>7916</v>
      </c>
      <c r="D2775" s="26" t="s">
        <v>1124</v>
      </c>
    </row>
    <row r="2776" spans="1:4" x14ac:dyDescent="0.2">
      <c r="A2776" s="5" t="s">
        <v>5745</v>
      </c>
      <c r="B2776" s="5" t="s">
        <v>6851</v>
      </c>
      <c r="C2776" s="5" t="s">
        <v>6852</v>
      </c>
      <c r="D2776" s="26" t="s">
        <v>5746</v>
      </c>
    </row>
    <row r="2777" spans="1:4" x14ac:dyDescent="0.2">
      <c r="A2777" s="5" t="s">
        <v>238</v>
      </c>
      <c r="B2777" s="5" t="s">
        <v>10756</v>
      </c>
      <c r="C2777" s="5" t="s">
        <v>10757</v>
      </c>
      <c r="D2777" s="26" t="s">
        <v>239</v>
      </c>
    </row>
    <row r="2778" spans="1:4" x14ac:dyDescent="0.2">
      <c r="A2778" s="5" t="s">
        <v>1345</v>
      </c>
      <c r="B2778" s="5" t="s">
        <v>8802</v>
      </c>
      <c r="C2778" s="5" t="s">
        <v>8803</v>
      </c>
      <c r="D2778" s="26" t="s">
        <v>1346</v>
      </c>
    </row>
    <row r="2779" spans="1:4" x14ac:dyDescent="0.2">
      <c r="A2779" s="5" t="s">
        <v>5747</v>
      </c>
      <c r="B2779" s="5" t="s">
        <v>9353</v>
      </c>
      <c r="C2779" s="5" t="s">
        <v>9354</v>
      </c>
      <c r="D2779" s="26" t="s">
        <v>5748</v>
      </c>
    </row>
    <row r="2780" spans="1:4" x14ac:dyDescent="0.2">
      <c r="A2780" s="5" t="s">
        <v>5749</v>
      </c>
      <c r="B2780" s="5" t="s">
        <v>9681</v>
      </c>
      <c r="C2780" s="5" t="s">
        <v>9682</v>
      </c>
      <c r="D2780" s="26" t="s">
        <v>5750</v>
      </c>
    </row>
    <row r="2781" spans="1:4" x14ac:dyDescent="0.2">
      <c r="A2781" s="5" t="s">
        <v>5751</v>
      </c>
      <c r="B2781" s="5" t="s">
        <v>6908</v>
      </c>
      <c r="C2781" s="5" t="s">
        <v>6909</v>
      </c>
      <c r="D2781" s="26" t="s">
        <v>5752</v>
      </c>
    </row>
    <row r="2782" spans="1:4" x14ac:dyDescent="0.2">
      <c r="A2782" s="5" t="s">
        <v>5753</v>
      </c>
      <c r="B2782" s="5" t="s">
        <v>10611</v>
      </c>
      <c r="C2782" s="5" t="s">
        <v>10612</v>
      </c>
      <c r="D2782" s="26" t="s">
        <v>5754</v>
      </c>
    </row>
    <row r="2783" spans="1:4" x14ac:dyDescent="0.2">
      <c r="A2783" s="5" t="s">
        <v>5755</v>
      </c>
      <c r="B2783" s="5" t="s">
        <v>6817</v>
      </c>
      <c r="C2783" s="5" t="s">
        <v>6818</v>
      </c>
      <c r="D2783" s="26" t="s">
        <v>5756</v>
      </c>
    </row>
    <row r="2784" spans="1:4" x14ac:dyDescent="0.2">
      <c r="A2784" s="5" t="s">
        <v>5757</v>
      </c>
      <c r="B2784" s="5" t="s">
        <v>11380</v>
      </c>
      <c r="C2784" s="5" t="s">
        <v>11381</v>
      </c>
      <c r="D2784" s="26" t="s">
        <v>5758</v>
      </c>
    </row>
    <row r="2785" spans="1:4" x14ac:dyDescent="0.2">
      <c r="A2785" s="5" t="s">
        <v>5759</v>
      </c>
      <c r="B2785" s="5" t="s">
        <v>10993</v>
      </c>
      <c r="C2785" s="5" t="s">
        <v>10994</v>
      </c>
      <c r="D2785" s="26" t="s">
        <v>5760</v>
      </c>
    </row>
    <row r="2786" spans="1:4" x14ac:dyDescent="0.2">
      <c r="A2786" s="5" t="s">
        <v>5761</v>
      </c>
      <c r="B2786" s="5" t="s">
        <v>9134</v>
      </c>
      <c r="C2786" s="5" t="s">
        <v>9135</v>
      </c>
      <c r="D2786" s="26" t="s">
        <v>5762</v>
      </c>
    </row>
    <row r="2787" spans="1:4" x14ac:dyDescent="0.2">
      <c r="A2787" s="5" t="s">
        <v>1127</v>
      </c>
      <c r="B2787" s="5" t="s">
        <v>11095</v>
      </c>
      <c r="C2787" s="5" t="s">
        <v>11096</v>
      </c>
      <c r="D2787" s="26" t="s">
        <v>1128</v>
      </c>
    </row>
    <row r="2788" spans="1:4" x14ac:dyDescent="0.2">
      <c r="A2788" s="5" t="s">
        <v>5763</v>
      </c>
      <c r="B2788" s="5" t="s">
        <v>7319</v>
      </c>
      <c r="C2788" s="5" t="s">
        <v>7320</v>
      </c>
      <c r="D2788" s="26" t="s">
        <v>5764</v>
      </c>
    </row>
    <row r="2789" spans="1:4" x14ac:dyDescent="0.2">
      <c r="A2789" s="5" t="s">
        <v>5765</v>
      </c>
      <c r="B2789" s="5" t="s">
        <v>8983</v>
      </c>
      <c r="C2789" s="5" t="s">
        <v>8984</v>
      </c>
      <c r="D2789" s="26" t="s">
        <v>5766</v>
      </c>
    </row>
    <row r="2790" spans="1:4" x14ac:dyDescent="0.2">
      <c r="A2790" s="5" t="s">
        <v>5769</v>
      </c>
      <c r="B2790" s="5" t="s">
        <v>8712</v>
      </c>
      <c r="C2790" s="5" t="s">
        <v>7045</v>
      </c>
      <c r="D2790" s="26" t="s">
        <v>5768</v>
      </c>
    </row>
    <row r="2791" spans="1:4" x14ac:dyDescent="0.2">
      <c r="A2791" s="5" t="s">
        <v>5767</v>
      </c>
      <c r="B2791" s="5" t="s">
        <v>7044</v>
      </c>
      <c r="C2791" s="5" t="s">
        <v>7045</v>
      </c>
      <c r="D2791" s="26" t="s">
        <v>5768</v>
      </c>
    </row>
    <row r="2792" spans="1:4" x14ac:dyDescent="0.2">
      <c r="A2792" s="5" t="s">
        <v>5770</v>
      </c>
      <c r="B2792" s="5" t="s">
        <v>7825</v>
      </c>
      <c r="C2792" s="5" t="s">
        <v>7826</v>
      </c>
      <c r="D2792" s="26" t="s">
        <v>5771</v>
      </c>
    </row>
    <row r="2793" spans="1:4" x14ac:dyDescent="0.2">
      <c r="A2793" s="5" t="s">
        <v>5772</v>
      </c>
      <c r="B2793" s="5" t="s">
        <v>11277</v>
      </c>
      <c r="C2793" s="5" t="s">
        <v>11278</v>
      </c>
      <c r="D2793" s="26" t="s">
        <v>5773</v>
      </c>
    </row>
    <row r="2794" spans="1:4" x14ac:dyDescent="0.2">
      <c r="A2794" s="5" t="s">
        <v>5774</v>
      </c>
      <c r="B2794" s="5" t="s">
        <v>9925</v>
      </c>
      <c r="C2794" s="5" t="s">
        <v>6846</v>
      </c>
      <c r="D2794" s="26" t="s">
        <v>5775</v>
      </c>
    </row>
    <row r="2795" spans="1:4" x14ac:dyDescent="0.2">
      <c r="A2795" s="5" t="s">
        <v>5776</v>
      </c>
      <c r="B2795" s="5" t="s">
        <v>6845</v>
      </c>
      <c r="C2795" s="5" t="s">
        <v>6846</v>
      </c>
      <c r="D2795" s="26" t="s">
        <v>5775</v>
      </c>
    </row>
    <row r="2796" spans="1:4" x14ac:dyDescent="0.2">
      <c r="A2796" s="5" t="s">
        <v>1222</v>
      </c>
      <c r="B2796" s="5" t="s">
        <v>10878</v>
      </c>
      <c r="C2796" s="5" t="s">
        <v>10879</v>
      </c>
      <c r="D2796" s="26" t="s">
        <v>1223</v>
      </c>
    </row>
    <row r="2797" spans="1:4" x14ac:dyDescent="0.2">
      <c r="A2797" s="5" t="s">
        <v>5777</v>
      </c>
      <c r="B2797" s="5" t="s">
        <v>12163</v>
      </c>
      <c r="C2797" s="5" t="s">
        <v>12164</v>
      </c>
      <c r="D2797" s="26" t="s">
        <v>5778</v>
      </c>
    </row>
    <row r="2798" spans="1:4" x14ac:dyDescent="0.2">
      <c r="A2798" s="5" t="s">
        <v>1498</v>
      </c>
      <c r="B2798" s="5" t="s">
        <v>11924</v>
      </c>
      <c r="C2798" s="5" t="s">
        <v>11925</v>
      </c>
      <c r="D2798" s="26" t="s">
        <v>1499</v>
      </c>
    </row>
    <row r="2799" spans="1:4" x14ac:dyDescent="0.2">
      <c r="A2799" s="5" t="s">
        <v>1464</v>
      </c>
      <c r="B2799" s="5" t="s">
        <v>8946</v>
      </c>
      <c r="C2799" s="5" t="s">
        <v>8947</v>
      </c>
      <c r="D2799" s="26" t="s">
        <v>1465</v>
      </c>
    </row>
    <row r="2800" spans="1:4" x14ac:dyDescent="0.2">
      <c r="A2800" s="5" t="s">
        <v>5779</v>
      </c>
      <c r="B2800" s="5" t="s">
        <v>10405</v>
      </c>
      <c r="C2800" s="5" t="s">
        <v>10406</v>
      </c>
      <c r="D2800" s="26" t="s">
        <v>5780</v>
      </c>
    </row>
    <row r="2801" spans="1:4" x14ac:dyDescent="0.2">
      <c r="A2801" s="5" t="s">
        <v>1432</v>
      </c>
      <c r="B2801" s="5" t="s">
        <v>8664</v>
      </c>
      <c r="C2801" s="5" t="s">
        <v>8665</v>
      </c>
      <c r="D2801" s="26" t="s">
        <v>1433</v>
      </c>
    </row>
    <row r="2802" spans="1:4" x14ac:dyDescent="0.2">
      <c r="A2802" s="5" t="s">
        <v>466</v>
      </c>
      <c r="B2802" s="5" t="s">
        <v>9749</v>
      </c>
      <c r="C2802" s="5" t="s">
        <v>9750</v>
      </c>
      <c r="D2802" s="26" t="s">
        <v>467</v>
      </c>
    </row>
    <row r="2803" spans="1:4" x14ac:dyDescent="0.2">
      <c r="A2803" s="5" t="s">
        <v>5781</v>
      </c>
      <c r="B2803" s="5" t="s">
        <v>9883</v>
      </c>
      <c r="C2803" s="5" t="s">
        <v>9750</v>
      </c>
      <c r="D2803" s="26" t="s">
        <v>467</v>
      </c>
    </row>
    <row r="2804" spans="1:4" x14ac:dyDescent="0.2">
      <c r="A2804" s="5" t="s">
        <v>5782</v>
      </c>
      <c r="B2804" s="5" t="s">
        <v>11801</v>
      </c>
      <c r="C2804" s="5" t="s">
        <v>11802</v>
      </c>
      <c r="D2804" s="26" t="s">
        <v>5783</v>
      </c>
    </row>
    <row r="2805" spans="1:4" x14ac:dyDescent="0.2">
      <c r="A2805" s="5" t="s">
        <v>5784</v>
      </c>
      <c r="B2805" s="5" t="s">
        <v>11446</v>
      </c>
      <c r="C2805" s="5" t="s">
        <v>11447</v>
      </c>
      <c r="D2805" s="26" t="s">
        <v>5785</v>
      </c>
    </row>
    <row r="2806" spans="1:4" x14ac:dyDescent="0.2">
      <c r="A2806" s="5" t="s">
        <v>5786</v>
      </c>
      <c r="B2806" s="5" t="s">
        <v>8256</v>
      </c>
      <c r="C2806" s="5" t="s">
        <v>8257</v>
      </c>
      <c r="D2806" s="26" t="s">
        <v>5787</v>
      </c>
    </row>
    <row r="2807" spans="1:4" x14ac:dyDescent="0.2">
      <c r="A2807" s="5" t="s">
        <v>5788</v>
      </c>
      <c r="B2807" s="5" t="s">
        <v>10244</v>
      </c>
      <c r="C2807" s="5" t="s">
        <v>10245</v>
      </c>
      <c r="D2807" s="26" t="s">
        <v>5789</v>
      </c>
    </row>
    <row r="2808" spans="1:4" x14ac:dyDescent="0.2">
      <c r="A2808" s="5" t="s">
        <v>5790</v>
      </c>
      <c r="B2808" s="5" t="s">
        <v>8447</v>
      </c>
      <c r="C2808" s="5" t="s">
        <v>8448</v>
      </c>
      <c r="D2808" s="26" t="s">
        <v>5791</v>
      </c>
    </row>
    <row r="2809" spans="1:4" x14ac:dyDescent="0.2">
      <c r="A2809" s="5" t="s">
        <v>5792</v>
      </c>
      <c r="B2809" s="5" t="s">
        <v>8676</v>
      </c>
      <c r="C2809" s="5" t="s">
        <v>8677</v>
      </c>
      <c r="D2809" s="26" t="s">
        <v>5793</v>
      </c>
    </row>
    <row r="2810" spans="1:4" x14ac:dyDescent="0.2">
      <c r="A2810" s="5" t="s">
        <v>5794</v>
      </c>
      <c r="B2810" s="5" t="s">
        <v>11498</v>
      </c>
      <c r="C2810" s="5" t="s">
        <v>11499</v>
      </c>
      <c r="D2810" s="26" t="s">
        <v>5795</v>
      </c>
    </row>
    <row r="2811" spans="1:4" x14ac:dyDescent="0.2">
      <c r="A2811" s="5" t="s">
        <v>1474</v>
      </c>
      <c r="B2811" s="5" t="s">
        <v>11888</v>
      </c>
      <c r="C2811" s="5" t="s">
        <v>11889</v>
      </c>
      <c r="D2811" s="26" t="s">
        <v>1475</v>
      </c>
    </row>
    <row r="2812" spans="1:4" x14ac:dyDescent="0.2">
      <c r="A2812" s="5" t="s">
        <v>5796</v>
      </c>
      <c r="B2812" s="5" t="s">
        <v>9737</v>
      </c>
      <c r="C2812" s="5" t="s">
        <v>9738</v>
      </c>
      <c r="D2812" s="26" t="s">
        <v>5797</v>
      </c>
    </row>
    <row r="2813" spans="1:4" x14ac:dyDescent="0.2">
      <c r="A2813" s="5" t="s">
        <v>5798</v>
      </c>
      <c r="B2813" s="5" t="s">
        <v>8860</v>
      </c>
      <c r="C2813" s="5" t="s">
        <v>8861</v>
      </c>
      <c r="D2813" s="26" t="s">
        <v>5799</v>
      </c>
    </row>
    <row r="2814" spans="1:4" x14ac:dyDescent="0.2">
      <c r="A2814" s="5" t="s">
        <v>5800</v>
      </c>
      <c r="B2814" s="5" t="s">
        <v>7899</v>
      </c>
      <c r="C2814" s="5" t="s">
        <v>7900</v>
      </c>
      <c r="D2814" s="26" t="s">
        <v>5801</v>
      </c>
    </row>
    <row r="2815" spans="1:4" x14ac:dyDescent="0.2">
      <c r="A2815" s="5" t="s">
        <v>741</v>
      </c>
      <c r="B2815" s="5" t="s">
        <v>10175</v>
      </c>
      <c r="C2815" s="5" t="s">
        <v>10176</v>
      </c>
      <c r="D2815" s="26" t="s">
        <v>742</v>
      </c>
    </row>
    <row r="2816" spans="1:4" x14ac:dyDescent="0.2">
      <c r="A2816" s="5" t="s">
        <v>5802</v>
      </c>
      <c r="B2816" s="5" t="s">
        <v>9107</v>
      </c>
      <c r="C2816" s="5" t="s">
        <v>9108</v>
      </c>
      <c r="D2816" s="26" t="s">
        <v>5803</v>
      </c>
    </row>
    <row r="2817" spans="1:4" x14ac:dyDescent="0.2">
      <c r="A2817" s="5" t="s">
        <v>5804</v>
      </c>
      <c r="B2817" s="5" t="s">
        <v>10941</v>
      </c>
      <c r="C2817" s="5" t="s">
        <v>10942</v>
      </c>
      <c r="D2817" s="26" t="s">
        <v>5805</v>
      </c>
    </row>
    <row r="2818" spans="1:4" x14ac:dyDescent="0.2">
      <c r="A2818" s="5" t="s">
        <v>5806</v>
      </c>
      <c r="B2818" s="5" t="s">
        <v>11024</v>
      </c>
      <c r="C2818" s="5" t="s">
        <v>11025</v>
      </c>
      <c r="D2818" s="26" t="s">
        <v>5807</v>
      </c>
    </row>
    <row r="2819" spans="1:4" x14ac:dyDescent="0.2">
      <c r="A2819" s="5" t="s">
        <v>204</v>
      </c>
      <c r="B2819" s="5" t="s">
        <v>11892</v>
      </c>
      <c r="C2819" s="5" t="s">
        <v>11893</v>
      </c>
      <c r="D2819" s="26" t="s">
        <v>205</v>
      </c>
    </row>
    <row r="2820" spans="1:4" x14ac:dyDescent="0.2">
      <c r="A2820" s="5" t="s">
        <v>5808</v>
      </c>
      <c r="B2820" s="5" t="s">
        <v>11190</v>
      </c>
      <c r="C2820" s="5" t="s">
        <v>11191</v>
      </c>
      <c r="D2820" s="26" t="s">
        <v>5809</v>
      </c>
    </row>
    <row r="2821" spans="1:4" x14ac:dyDescent="0.2">
      <c r="A2821" s="5" t="s">
        <v>5810</v>
      </c>
      <c r="B2821" s="5" t="s">
        <v>7455</v>
      </c>
      <c r="C2821" s="5" t="s">
        <v>7456</v>
      </c>
      <c r="D2821" s="26" t="s">
        <v>5811</v>
      </c>
    </row>
    <row r="2822" spans="1:4" x14ac:dyDescent="0.2">
      <c r="A2822" s="5" t="s">
        <v>5812</v>
      </c>
      <c r="B2822" s="5" t="s">
        <v>7536</v>
      </c>
      <c r="C2822" s="5" t="s">
        <v>7537</v>
      </c>
      <c r="D2822" s="26" t="s">
        <v>5813</v>
      </c>
    </row>
    <row r="2823" spans="1:4" x14ac:dyDescent="0.2">
      <c r="A2823" s="5" t="s">
        <v>5814</v>
      </c>
      <c r="B2823" s="5" t="s">
        <v>9767</v>
      </c>
      <c r="C2823" s="5" t="s">
        <v>9768</v>
      </c>
      <c r="D2823" s="26" t="s">
        <v>5815</v>
      </c>
    </row>
    <row r="2824" spans="1:4" x14ac:dyDescent="0.2">
      <c r="A2824" s="5" t="s">
        <v>5816</v>
      </c>
      <c r="B2824" s="5" t="s">
        <v>11199</v>
      </c>
      <c r="C2824" s="5" t="s">
        <v>11200</v>
      </c>
      <c r="D2824" s="26" t="s">
        <v>5817</v>
      </c>
    </row>
    <row r="2825" spans="1:4" x14ac:dyDescent="0.2">
      <c r="A2825" s="5" t="s">
        <v>5818</v>
      </c>
      <c r="B2825" s="5" t="s">
        <v>9987</v>
      </c>
      <c r="C2825" s="5" t="s">
        <v>9988</v>
      </c>
      <c r="D2825" s="26" t="s">
        <v>5819</v>
      </c>
    </row>
    <row r="2826" spans="1:4" x14ac:dyDescent="0.2">
      <c r="A2826" s="5" t="s">
        <v>426</v>
      </c>
      <c r="B2826" s="5" t="s">
        <v>6674</v>
      </c>
      <c r="C2826" s="5" t="s">
        <v>6675</v>
      </c>
      <c r="D2826" s="26" t="s">
        <v>427</v>
      </c>
    </row>
    <row r="2827" spans="1:4" x14ac:dyDescent="0.2">
      <c r="A2827" s="5" t="s">
        <v>5820</v>
      </c>
      <c r="B2827" s="5" t="s">
        <v>7753</v>
      </c>
      <c r="C2827" s="5" t="s">
        <v>7754</v>
      </c>
      <c r="D2827" s="26" t="s">
        <v>5821</v>
      </c>
    </row>
    <row r="2828" spans="1:4" x14ac:dyDescent="0.2">
      <c r="A2828" s="5" t="s">
        <v>5822</v>
      </c>
      <c r="B2828" s="5" t="s">
        <v>8050</v>
      </c>
      <c r="C2828" s="5" t="s">
        <v>8051</v>
      </c>
      <c r="D2828" s="26" t="s">
        <v>5823</v>
      </c>
    </row>
    <row r="2829" spans="1:4" x14ac:dyDescent="0.2">
      <c r="A2829" s="5" t="s">
        <v>316</v>
      </c>
      <c r="B2829" s="5" t="s">
        <v>11158</v>
      </c>
      <c r="C2829" s="5" t="s">
        <v>11159</v>
      </c>
      <c r="D2829" s="26" t="s">
        <v>317</v>
      </c>
    </row>
    <row r="2830" spans="1:4" x14ac:dyDescent="0.2">
      <c r="A2830" s="5" t="s">
        <v>5830</v>
      </c>
      <c r="B2830" s="5" t="s">
        <v>8063</v>
      </c>
      <c r="C2830" s="5" t="s">
        <v>8064</v>
      </c>
      <c r="D2830" s="26" t="s">
        <v>5831</v>
      </c>
    </row>
    <row r="2831" spans="1:4" x14ac:dyDescent="0.2">
      <c r="A2831" s="5" t="s">
        <v>5832</v>
      </c>
      <c r="B2831" s="5" t="s">
        <v>10734</v>
      </c>
      <c r="C2831" s="5" t="s">
        <v>9427</v>
      </c>
      <c r="D2831" s="26" t="s">
        <v>513</v>
      </c>
    </row>
    <row r="2832" spans="1:4" x14ac:dyDescent="0.2">
      <c r="A2832" s="5" t="s">
        <v>512</v>
      </c>
      <c r="B2832" s="5" t="s">
        <v>9426</v>
      </c>
      <c r="C2832" s="5" t="s">
        <v>9427</v>
      </c>
      <c r="D2832" s="26" t="s">
        <v>513</v>
      </c>
    </row>
    <row r="2833" spans="1:4" x14ac:dyDescent="0.2">
      <c r="A2833" s="5" t="s">
        <v>5833</v>
      </c>
      <c r="B2833" s="5" t="s">
        <v>7250</v>
      </c>
      <c r="C2833" s="5" t="s">
        <v>7251</v>
      </c>
      <c r="D2833" s="26" t="s">
        <v>5834</v>
      </c>
    </row>
    <row r="2834" spans="1:4" x14ac:dyDescent="0.2">
      <c r="A2834" s="5" t="s">
        <v>5835</v>
      </c>
      <c r="B2834" s="5" t="s">
        <v>6745</v>
      </c>
      <c r="C2834" s="5" t="s">
        <v>6746</v>
      </c>
      <c r="D2834" s="26" t="s">
        <v>5836</v>
      </c>
    </row>
    <row r="2835" spans="1:4" x14ac:dyDescent="0.2">
      <c r="A2835" s="5" t="s">
        <v>5837</v>
      </c>
      <c r="B2835" s="5" t="s">
        <v>9830</v>
      </c>
      <c r="C2835" s="5" t="s">
        <v>9831</v>
      </c>
      <c r="D2835" s="26" t="s">
        <v>5838</v>
      </c>
    </row>
    <row r="2836" spans="1:4" x14ac:dyDescent="0.2">
      <c r="A2836" s="5" t="s">
        <v>1428</v>
      </c>
      <c r="B2836" s="5" t="s">
        <v>9735</v>
      </c>
      <c r="C2836" s="5" t="s">
        <v>9736</v>
      </c>
      <c r="D2836" s="26" t="s">
        <v>1429</v>
      </c>
    </row>
    <row r="2837" spans="1:4" x14ac:dyDescent="0.2">
      <c r="A2837" s="5" t="s">
        <v>5839</v>
      </c>
      <c r="B2837" s="5" t="s">
        <v>9580</v>
      </c>
      <c r="C2837" s="5" t="s">
        <v>9581</v>
      </c>
      <c r="D2837" s="26" t="s">
        <v>5840</v>
      </c>
    </row>
    <row r="2838" spans="1:4" x14ac:dyDescent="0.2">
      <c r="A2838" s="5" t="s">
        <v>5841</v>
      </c>
      <c r="B2838" s="5" t="s">
        <v>8880</v>
      </c>
      <c r="C2838" s="5" t="s">
        <v>8881</v>
      </c>
      <c r="D2838" s="26" t="s">
        <v>5842</v>
      </c>
    </row>
    <row r="2839" spans="1:4" x14ac:dyDescent="0.2">
      <c r="A2839" s="5" t="s">
        <v>6326</v>
      </c>
      <c r="B2839" s="5" t="s">
        <v>9567</v>
      </c>
      <c r="C2839" s="5" t="s">
        <v>9568</v>
      </c>
      <c r="D2839" s="26" t="s">
        <v>6327</v>
      </c>
    </row>
    <row r="2840" spans="1:4" x14ac:dyDescent="0.2">
      <c r="A2840" s="5" t="s">
        <v>6471</v>
      </c>
      <c r="B2840" s="5" t="s">
        <v>10161</v>
      </c>
      <c r="C2840" s="5" t="s">
        <v>10162</v>
      </c>
      <c r="D2840" s="26" t="s">
        <v>6472</v>
      </c>
    </row>
    <row r="2841" spans="1:4" x14ac:dyDescent="0.2">
      <c r="A2841" s="5" t="s">
        <v>5843</v>
      </c>
      <c r="B2841" s="5" t="s">
        <v>7129</v>
      </c>
      <c r="C2841" s="5" t="s">
        <v>7130</v>
      </c>
      <c r="D2841" s="26" t="s">
        <v>5844</v>
      </c>
    </row>
    <row r="2842" spans="1:4" x14ac:dyDescent="0.2">
      <c r="A2842" s="5" t="s">
        <v>5845</v>
      </c>
      <c r="B2842" s="5" t="s">
        <v>9274</v>
      </c>
      <c r="C2842" s="5" t="s">
        <v>9275</v>
      </c>
      <c r="D2842" s="26" t="s">
        <v>5846</v>
      </c>
    </row>
    <row r="2843" spans="1:4" x14ac:dyDescent="0.2">
      <c r="A2843" s="5" t="s">
        <v>5847</v>
      </c>
      <c r="B2843" s="5" t="s">
        <v>9414</v>
      </c>
      <c r="C2843" s="5" t="s">
        <v>9415</v>
      </c>
      <c r="D2843" s="26" t="s">
        <v>1483</v>
      </c>
    </row>
    <row r="2844" spans="1:4" x14ac:dyDescent="0.2">
      <c r="A2844" s="5" t="s">
        <v>1482</v>
      </c>
      <c r="B2844" s="5" t="s">
        <v>11397</v>
      </c>
      <c r="C2844" s="5" t="s">
        <v>9415</v>
      </c>
      <c r="D2844" s="26" t="s">
        <v>1483</v>
      </c>
    </row>
    <row r="2845" spans="1:4" x14ac:dyDescent="0.2">
      <c r="A2845" s="5" t="s">
        <v>5848</v>
      </c>
      <c r="B2845" s="5" t="s">
        <v>7498</v>
      </c>
      <c r="C2845" s="5" t="s">
        <v>7499</v>
      </c>
      <c r="D2845" s="26" t="s">
        <v>5849</v>
      </c>
    </row>
    <row r="2846" spans="1:4" x14ac:dyDescent="0.2">
      <c r="A2846" s="5" t="s">
        <v>5852</v>
      </c>
      <c r="B2846" s="5" t="s">
        <v>11643</v>
      </c>
      <c r="C2846" s="5" t="s">
        <v>8561</v>
      </c>
      <c r="D2846" s="26" t="s">
        <v>5851</v>
      </c>
    </row>
    <row r="2847" spans="1:4" x14ac:dyDescent="0.2">
      <c r="A2847" s="5" t="s">
        <v>5850</v>
      </c>
      <c r="B2847" s="5" t="s">
        <v>8560</v>
      </c>
      <c r="C2847" s="5" t="s">
        <v>8561</v>
      </c>
      <c r="D2847" s="26" t="s">
        <v>5851</v>
      </c>
    </row>
    <row r="2848" spans="1:4" x14ac:dyDescent="0.2">
      <c r="A2848" s="5" t="s">
        <v>5853</v>
      </c>
      <c r="B2848" s="5" t="s">
        <v>7611</v>
      </c>
      <c r="C2848" s="5" t="s">
        <v>7612</v>
      </c>
      <c r="D2848" s="26" t="s">
        <v>5854</v>
      </c>
    </row>
    <row r="2849" spans="1:4" x14ac:dyDescent="0.2">
      <c r="A2849" s="5" t="s">
        <v>5855</v>
      </c>
      <c r="B2849" s="5" t="s">
        <v>10300</v>
      </c>
      <c r="C2849" s="5" t="s">
        <v>7612</v>
      </c>
      <c r="D2849" s="26" t="s">
        <v>5854</v>
      </c>
    </row>
    <row r="2850" spans="1:4" x14ac:dyDescent="0.2">
      <c r="A2850" s="5" t="s">
        <v>526</v>
      </c>
      <c r="B2850" s="5" t="s">
        <v>6987</v>
      </c>
      <c r="C2850" s="5" t="s">
        <v>6988</v>
      </c>
      <c r="D2850" s="26" t="s">
        <v>527</v>
      </c>
    </row>
    <row r="2851" spans="1:4" x14ac:dyDescent="0.2">
      <c r="A2851" s="5" t="s">
        <v>5856</v>
      </c>
      <c r="B2851" s="5" t="s">
        <v>9972</v>
      </c>
      <c r="C2851" s="5" t="s">
        <v>9973</v>
      </c>
      <c r="D2851" s="26" t="s">
        <v>5857</v>
      </c>
    </row>
    <row r="2852" spans="1:4" x14ac:dyDescent="0.2">
      <c r="A2852" s="5" t="s">
        <v>5858</v>
      </c>
      <c r="B2852" s="5" t="s">
        <v>8603</v>
      </c>
      <c r="C2852" s="5" t="s">
        <v>8604</v>
      </c>
      <c r="D2852" s="26" t="s">
        <v>5859</v>
      </c>
    </row>
    <row r="2853" spans="1:4" x14ac:dyDescent="0.2">
      <c r="A2853" s="5" t="s">
        <v>5860</v>
      </c>
      <c r="B2853" s="5" t="s">
        <v>9593</v>
      </c>
      <c r="C2853" s="5" t="s">
        <v>9594</v>
      </c>
      <c r="D2853" s="26" t="s">
        <v>5861</v>
      </c>
    </row>
    <row r="2854" spans="1:4" x14ac:dyDescent="0.2">
      <c r="A2854" s="5" t="s">
        <v>5824</v>
      </c>
      <c r="B2854" s="5" t="s">
        <v>6731</v>
      </c>
      <c r="C2854" s="5" t="s">
        <v>6732</v>
      </c>
      <c r="D2854" s="26" t="s">
        <v>5825</v>
      </c>
    </row>
    <row r="2855" spans="1:4" x14ac:dyDescent="0.2">
      <c r="A2855" s="5" t="s">
        <v>5826</v>
      </c>
      <c r="B2855" s="5" t="s">
        <v>10133</v>
      </c>
      <c r="C2855" s="5" t="s">
        <v>10134</v>
      </c>
      <c r="D2855" s="26" t="s">
        <v>5827</v>
      </c>
    </row>
    <row r="2856" spans="1:4" x14ac:dyDescent="0.2">
      <c r="A2856" s="5" t="s">
        <v>5828</v>
      </c>
      <c r="B2856" s="5" t="s">
        <v>8266</v>
      </c>
      <c r="C2856" s="5" t="s">
        <v>8267</v>
      </c>
      <c r="D2856" s="26" t="s">
        <v>5829</v>
      </c>
    </row>
    <row r="2857" spans="1:4" x14ac:dyDescent="0.2">
      <c r="A2857" s="5" t="s">
        <v>468</v>
      </c>
      <c r="B2857" s="5" t="s">
        <v>6962</v>
      </c>
      <c r="C2857" s="5" t="s">
        <v>6963</v>
      </c>
      <c r="D2857" s="26" t="s">
        <v>469</v>
      </c>
    </row>
    <row r="2858" spans="1:4" x14ac:dyDescent="0.2">
      <c r="A2858" s="5" t="s">
        <v>5862</v>
      </c>
      <c r="B2858" s="5" t="s">
        <v>11236</v>
      </c>
      <c r="C2858" s="5" t="s">
        <v>11237</v>
      </c>
      <c r="D2858" s="26" t="s">
        <v>5863</v>
      </c>
    </row>
    <row r="2859" spans="1:4" x14ac:dyDescent="0.2">
      <c r="A2859" s="5" t="s">
        <v>5864</v>
      </c>
      <c r="B2859" s="5" t="s">
        <v>12252</v>
      </c>
      <c r="C2859" s="5" t="s">
        <v>12253</v>
      </c>
      <c r="D2859" s="26" t="s">
        <v>5865</v>
      </c>
    </row>
    <row r="2860" spans="1:4" x14ac:dyDescent="0.2">
      <c r="A2860" s="5" t="s">
        <v>5002</v>
      </c>
      <c r="B2860" s="5" t="s">
        <v>8002</v>
      </c>
      <c r="C2860" s="5" t="s">
        <v>8003</v>
      </c>
      <c r="D2860" s="26" t="s">
        <v>5003</v>
      </c>
    </row>
    <row r="2861" spans="1:4" x14ac:dyDescent="0.2">
      <c r="A2861" s="5" t="s">
        <v>5000</v>
      </c>
      <c r="B2861" s="5" t="s">
        <v>7669</v>
      </c>
      <c r="C2861" s="5" t="s">
        <v>7670</v>
      </c>
      <c r="D2861" s="26" t="s">
        <v>5001</v>
      </c>
    </row>
    <row r="2862" spans="1:4" x14ac:dyDescent="0.2">
      <c r="A2862" s="5" t="s">
        <v>973</v>
      </c>
      <c r="B2862" s="5" t="s">
        <v>10654</v>
      </c>
      <c r="C2862" s="5" t="s">
        <v>10655</v>
      </c>
      <c r="D2862" s="26" t="s">
        <v>974</v>
      </c>
    </row>
    <row r="2863" spans="1:4" x14ac:dyDescent="0.2">
      <c r="A2863" s="5" t="s">
        <v>5866</v>
      </c>
      <c r="B2863" s="5" t="s">
        <v>9224</v>
      </c>
      <c r="C2863" s="5" t="s">
        <v>7261</v>
      </c>
      <c r="D2863" s="26" t="s">
        <v>1251</v>
      </c>
    </row>
    <row r="2864" spans="1:4" x14ac:dyDescent="0.2">
      <c r="A2864" s="5" t="s">
        <v>1250</v>
      </c>
      <c r="B2864" s="5" t="s">
        <v>7260</v>
      </c>
      <c r="C2864" s="5" t="s">
        <v>7261</v>
      </c>
      <c r="D2864" s="26" t="s">
        <v>1251</v>
      </c>
    </row>
    <row r="2865" spans="1:4" x14ac:dyDescent="0.2">
      <c r="A2865" s="5" t="s">
        <v>5867</v>
      </c>
      <c r="B2865" s="5" t="s">
        <v>6694</v>
      </c>
      <c r="C2865" s="5" t="s">
        <v>6695</v>
      </c>
      <c r="D2865" s="26" t="s">
        <v>5868</v>
      </c>
    </row>
    <row r="2866" spans="1:4" x14ac:dyDescent="0.2">
      <c r="A2866" s="5" t="s">
        <v>1430</v>
      </c>
      <c r="B2866" s="5" t="s">
        <v>9739</v>
      </c>
      <c r="C2866" s="5" t="s">
        <v>9740</v>
      </c>
      <c r="D2866" s="26" t="s">
        <v>1431</v>
      </c>
    </row>
    <row r="2867" spans="1:4" x14ac:dyDescent="0.2">
      <c r="A2867" s="5" t="s">
        <v>5869</v>
      </c>
      <c r="B2867" s="5" t="s">
        <v>9393</v>
      </c>
      <c r="C2867" s="5" t="s">
        <v>9394</v>
      </c>
      <c r="D2867" s="26" t="s">
        <v>5870</v>
      </c>
    </row>
    <row r="2868" spans="1:4" x14ac:dyDescent="0.2">
      <c r="A2868" s="5" t="s">
        <v>5871</v>
      </c>
      <c r="B2868" s="5" t="s">
        <v>7693</v>
      </c>
      <c r="C2868" s="5" t="s">
        <v>7694</v>
      </c>
      <c r="D2868" s="26" t="s">
        <v>287</v>
      </c>
    </row>
    <row r="2869" spans="1:4" x14ac:dyDescent="0.2">
      <c r="A2869" s="5" t="s">
        <v>286</v>
      </c>
      <c r="B2869" s="5" t="s">
        <v>8568</v>
      </c>
      <c r="C2869" s="5" t="s">
        <v>7694</v>
      </c>
      <c r="D2869" s="26" t="s">
        <v>287</v>
      </c>
    </row>
    <row r="2870" spans="1:4" x14ac:dyDescent="0.2">
      <c r="A2870" s="5" t="s">
        <v>5872</v>
      </c>
      <c r="B2870" s="5" t="s">
        <v>10230</v>
      </c>
      <c r="C2870" s="5" t="s">
        <v>10231</v>
      </c>
      <c r="D2870" s="26" t="s">
        <v>5873</v>
      </c>
    </row>
    <row r="2871" spans="1:4" x14ac:dyDescent="0.2">
      <c r="A2871" s="5" t="s">
        <v>5874</v>
      </c>
      <c r="B2871" s="5" t="s">
        <v>9555</v>
      </c>
      <c r="C2871" s="5" t="s">
        <v>9556</v>
      </c>
      <c r="D2871" s="26" t="s">
        <v>5875</v>
      </c>
    </row>
    <row r="2872" spans="1:4" x14ac:dyDescent="0.2">
      <c r="A2872" s="5" t="s">
        <v>5878</v>
      </c>
      <c r="B2872" s="5" t="s">
        <v>11299</v>
      </c>
      <c r="C2872" s="5" t="s">
        <v>8070</v>
      </c>
      <c r="D2872" s="26" t="s">
        <v>5877</v>
      </c>
    </row>
    <row r="2873" spans="1:4" x14ac:dyDescent="0.2">
      <c r="A2873" s="5" t="s">
        <v>5876</v>
      </c>
      <c r="B2873" s="5" t="s">
        <v>8069</v>
      </c>
      <c r="C2873" s="5" t="s">
        <v>8070</v>
      </c>
      <c r="D2873" s="26" t="s">
        <v>5877</v>
      </c>
    </row>
    <row r="2874" spans="1:4" x14ac:dyDescent="0.2">
      <c r="A2874" s="5" t="s">
        <v>1115</v>
      </c>
      <c r="B2874" s="5" t="s">
        <v>12268</v>
      </c>
      <c r="C2874" s="5" t="s">
        <v>12269</v>
      </c>
      <c r="D2874" s="26" t="s">
        <v>1116</v>
      </c>
    </row>
    <row r="2875" spans="1:4" x14ac:dyDescent="0.2">
      <c r="A2875" s="5" t="s">
        <v>5879</v>
      </c>
      <c r="B2875" s="5" t="s">
        <v>11085</v>
      </c>
      <c r="C2875" s="5" t="s">
        <v>11086</v>
      </c>
      <c r="D2875" s="26" t="s">
        <v>5880</v>
      </c>
    </row>
    <row r="2876" spans="1:4" x14ac:dyDescent="0.2">
      <c r="A2876" s="5" t="s">
        <v>490</v>
      </c>
      <c r="B2876" s="5" t="s">
        <v>9758</v>
      </c>
      <c r="C2876" s="5" t="s">
        <v>9759</v>
      </c>
      <c r="D2876" s="26" t="s">
        <v>491</v>
      </c>
    </row>
    <row r="2877" spans="1:4" x14ac:dyDescent="0.2">
      <c r="A2877" s="5" t="s">
        <v>5881</v>
      </c>
      <c r="B2877" s="5" t="s">
        <v>11429</v>
      </c>
      <c r="C2877" s="5" t="s">
        <v>9759</v>
      </c>
      <c r="D2877" s="26" t="s">
        <v>491</v>
      </c>
    </row>
    <row r="2878" spans="1:4" x14ac:dyDescent="0.2">
      <c r="A2878" s="5" t="s">
        <v>5882</v>
      </c>
      <c r="B2878" s="5" t="s">
        <v>11440</v>
      </c>
      <c r="C2878" s="5" t="s">
        <v>11441</v>
      </c>
      <c r="D2878" s="26" t="s">
        <v>5883</v>
      </c>
    </row>
    <row r="2879" spans="1:4" x14ac:dyDescent="0.2">
      <c r="A2879" s="5" t="s">
        <v>5884</v>
      </c>
      <c r="B2879" s="5" t="s">
        <v>12036</v>
      </c>
      <c r="C2879" s="5" t="s">
        <v>12037</v>
      </c>
      <c r="D2879" s="26" t="s">
        <v>5885</v>
      </c>
    </row>
    <row r="2880" spans="1:4" x14ac:dyDescent="0.2">
      <c r="A2880" s="5" t="s">
        <v>5888</v>
      </c>
      <c r="B2880" s="5" t="s">
        <v>10441</v>
      </c>
      <c r="C2880" s="5" t="s">
        <v>6859</v>
      </c>
      <c r="D2880" s="26" t="s">
        <v>5887</v>
      </c>
    </row>
    <row r="2881" spans="1:4" x14ac:dyDescent="0.2">
      <c r="A2881" s="5" t="s">
        <v>5886</v>
      </c>
      <c r="B2881" s="5" t="s">
        <v>6858</v>
      </c>
      <c r="C2881" s="5" t="s">
        <v>6859</v>
      </c>
      <c r="D2881" s="26" t="s">
        <v>5887</v>
      </c>
    </row>
    <row r="2882" spans="1:4" x14ac:dyDescent="0.2">
      <c r="A2882" s="5" t="s">
        <v>5889</v>
      </c>
      <c r="B2882" s="5" t="s">
        <v>10288</v>
      </c>
      <c r="C2882" s="5" t="s">
        <v>10289</v>
      </c>
      <c r="D2882" s="26" t="s">
        <v>5890</v>
      </c>
    </row>
    <row r="2883" spans="1:4" x14ac:dyDescent="0.2">
      <c r="A2883" s="5" t="s">
        <v>350</v>
      </c>
      <c r="B2883" s="5" t="s">
        <v>7264</v>
      </c>
      <c r="C2883" s="5" t="s">
        <v>7265</v>
      </c>
      <c r="D2883" s="26" t="s">
        <v>351</v>
      </c>
    </row>
    <row r="2884" spans="1:4" x14ac:dyDescent="0.2">
      <c r="A2884" s="5" t="s">
        <v>5891</v>
      </c>
      <c r="B2884" s="5" t="s">
        <v>7106</v>
      </c>
      <c r="C2884" s="5" t="s">
        <v>7107</v>
      </c>
      <c r="D2884" s="26" t="s">
        <v>5892</v>
      </c>
    </row>
    <row r="2885" spans="1:4" x14ac:dyDescent="0.2">
      <c r="A2885" s="5" t="s">
        <v>5893</v>
      </c>
      <c r="B2885" s="5" t="s">
        <v>11030</v>
      </c>
      <c r="C2885" s="5" t="s">
        <v>11031</v>
      </c>
      <c r="D2885" s="26" t="s">
        <v>5894</v>
      </c>
    </row>
    <row r="2886" spans="1:4" x14ac:dyDescent="0.2">
      <c r="A2886" s="5" t="s">
        <v>931</v>
      </c>
      <c r="B2886" s="5" t="s">
        <v>10793</v>
      </c>
      <c r="C2886" s="5" t="s">
        <v>10794</v>
      </c>
      <c r="D2886" s="26" t="s">
        <v>932</v>
      </c>
    </row>
    <row r="2887" spans="1:4" x14ac:dyDescent="0.2">
      <c r="A2887" s="5" t="s">
        <v>48</v>
      </c>
      <c r="B2887" s="5" t="s">
        <v>9624</v>
      </c>
      <c r="C2887" s="5" t="s">
        <v>9625</v>
      </c>
      <c r="D2887" s="26" t="s">
        <v>49</v>
      </c>
    </row>
    <row r="2888" spans="1:4" x14ac:dyDescent="0.2">
      <c r="A2888" s="5" t="s">
        <v>6242</v>
      </c>
      <c r="B2888" s="5" t="s">
        <v>11688</v>
      </c>
      <c r="C2888" s="5" t="s">
        <v>6243</v>
      </c>
      <c r="D2888" s="26" t="s">
        <v>6244</v>
      </c>
    </row>
    <row r="2889" spans="1:4" x14ac:dyDescent="0.2">
      <c r="A2889" s="5" t="s">
        <v>60</v>
      </c>
      <c r="B2889" s="5" t="s">
        <v>8457</v>
      </c>
      <c r="C2889" s="5" t="s">
        <v>8458</v>
      </c>
      <c r="D2889" s="26" t="s">
        <v>61</v>
      </c>
    </row>
    <row r="2890" spans="1:4" x14ac:dyDescent="0.2">
      <c r="A2890" s="5" t="s">
        <v>1101</v>
      </c>
      <c r="B2890" s="5" t="s">
        <v>10152</v>
      </c>
      <c r="C2890" s="5" t="s">
        <v>10153</v>
      </c>
      <c r="D2890" s="26" t="s">
        <v>1102</v>
      </c>
    </row>
    <row r="2891" spans="1:4" x14ac:dyDescent="0.2">
      <c r="A2891" s="5" t="s">
        <v>5895</v>
      </c>
      <c r="B2891" s="5" t="s">
        <v>6823</v>
      </c>
      <c r="C2891" s="5" t="s">
        <v>6824</v>
      </c>
      <c r="D2891" s="26" t="s">
        <v>5896</v>
      </c>
    </row>
    <row r="2892" spans="1:4" x14ac:dyDescent="0.2">
      <c r="A2892" s="5" t="s">
        <v>5897</v>
      </c>
      <c r="B2892" s="5" t="s">
        <v>9007</v>
      </c>
      <c r="C2892" s="5" t="s">
        <v>9008</v>
      </c>
      <c r="D2892" s="26" t="s">
        <v>5898</v>
      </c>
    </row>
    <row r="2893" spans="1:4" x14ac:dyDescent="0.2">
      <c r="A2893" s="5" t="s">
        <v>5899</v>
      </c>
      <c r="B2893" s="5" t="s">
        <v>10693</v>
      </c>
      <c r="C2893" s="5" t="s">
        <v>10694</v>
      </c>
      <c r="D2893" s="26" t="s">
        <v>5900</v>
      </c>
    </row>
    <row r="2894" spans="1:4" x14ac:dyDescent="0.2">
      <c r="A2894" s="5" t="s">
        <v>5901</v>
      </c>
      <c r="B2894" s="5" t="s">
        <v>9762</v>
      </c>
      <c r="C2894" s="5" t="s">
        <v>9763</v>
      </c>
      <c r="D2894" s="26" t="s">
        <v>5902</v>
      </c>
    </row>
    <row r="2895" spans="1:4" x14ac:dyDescent="0.2">
      <c r="A2895" s="5" t="s">
        <v>5903</v>
      </c>
      <c r="B2895" s="5" t="s">
        <v>6637</v>
      </c>
      <c r="C2895" s="5" t="s">
        <v>6638</v>
      </c>
      <c r="D2895" s="26" t="s">
        <v>5904</v>
      </c>
    </row>
    <row r="2896" spans="1:4" x14ac:dyDescent="0.2">
      <c r="A2896" s="5" t="s">
        <v>5905</v>
      </c>
      <c r="B2896" s="5" t="s">
        <v>10246</v>
      </c>
      <c r="C2896" s="5" t="s">
        <v>10247</v>
      </c>
      <c r="D2896" s="26" t="s">
        <v>5906</v>
      </c>
    </row>
    <row r="2897" spans="1:4" x14ac:dyDescent="0.2">
      <c r="A2897" s="5" t="s">
        <v>802</v>
      </c>
      <c r="B2897" s="5" t="s">
        <v>11244</v>
      </c>
      <c r="C2897" s="5" t="s">
        <v>11245</v>
      </c>
      <c r="D2897" s="26" t="s">
        <v>803</v>
      </c>
    </row>
    <row r="2898" spans="1:4" x14ac:dyDescent="0.2">
      <c r="A2898" s="5" t="s">
        <v>374</v>
      </c>
      <c r="B2898" s="5" t="s">
        <v>8527</v>
      </c>
      <c r="C2898" s="5" t="s">
        <v>8528</v>
      </c>
      <c r="D2898" s="26" t="s">
        <v>375</v>
      </c>
    </row>
    <row r="2899" spans="1:4" x14ac:dyDescent="0.2">
      <c r="A2899" s="5" t="s">
        <v>5907</v>
      </c>
      <c r="B2899" s="5" t="s">
        <v>11137</v>
      </c>
      <c r="C2899" s="5" t="s">
        <v>11138</v>
      </c>
      <c r="D2899" s="26" t="s">
        <v>5908</v>
      </c>
    </row>
    <row r="2900" spans="1:4" x14ac:dyDescent="0.2">
      <c r="A2900" s="5" t="s">
        <v>5909</v>
      </c>
      <c r="B2900" s="5" t="s">
        <v>9407</v>
      </c>
      <c r="C2900" s="5" t="s">
        <v>9408</v>
      </c>
      <c r="D2900" s="26" t="s">
        <v>5910</v>
      </c>
    </row>
    <row r="2901" spans="1:4" x14ac:dyDescent="0.2">
      <c r="A2901" s="5" t="s">
        <v>5911</v>
      </c>
      <c r="B2901" s="5" t="s">
        <v>10259</v>
      </c>
      <c r="C2901" s="5" t="s">
        <v>10260</v>
      </c>
      <c r="D2901" s="26" t="s">
        <v>5912</v>
      </c>
    </row>
    <row r="2902" spans="1:4" x14ac:dyDescent="0.2">
      <c r="A2902" s="5" t="s">
        <v>6455</v>
      </c>
      <c r="B2902" s="5" t="s">
        <v>9946</v>
      </c>
      <c r="C2902" s="5" t="s">
        <v>9947</v>
      </c>
      <c r="D2902" s="26" t="s">
        <v>6456</v>
      </c>
    </row>
    <row r="2903" spans="1:4" x14ac:dyDescent="0.2">
      <c r="A2903" s="5" t="s">
        <v>5913</v>
      </c>
      <c r="B2903" s="5" t="s">
        <v>8888</v>
      </c>
      <c r="C2903" s="5" t="s">
        <v>8889</v>
      </c>
      <c r="D2903" s="26" t="s">
        <v>5914</v>
      </c>
    </row>
    <row r="2904" spans="1:4" x14ac:dyDescent="0.2">
      <c r="A2904" s="5" t="s">
        <v>266</v>
      </c>
      <c r="B2904" s="5" t="s">
        <v>10911</v>
      </c>
      <c r="C2904" s="5" t="s">
        <v>10912</v>
      </c>
      <c r="D2904" s="26" t="s">
        <v>267</v>
      </c>
    </row>
    <row r="2905" spans="1:4" x14ac:dyDescent="0.2">
      <c r="A2905" s="5" t="s">
        <v>5915</v>
      </c>
      <c r="B2905" s="5" t="s">
        <v>7197</v>
      </c>
      <c r="C2905" s="5" t="s">
        <v>7198</v>
      </c>
      <c r="D2905" s="26" t="s">
        <v>5916</v>
      </c>
    </row>
    <row r="2906" spans="1:4" x14ac:dyDescent="0.2">
      <c r="A2906" s="5" t="s">
        <v>5917</v>
      </c>
      <c r="B2906" s="5" t="s">
        <v>11029</v>
      </c>
      <c r="C2906" s="5" t="s">
        <v>6770</v>
      </c>
      <c r="D2906" s="26" t="s">
        <v>5918</v>
      </c>
    </row>
    <row r="2907" spans="1:4" x14ac:dyDescent="0.2">
      <c r="A2907" s="5" t="s">
        <v>5919</v>
      </c>
      <c r="B2907" s="5" t="s">
        <v>6769</v>
      </c>
      <c r="C2907" s="5" t="s">
        <v>6770</v>
      </c>
      <c r="D2907" s="26" t="s">
        <v>5918</v>
      </c>
    </row>
    <row r="2908" spans="1:4" x14ac:dyDescent="0.2">
      <c r="A2908" s="5" t="s">
        <v>5920</v>
      </c>
      <c r="B2908" s="5" t="s">
        <v>11908</v>
      </c>
      <c r="C2908" s="5" t="s">
        <v>11909</v>
      </c>
      <c r="D2908" s="26" t="s">
        <v>5921</v>
      </c>
    </row>
    <row r="2909" spans="1:4" x14ac:dyDescent="0.2">
      <c r="A2909" s="5" t="s">
        <v>5922</v>
      </c>
      <c r="B2909" s="5" t="s">
        <v>7015</v>
      </c>
      <c r="C2909" s="5" t="s">
        <v>7016</v>
      </c>
      <c r="D2909" s="26" t="s">
        <v>5923</v>
      </c>
    </row>
    <row r="2910" spans="1:4" x14ac:dyDescent="0.2">
      <c r="A2910" s="5" t="s">
        <v>5924</v>
      </c>
      <c r="B2910" s="5" t="s">
        <v>11167</v>
      </c>
      <c r="C2910" s="5" t="s">
        <v>11168</v>
      </c>
      <c r="D2910" s="26" t="s">
        <v>5925</v>
      </c>
    </row>
    <row r="2911" spans="1:4" x14ac:dyDescent="0.2">
      <c r="A2911" s="5" t="s">
        <v>5926</v>
      </c>
      <c r="B2911" s="5" t="s">
        <v>8698</v>
      </c>
      <c r="C2911" s="5" t="s">
        <v>8699</v>
      </c>
      <c r="D2911" s="26" t="s">
        <v>5927</v>
      </c>
    </row>
    <row r="2912" spans="1:4" x14ac:dyDescent="0.2">
      <c r="A2912" s="5" t="s">
        <v>5928</v>
      </c>
      <c r="B2912" s="5" t="s">
        <v>10357</v>
      </c>
      <c r="C2912" s="5" t="s">
        <v>10358</v>
      </c>
      <c r="D2912" s="26" t="s">
        <v>5929</v>
      </c>
    </row>
    <row r="2913" spans="1:4" x14ac:dyDescent="0.2">
      <c r="A2913" s="5" t="s">
        <v>5930</v>
      </c>
      <c r="B2913" s="5" t="s">
        <v>9697</v>
      </c>
      <c r="C2913" s="5" t="s">
        <v>9698</v>
      </c>
      <c r="D2913" s="26" t="s">
        <v>5931</v>
      </c>
    </row>
    <row r="2914" spans="1:4" x14ac:dyDescent="0.2">
      <c r="A2914" s="5" t="s">
        <v>5932</v>
      </c>
      <c r="B2914" s="5" t="s">
        <v>10819</v>
      </c>
      <c r="C2914" s="5" t="s">
        <v>9698</v>
      </c>
      <c r="D2914" s="26" t="s">
        <v>5931</v>
      </c>
    </row>
    <row r="2915" spans="1:4" x14ac:dyDescent="0.2">
      <c r="A2915" s="5" t="s">
        <v>5933</v>
      </c>
      <c r="B2915" s="5" t="s">
        <v>8155</v>
      </c>
      <c r="C2915" s="5" t="s">
        <v>8156</v>
      </c>
      <c r="D2915" s="26" t="s">
        <v>5934</v>
      </c>
    </row>
    <row r="2916" spans="1:4" x14ac:dyDescent="0.2">
      <c r="A2916" s="5" t="s">
        <v>5935</v>
      </c>
      <c r="B2916" s="5" t="s">
        <v>11988</v>
      </c>
      <c r="C2916" s="5" t="s">
        <v>11989</v>
      </c>
      <c r="D2916" s="26" t="s">
        <v>5936</v>
      </c>
    </row>
    <row r="2917" spans="1:4" x14ac:dyDescent="0.2">
      <c r="A2917" s="5" t="s">
        <v>5937</v>
      </c>
      <c r="B2917" s="5" t="s">
        <v>7361</v>
      </c>
      <c r="C2917" s="5" t="s">
        <v>7362</v>
      </c>
      <c r="D2917" s="26" t="s">
        <v>5938</v>
      </c>
    </row>
    <row r="2918" spans="1:4" x14ac:dyDescent="0.2">
      <c r="A2918" s="5" t="s">
        <v>5939</v>
      </c>
      <c r="B2918" s="5" t="s">
        <v>7313</v>
      </c>
      <c r="C2918" s="5" t="s">
        <v>7314</v>
      </c>
      <c r="D2918" s="26" t="s">
        <v>5940</v>
      </c>
    </row>
    <row r="2919" spans="1:4" x14ac:dyDescent="0.2">
      <c r="A2919" s="5" t="s">
        <v>232</v>
      </c>
      <c r="B2919" s="5" t="s">
        <v>11496</v>
      </c>
      <c r="C2919" s="5" t="s">
        <v>11497</v>
      </c>
      <c r="D2919" s="26" t="s">
        <v>233</v>
      </c>
    </row>
    <row r="2920" spans="1:4" x14ac:dyDescent="0.2">
      <c r="A2920" s="5" t="s">
        <v>5941</v>
      </c>
      <c r="B2920" s="5" t="s">
        <v>9276</v>
      </c>
      <c r="C2920" s="5" t="s">
        <v>9277</v>
      </c>
      <c r="D2920" s="26" t="s">
        <v>5942</v>
      </c>
    </row>
    <row r="2921" spans="1:4" x14ac:dyDescent="0.2">
      <c r="A2921" s="5" t="s">
        <v>5945</v>
      </c>
      <c r="B2921" s="5" t="s">
        <v>9911</v>
      </c>
      <c r="C2921" s="5" t="s">
        <v>9912</v>
      </c>
      <c r="D2921" s="26" t="s">
        <v>5946</v>
      </c>
    </row>
    <row r="2922" spans="1:4" x14ac:dyDescent="0.2">
      <c r="A2922" s="5" t="s">
        <v>5947</v>
      </c>
      <c r="B2922" s="5" t="s">
        <v>9069</v>
      </c>
      <c r="C2922" s="5" t="s">
        <v>9070</v>
      </c>
      <c r="D2922" s="26" t="s">
        <v>5948</v>
      </c>
    </row>
    <row r="2923" spans="1:4" x14ac:dyDescent="0.2">
      <c r="A2923" s="5" t="s">
        <v>753</v>
      </c>
      <c r="B2923" s="5" t="s">
        <v>11758</v>
      </c>
      <c r="C2923" s="5" t="s">
        <v>11759</v>
      </c>
      <c r="D2923" s="26" t="s">
        <v>754</v>
      </c>
    </row>
    <row r="2924" spans="1:4" x14ac:dyDescent="0.2">
      <c r="A2924" s="5" t="s">
        <v>879</v>
      </c>
      <c r="B2924" s="5" t="s">
        <v>11573</v>
      </c>
      <c r="C2924" s="5" t="s">
        <v>11574</v>
      </c>
      <c r="D2924" s="26" t="s">
        <v>880</v>
      </c>
    </row>
    <row r="2925" spans="1:4" x14ac:dyDescent="0.2">
      <c r="A2925" s="5" t="s">
        <v>5949</v>
      </c>
      <c r="B2925" s="5" t="s">
        <v>9323</v>
      </c>
      <c r="C2925" s="5" t="s">
        <v>9324</v>
      </c>
      <c r="D2925" s="26" t="s">
        <v>5950</v>
      </c>
    </row>
    <row r="2926" spans="1:4" x14ac:dyDescent="0.2">
      <c r="A2926" s="5" t="s">
        <v>781</v>
      </c>
      <c r="B2926" s="5" t="s">
        <v>8060</v>
      </c>
      <c r="C2926" s="5" t="s">
        <v>8061</v>
      </c>
      <c r="D2926" s="26" t="s">
        <v>782</v>
      </c>
    </row>
    <row r="2927" spans="1:4" x14ac:dyDescent="0.2">
      <c r="A2927" s="5" t="s">
        <v>5943</v>
      </c>
      <c r="B2927" s="5" t="s">
        <v>10098</v>
      </c>
      <c r="C2927" s="5" t="s">
        <v>10099</v>
      </c>
      <c r="D2927" s="26" t="s">
        <v>5944</v>
      </c>
    </row>
    <row r="2928" spans="1:4" x14ac:dyDescent="0.2">
      <c r="A2928" s="5" t="s">
        <v>763</v>
      </c>
      <c r="B2928" s="5" t="s">
        <v>10083</v>
      </c>
      <c r="C2928" s="5" t="s">
        <v>6356</v>
      </c>
      <c r="D2928" s="26" t="s">
        <v>764</v>
      </c>
    </row>
    <row r="2929" spans="1:4" x14ac:dyDescent="0.2">
      <c r="A2929" s="5" t="s">
        <v>246</v>
      </c>
      <c r="B2929" s="5" t="s">
        <v>6657</v>
      </c>
      <c r="C2929" s="5" t="s">
        <v>6658</v>
      </c>
      <c r="D2929" s="26" t="s">
        <v>247</v>
      </c>
    </row>
    <row r="2930" spans="1:4" x14ac:dyDescent="0.2">
      <c r="A2930" s="5" t="s">
        <v>1077</v>
      </c>
      <c r="B2930" s="5" t="s">
        <v>8748</v>
      </c>
      <c r="C2930" s="5" t="s">
        <v>8749</v>
      </c>
      <c r="D2930" s="26" t="s">
        <v>1078</v>
      </c>
    </row>
    <row r="2931" spans="1:4" x14ac:dyDescent="0.2">
      <c r="A2931" s="5" t="s">
        <v>1134</v>
      </c>
      <c r="B2931" s="5" t="s">
        <v>8248</v>
      </c>
      <c r="C2931" s="5" t="s">
        <v>8249</v>
      </c>
      <c r="D2931" s="26" t="s">
        <v>1135</v>
      </c>
    </row>
    <row r="2932" spans="1:4" x14ac:dyDescent="0.2">
      <c r="A2932" s="5" t="s">
        <v>5951</v>
      </c>
      <c r="B2932" s="5" t="s">
        <v>9844</v>
      </c>
      <c r="C2932" s="5" t="s">
        <v>9845</v>
      </c>
      <c r="D2932" s="26" t="s">
        <v>5952</v>
      </c>
    </row>
    <row r="2933" spans="1:4" x14ac:dyDescent="0.2">
      <c r="A2933" s="5" t="s">
        <v>5953</v>
      </c>
      <c r="B2933" s="5" t="s">
        <v>10634</v>
      </c>
      <c r="C2933" s="5" t="s">
        <v>10635</v>
      </c>
      <c r="D2933" s="26" t="s">
        <v>5954</v>
      </c>
    </row>
    <row r="2934" spans="1:4" x14ac:dyDescent="0.2">
      <c r="A2934" s="5" t="s">
        <v>5955</v>
      </c>
      <c r="B2934" s="5" t="s">
        <v>10266</v>
      </c>
      <c r="C2934" s="5" t="s">
        <v>10267</v>
      </c>
      <c r="D2934" s="26" t="s">
        <v>5956</v>
      </c>
    </row>
    <row r="2935" spans="1:4" x14ac:dyDescent="0.2">
      <c r="A2935" s="5" t="s">
        <v>5957</v>
      </c>
      <c r="B2935" s="5" t="s">
        <v>9653</v>
      </c>
      <c r="C2935" s="5" t="s">
        <v>9654</v>
      </c>
      <c r="D2935" s="26" t="s">
        <v>5958</v>
      </c>
    </row>
    <row r="2936" spans="1:4" x14ac:dyDescent="0.2">
      <c r="A2936" s="5" t="s">
        <v>5959</v>
      </c>
      <c r="B2936" s="5" t="s">
        <v>7135</v>
      </c>
      <c r="C2936" s="5" t="s">
        <v>7136</v>
      </c>
      <c r="D2936" s="26" t="s">
        <v>5960</v>
      </c>
    </row>
    <row r="2937" spans="1:4" x14ac:dyDescent="0.2">
      <c r="A2937" s="5" t="s">
        <v>5961</v>
      </c>
      <c r="B2937" s="5" t="s">
        <v>10068</v>
      </c>
      <c r="C2937" s="5" t="s">
        <v>7136</v>
      </c>
      <c r="D2937" s="26" t="s">
        <v>5960</v>
      </c>
    </row>
    <row r="2938" spans="1:4" x14ac:dyDescent="0.2">
      <c r="A2938" s="5" t="s">
        <v>1363</v>
      </c>
      <c r="B2938" s="5" t="s">
        <v>8853</v>
      </c>
      <c r="C2938" s="5" t="s">
        <v>8854</v>
      </c>
      <c r="D2938" s="26" t="s">
        <v>1364</v>
      </c>
    </row>
    <row r="2939" spans="1:4" x14ac:dyDescent="0.2">
      <c r="A2939" s="5" t="s">
        <v>5962</v>
      </c>
      <c r="B2939" s="5" t="s">
        <v>7766</v>
      </c>
      <c r="C2939" s="5" t="s">
        <v>7767</v>
      </c>
      <c r="D2939" s="26" t="s">
        <v>5963</v>
      </c>
    </row>
    <row r="2940" spans="1:4" x14ac:dyDescent="0.2">
      <c r="A2940" s="5" t="s">
        <v>5964</v>
      </c>
      <c r="B2940" s="5" t="s">
        <v>11648</v>
      </c>
      <c r="C2940" s="5" t="s">
        <v>7767</v>
      </c>
      <c r="D2940" s="26" t="s">
        <v>5963</v>
      </c>
    </row>
    <row r="2941" spans="1:4" x14ac:dyDescent="0.2">
      <c r="A2941" s="5" t="s">
        <v>5965</v>
      </c>
      <c r="B2941" s="5" t="s">
        <v>10383</v>
      </c>
      <c r="C2941" s="5" t="s">
        <v>10384</v>
      </c>
      <c r="D2941" s="26" t="s">
        <v>5966</v>
      </c>
    </row>
    <row r="2942" spans="1:4" x14ac:dyDescent="0.2">
      <c r="A2942" s="5" t="s">
        <v>5967</v>
      </c>
      <c r="B2942" s="5" t="s">
        <v>6944</v>
      </c>
      <c r="C2942" s="5" t="s">
        <v>6945</v>
      </c>
      <c r="D2942" s="26" t="s">
        <v>5968</v>
      </c>
    </row>
    <row r="2943" spans="1:4" x14ac:dyDescent="0.2">
      <c r="A2943" s="5" t="s">
        <v>5969</v>
      </c>
      <c r="B2943" s="5" t="s">
        <v>8616</v>
      </c>
      <c r="C2943" s="5" t="s">
        <v>8617</v>
      </c>
      <c r="D2943" s="26" t="s">
        <v>5970</v>
      </c>
    </row>
    <row r="2944" spans="1:4" x14ac:dyDescent="0.2">
      <c r="A2944" s="5" t="s">
        <v>5971</v>
      </c>
      <c r="B2944" s="5" t="s">
        <v>12029</v>
      </c>
      <c r="C2944" s="5" t="s">
        <v>12030</v>
      </c>
      <c r="D2944" s="26" t="s">
        <v>5972</v>
      </c>
    </row>
    <row r="2945" spans="1:4" x14ac:dyDescent="0.2">
      <c r="A2945" s="5" t="s">
        <v>5973</v>
      </c>
      <c r="B2945" s="5" t="s">
        <v>10026</v>
      </c>
      <c r="C2945" s="5" t="s">
        <v>10027</v>
      </c>
      <c r="D2945" s="26" t="s">
        <v>5974</v>
      </c>
    </row>
    <row r="2946" spans="1:4" x14ac:dyDescent="0.2">
      <c r="A2946" s="5" t="s">
        <v>5975</v>
      </c>
      <c r="B2946" s="5" t="s">
        <v>11471</v>
      </c>
      <c r="C2946" s="5" t="s">
        <v>11472</v>
      </c>
      <c r="D2946" s="26" t="s">
        <v>5976</v>
      </c>
    </row>
    <row r="2947" spans="1:4" x14ac:dyDescent="0.2">
      <c r="A2947" s="5" t="s">
        <v>5977</v>
      </c>
      <c r="B2947" s="5" t="s">
        <v>12078</v>
      </c>
      <c r="C2947" s="5" t="s">
        <v>11472</v>
      </c>
      <c r="D2947" s="26" t="s">
        <v>5976</v>
      </c>
    </row>
    <row r="2948" spans="1:4" x14ac:dyDescent="0.2">
      <c r="A2948" s="5" t="s">
        <v>5978</v>
      </c>
      <c r="B2948" s="5" t="s">
        <v>11161</v>
      </c>
      <c r="C2948" s="5" t="s">
        <v>11162</v>
      </c>
      <c r="D2948" s="26" t="s">
        <v>5979</v>
      </c>
    </row>
    <row r="2949" spans="1:4" x14ac:dyDescent="0.2">
      <c r="A2949" s="5" t="s">
        <v>5980</v>
      </c>
      <c r="B2949" s="5" t="s">
        <v>10119</v>
      </c>
      <c r="C2949" s="5" t="s">
        <v>10120</v>
      </c>
      <c r="D2949" s="26" t="s">
        <v>5981</v>
      </c>
    </row>
    <row r="2950" spans="1:4" x14ac:dyDescent="0.2">
      <c r="A2950" s="5" t="s">
        <v>5982</v>
      </c>
      <c r="B2950" s="5" t="s">
        <v>11179</v>
      </c>
      <c r="C2950" s="5" t="s">
        <v>11180</v>
      </c>
      <c r="D2950" s="26" t="s">
        <v>5983</v>
      </c>
    </row>
    <row r="2951" spans="1:4" x14ac:dyDescent="0.2">
      <c r="A2951" s="5" t="s">
        <v>5984</v>
      </c>
      <c r="B2951" s="5" t="s">
        <v>11627</v>
      </c>
      <c r="C2951" s="5" t="s">
        <v>11628</v>
      </c>
      <c r="D2951" s="26" t="s">
        <v>5985</v>
      </c>
    </row>
    <row r="2952" spans="1:4" x14ac:dyDescent="0.2">
      <c r="A2952" s="5" t="s">
        <v>5986</v>
      </c>
      <c r="B2952" s="5" t="s">
        <v>8022</v>
      </c>
      <c r="C2952" s="5" t="s">
        <v>8023</v>
      </c>
      <c r="D2952" s="26" t="s">
        <v>5987</v>
      </c>
    </row>
    <row r="2953" spans="1:4" x14ac:dyDescent="0.2">
      <c r="A2953" s="5" t="s">
        <v>5988</v>
      </c>
      <c r="B2953" s="5" t="s">
        <v>7691</v>
      </c>
      <c r="C2953" s="5" t="s">
        <v>7692</v>
      </c>
      <c r="D2953" s="26" t="s">
        <v>5989</v>
      </c>
    </row>
    <row r="2954" spans="1:4" x14ac:dyDescent="0.2">
      <c r="A2954" s="5" t="s">
        <v>5990</v>
      </c>
      <c r="B2954" s="5" t="s">
        <v>9513</v>
      </c>
      <c r="C2954" s="5" t="s">
        <v>9514</v>
      </c>
      <c r="D2954" s="26" t="s">
        <v>5991</v>
      </c>
    </row>
    <row r="2955" spans="1:4" x14ac:dyDescent="0.2">
      <c r="A2955" s="5" t="s">
        <v>514</v>
      </c>
      <c r="B2955" s="5" t="s">
        <v>9884</v>
      </c>
      <c r="C2955" s="5" t="s">
        <v>9885</v>
      </c>
      <c r="D2955" s="26" t="s">
        <v>515</v>
      </c>
    </row>
    <row r="2956" spans="1:4" x14ac:dyDescent="0.2">
      <c r="A2956" s="5" t="s">
        <v>5992</v>
      </c>
      <c r="B2956" s="5" t="s">
        <v>7831</v>
      </c>
      <c r="C2956" s="5" t="s">
        <v>7832</v>
      </c>
      <c r="D2956" s="26" t="s">
        <v>5993</v>
      </c>
    </row>
    <row r="2957" spans="1:4" x14ac:dyDescent="0.2">
      <c r="A2957" s="5" t="s">
        <v>5994</v>
      </c>
      <c r="B2957" s="5" t="s">
        <v>10776</v>
      </c>
      <c r="C2957" s="5" t="s">
        <v>8727</v>
      </c>
      <c r="D2957" s="26" t="s">
        <v>5995</v>
      </c>
    </row>
    <row r="2958" spans="1:4" x14ac:dyDescent="0.2">
      <c r="A2958" s="5" t="s">
        <v>5996</v>
      </c>
      <c r="B2958" s="5" t="s">
        <v>8726</v>
      </c>
      <c r="C2958" s="5" t="s">
        <v>8727</v>
      </c>
      <c r="D2958" s="26" t="s">
        <v>5995</v>
      </c>
    </row>
    <row r="2959" spans="1:4" x14ac:dyDescent="0.2">
      <c r="A2959" s="5" t="s">
        <v>5997</v>
      </c>
      <c r="B2959" s="5" t="s">
        <v>8844</v>
      </c>
      <c r="C2959" s="5" t="s">
        <v>8845</v>
      </c>
      <c r="D2959" s="26" t="s">
        <v>95</v>
      </c>
    </row>
    <row r="2960" spans="1:4" x14ac:dyDescent="0.2">
      <c r="A2960" s="5" t="s">
        <v>94</v>
      </c>
      <c r="B2960" s="5" t="s">
        <v>9109</v>
      </c>
      <c r="C2960" s="5" t="s">
        <v>8845</v>
      </c>
      <c r="D2960" s="26" t="s">
        <v>95</v>
      </c>
    </row>
    <row r="2961" spans="1:4" x14ac:dyDescent="0.2">
      <c r="A2961" s="5" t="s">
        <v>5998</v>
      </c>
      <c r="B2961" s="5" t="s">
        <v>8942</v>
      </c>
      <c r="C2961" s="5" t="s">
        <v>8943</v>
      </c>
      <c r="D2961" s="26" t="s">
        <v>1358</v>
      </c>
    </row>
    <row r="2962" spans="1:4" x14ac:dyDescent="0.2">
      <c r="A2962" s="5" t="s">
        <v>1357</v>
      </c>
      <c r="B2962" s="5" t="s">
        <v>10174</v>
      </c>
      <c r="C2962" s="5" t="s">
        <v>8943</v>
      </c>
      <c r="D2962" s="26" t="s">
        <v>1358</v>
      </c>
    </row>
    <row r="2963" spans="1:4" x14ac:dyDescent="0.2">
      <c r="A2963" s="5" t="s">
        <v>5999</v>
      </c>
      <c r="B2963" s="5" t="s">
        <v>10871</v>
      </c>
      <c r="C2963" s="5" t="s">
        <v>10872</v>
      </c>
      <c r="D2963" s="26" t="s">
        <v>6000</v>
      </c>
    </row>
    <row r="2964" spans="1:4" x14ac:dyDescent="0.2">
      <c r="A2964" s="5" t="s">
        <v>1182</v>
      </c>
      <c r="B2964" s="5" t="s">
        <v>9561</v>
      </c>
      <c r="C2964" s="5" t="s">
        <v>9562</v>
      </c>
      <c r="D2964" s="26" t="s">
        <v>1183</v>
      </c>
    </row>
    <row r="2965" spans="1:4" x14ac:dyDescent="0.2">
      <c r="A2965" s="5" t="s">
        <v>6001</v>
      </c>
      <c r="B2965" s="5" t="s">
        <v>10207</v>
      </c>
      <c r="C2965" s="5" t="s">
        <v>9562</v>
      </c>
      <c r="D2965" s="26" t="s">
        <v>1183</v>
      </c>
    </row>
    <row r="2966" spans="1:4" x14ac:dyDescent="0.2">
      <c r="A2966" s="5" t="s">
        <v>6002</v>
      </c>
      <c r="B2966" s="5" t="s">
        <v>7333</v>
      </c>
      <c r="C2966" s="5" t="s">
        <v>7334</v>
      </c>
      <c r="D2966" s="26" t="s">
        <v>6003</v>
      </c>
    </row>
    <row r="2967" spans="1:4" x14ac:dyDescent="0.2">
      <c r="A2967" s="5" t="s">
        <v>6004</v>
      </c>
      <c r="B2967" s="5" t="s">
        <v>11069</v>
      </c>
      <c r="C2967" s="5" t="s">
        <v>11070</v>
      </c>
      <c r="D2967" s="26" t="s">
        <v>6005</v>
      </c>
    </row>
    <row r="2968" spans="1:4" x14ac:dyDescent="0.2">
      <c r="A2968" s="5" t="s">
        <v>863</v>
      </c>
      <c r="B2968" s="5" t="s">
        <v>11315</v>
      </c>
      <c r="C2968" s="5" t="s">
        <v>11316</v>
      </c>
      <c r="D2968" s="26" t="s">
        <v>864</v>
      </c>
    </row>
    <row r="2969" spans="1:4" x14ac:dyDescent="0.2">
      <c r="A2969" s="5" t="s">
        <v>6006</v>
      </c>
      <c r="B2969" s="5" t="s">
        <v>8725</v>
      </c>
      <c r="C2969" s="5" t="s">
        <v>6007</v>
      </c>
      <c r="D2969" s="26" t="s">
        <v>6008</v>
      </c>
    </row>
    <row r="2970" spans="1:4" x14ac:dyDescent="0.2">
      <c r="A2970" s="5" t="s">
        <v>1224</v>
      </c>
      <c r="B2970" s="5" t="s">
        <v>11248</v>
      </c>
      <c r="C2970" s="5" t="s">
        <v>11249</v>
      </c>
      <c r="D2970" s="26" t="s">
        <v>1225</v>
      </c>
    </row>
    <row r="2971" spans="1:4" x14ac:dyDescent="0.2">
      <c r="A2971" s="5" t="s">
        <v>6009</v>
      </c>
      <c r="B2971" s="5" t="s">
        <v>7595</v>
      </c>
      <c r="C2971" s="5" t="s">
        <v>7596</v>
      </c>
      <c r="D2971" s="26" t="s">
        <v>6010</v>
      </c>
    </row>
    <row r="2972" spans="1:4" x14ac:dyDescent="0.2">
      <c r="A2972" s="5" t="s">
        <v>6011</v>
      </c>
      <c r="B2972" s="5" t="s">
        <v>8282</v>
      </c>
      <c r="C2972" s="5" t="s">
        <v>8283</v>
      </c>
      <c r="D2972" s="26" t="s">
        <v>6012</v>
      </c>
    </row>
    <row r="2973" spans="1:4" x14ac:dyDescent="0.2">
      <c r="A2973" s="5" t="s">
        <v>6013</v>
      </c>
      <c r="B2973" s="5" t="s">
        <v>11287</v>
      </c>
      <c r="C2973" s="5" t="s">
        <v>11288</v>
      </c>
      <c r="D2973" s="26" t="s">
        <v>6014</v>
      </c>
    </row>
    <row r="2974" spans="1:4" x14ac:dyDescent="0.2">
      <c r="A2974" s="5" t="s">
        <v>6015</v>
      </c>
      <c r="B2974" s="5" t="s">
        <v>9915</v>
      </c>
      <c r="C2974" s="5" t="s">
        <v>8920</v>
      </c>
      <c r="D2974" s="26" t="s">
        <v>6016</v>
      </c>
    </row>
    <row r="2975" spans="1:4" x14ac:dyDescent="0.2">
      <c r="A2975" s="5" t="s">
        <v>6017</v>
      </c>
      <c r="B2975" s="5" t="s">
        <v>8919</v>
      </c>
      <c r="C2975" s="5" t="s">
        <v>8920</v>
      </c>
      <c r="D2975" s="26" t="s">
        <v>6016</v>
      </c>
    </row>
    <row r="2976" spans="1:4" x14ac:dyDescent="0.2">
      <c r="A2976" s="5" t="s">
        <v>6018</v>
      </c>
      <c r="B2976" s="5" t="s">
        <v>8326</v>
      </c>
      <c r="C2976" s="5" t="s">
        <v>8327</v>
      </c>
      <c r="D2976" s="26" t="s">
        <v>6019</v>
      </c>
    </row>
    <row r="2977" spans="1:4" x14ac:dyDescent="0.2">
      <c r="A2977" s="5" t="s">
        <v>6020</v>
      </c>
      <c r="B2977" s="5" t="s">
        <v>7435</v>
      </c>
      <c r="C2977" s="5" t="s">
        <v>7436</v>
      </c>
      <c r="D2977" s="26" t="s">
        <v>6021</v>
      </c>
    </row>
    <row r="2978" spans="1:4" x14ac:dyDescent="0.2">
      <c r="A2978" s="5" t="s">
        <v>6022</v>
      </c>
      <c r="B2978" s="5" t="s">
        <v>8915</v>
      </c>
      <c r="C2978" s="5" t="s">
        <v>8916</v>
      </c>
      <c r="D2978" s="26" t="s">
        <v>6023</v>
      </c>
    </row>
    <row r="2979" spans="1:4" x14ac:dyDescent="0.2">
      <c r="A2979" s="5" t="s">
        <v>6024</v>
      </c>
      <c r="B2979" s="5" t="s">
        <v>10325</v>
      </c>
      <c r="C2979" s="5" t="s">
        <v>10326</v>
      </c>
      <c r="D2979" s="26" t="s">
        <v>6025</v>
      </c>
    </row>
    <row r="2980" spans="1:4" x14ac:dyDescent="0.2">
      <c r="A2980" s="5" t="s">
        <v>6028</v>
      </c>
      <c r="B2980" s="5" t="s">
        <v>7254</v>
      </c>
      <c r="C2980" s="5" t="s">
        <v>7255</v>
      </c>
      <c r="D2980" s="26" t="s">
        <v>6027</v>
      </c>
    </row>
    <row r="2981" spans="1:4" x14ac:dyDescent="0.2">
      <c r="A2981" s="5" t="s">
        <v>6026</v>
      </c>
      <c r="B2981" s="5" t="s">
        <v>8933</v>
      </c>
      <c r="C2981" s="5" t="s">
        <v>7255</v>
      </c>
      <c r="D2981" s="26" t="s">
        <v>6027</v>
      </c>
    </row>
    <row r="2982" spans="1:4" x14ac:dyDescent="0.2">
      <c r="A2982" s="5" t="s">
        <v>104</v>
      </c>
      <c r="B2982" s="5" t="s">
        <v>9461</v>
      </c>
      <c r="C2982" s="5" t="s">
        <v>9462</v>
      </c>
      <c r="D2982" s="26" t="s">
        <v>105</v>
      </c>
    </row>
    <row r="2983" spans="1:4" x14ac:dyDescent="0.2">
      <c r="A2983" s="5" t="s">
        <v>6029</v>
      </c>
      <c r="B2983" s="5" t="s">
        <v>11835</v>
      </c>
      <c r="C2983" s="5" t="s">
        <v>11836</v>
      </c>
      <c r="D2983" s="26" t="s">
        <v>6030</v>
      </c>
    </row>
    <row r="2984" spans="1:4" x14ac:dyDescent="0.2">
      <c r="A2984" s="5" t="s">
        <v>6031</v>
      </c>
      <c r="B2984" s="5" t="s">
        <v>10832</v>
      </c>
      <c r="C2984" s="5" t="s">
        <v>10833</v>
      </c>
      <c r="D2984" s="26" t="s">
        <v>6032</v>
      </c>
    </row>
    <row r="2985" spans="1:4" x14ac:dyDescent="0.2">
      <c r="A2985" s="5" t="s">
        <v>544</v>
      </c>
      <c r="B2985" s="5" t="s">
        <v>9551</v>
      </c>
      <c r="C2985" s="5" t="s">
        <v>9552</v>
      </c>
      <c r="D2985" s="26" t="s">
        <v>545</v>
      </c>
    </row>
    <row r="2986" spans="1:4" x14ac:dyDescent="0.2">
      <c r="A2986" s="5" t="s">
        <v>6033</v>
      </c>
      <c r="B2986" s="5" t="s">
        <v>10431</v>
      </c>
      <c r="C2986" s="5" t="s">
        <v>10432</v>
      </c>
      <c r="D2986" s="26" t="s">
        <v>6034</v>
      </c>
    </row>
    <row r="2987" spans="1:4" x14ac:dyDescent="0.2">
      <c r="A2987" s="5" t="s">
        <v>418</v>
      </c>
      <c r="B2987" s="5" t="s">
        <v>10785</v>
      </c>
      <c r="C2987" s="5" t="s">
        <v>10786</v>
      </c>
      <c r="D2987" s="26" t="s">
        <v>419</v>
      </c>
    </row>
    <row r="2988" spans="1:4" x14ac:dyDescent="0.2">
      <c r="A2988" s="5" t="s">
        <v>6035</v>
      </c>
      <c r="B2988" s="5" t="s">
        <v>9641</v>
      </c>
      <c r="C2988" s="5" t="s">
        <v>9642</v>
      </c>
      <c r="D2988" s="26" t="s">
        <v>6036</v>
      </c>
    </row>
    <row r="2989" spans="1:4" x14ac:dyDescent="0.2">
      <c r="A2989" s="5" t="s">
        <v>6037</v>
      </c>
      <c r="B2989" s="5" t="s">
        <v>9401</v>
      </c>
      <c r="C2989" s="5" t="s">
        <v>9402</v>
      </c>
      <c r="D2989" s="26" t="s">
        <v>6038</v>
      </c>
    </row>
    <row r="2990" spans="1:4" x14ac:dyDescent="0.2">
      <c r="A2990" s="5" t="s">
        <v>6039</v>
      </c>
      <c r="B2990" s="5" t="s">
        <v>12219</v>
      </c>
      <c r="C2990" s="5" t="s">
        <v>12220</v>
      </c>
      <c r="D2990" s="26" t="s">
        <v>6040</v>
      </c>
    </row>
    <row r="2991" spans="1:4" x14ac:dyDescent="0.2">
      <c r="A2991" s="5" t="s">
        <v>6041</v>
      </c>
      <c r="B2991" s="5" t="s">
        <v>12033</v>
      </c>
      <c r="C2991" s="5" t="s">
        <v>10424</v>
      </c>
      <c r="D2991" s="26" t="s">
        <v>860</v>
      </c>
    </row>
    <row r="2992" spans="1:4" x14ac:dyDescent="0.2">
      <c r="A2992" s="5" t="s">
        <v>859</v>
      </c>
      <c r="B2992" s="5" t="s">
        <v>10423</v>
      </c>
      <c r="C2992" s="5" t="s">
        <v>10424</v>
      </c>
      <c r="D2992" s="26" t="s">
        <v>860</v>
      </c>
    </row>
    <row r="2993" spans="1:4" x14ac:dyDescent="0.2">
      <c r="A2993" s="5" t="s">
        <v>6042</v>
      </c>
      <c r="B2993" s="5" t="s">
        <v>7108</v>
      </c>
      <c r="C2993" s="5" t="s">
        <v>7109</v>
      </c>
      <c r="D2993" s="26" t="s">
        <v>6043</v>
      </c>
    </row>
    <row r="2994" spans="1:4" x14ac:dyDescent="0.2">
      <c r="A2994" s="5" t="s">
        <v>6044</v>
      </c>
      <c r="B2994" s="5" t="s">
        <v>10768</v>
      </c>
      <c r="C2994" s="5" t="s">
        <v>10769</v>
      </c>
      <c r="D2994" s="26" t="s">
        <v>6045</v>
      </c>
    </row>
    <row r="2995" spans="1:4" x14ac:dyDescent="0.2">
      <c r="A2995" s="5" t="s">
        <v>6345</v>
      </c>
      <c r="B2995" s="5" t="s">
        <v>7835</v>
      </c>
      <c r="C2995" s="5" t="s">
        <v>7836</v>
      </c>
      <c r="D2995" s="26" t="s">
        <v>6346</v>
      </c>
    </row>
    <row r="2996" spans="1:4" x14ac:dyDescent="0.2">
      <c r="A2996" s="5" t="s">
        <v>6490</v>
      </c>
      <c r="B2996" s="5" t="s">
        <v>9663</v>
      </c>
      <c r="C2996" s="5" t="s">
        <v>9664</v>
      </c>
      <c r="D2996" s="26" t="s">
        <v>6491</v>
      </c>
    </row>
    <row r="2997" spans="1:4" x14ac:dyDescent="0.2">
      <c r="A2997" s="5" t="s">
        <v>6412</v>
      </c>
      <c r="B2997" s="5" t="s">
        <v>10876</v>
      </c>
      <c r="C2997" s="5" t="s">
        <v>10877</v>
      </c>
      <c r="D2997" s="26" t="s">
        <v>6413</v>
      </c>
    </row>
    <row r="2998" spans="1:4" x14ac:dyDescent="0.2">
      <c r="A2998" s="5" t="s">
        <v>6230</v>
      </c>
      <c r="B2998" s="5" t="s">
        <v>7474</v>
      </c>
      <c r="C2998" s="5" t="s">
        <v>7475</v>
      </c>
      <c r="D2998" s="26" t="s">
        <v>6231</v>
      </c>
    </row>
    <row r="2999" spans="1:4" x14ac:dyDescent="0.2">
      <c r="A2999" s="5" t="s">
        <v>6313</v>
      </c>
      <c r="B2999" s="5" t="s">
        <v>10028</v>
      </c>
      <c r="C2999" s="5" t="s">
        <v>10029</v>
      </c>
      <c r="D2999" s="26" t="s">
        <v>6314</v>
      </c>
    </row>
    <row r="3000" spans="1:4" x14ac:dyDescent="0.2">
      <c r="A3000" s="5" t="s">
        <v>32</v>
      </c>
      <c r="B3000" s="5" t="s">
        <v>10064</v>
      </c>
      <c r="C3000" s="5" t="s">
        <v>10065</v>
      </c>
      <c r="D3000" s="26" t="s">
        <v>33</v>
      </c>
    </row>
    <row r="3001" spans="1:4" x14ac:dyDescent="0.2">
      <c r="A3001" s="5" t="s">
        <v>6046</v>
      </c>
      <c r="B3001" s="5" t="s">
        <v>9411</v>
      </c>
      <c r="C3001" s="5" t="s">
        <v>9412</v>
      </c>
      <c r="D3001" s="26" t="s">
        <v>6047</v>
      </c>
    </row>
    <row r="3002" spans="1:4" x14ac:dyDescent="0.2">
      <c r="A3002" s="5" t="s">
        <v>428</v>
      </c>
      <c r="B3002" s="5" t="s">
        <v>8940</v>
      </c>
      <c r="C3002" s="5" t="s">
        <v>8941</v>
      </c>
      <c r="D3002" s="26" t="s">
        <v>429</v>
      </c>
    </row>
    <row r="3003" spans="1:4" x14ac:dyDescent="0.2">
      <c r="A3003" s="5" t="s">
        <v>6048</v>
      </c>
      <c r="B3003" s="5" t="s">
        <v>7699</v>
      </c>
      <c r="C3003" s="5" t="s">
        <v>7700</v>
      </c>
      <c r="D3003" s="26" t="s">
        <v>6049</v>
      </c>
    </row>
    <row r="3004" spans="1:4" x14ac:dyDescent="0.2">
      <c r="A3004" s="5" t="s">
        <v>6050</v>
      </c>
      <c r="B3004" s="5" t="s">
        <v>10895</v>
      </c>
      <c r="C3004" s="5" t="s">
        <v>7700</v>
      </c>
      <c r="D3004" s="26" t="s">
        <v>6049</v>
      </c>
    </row>
    <row r="3005" spans="1:4" x14ac:dyDescent="0.2">
      <c r="A3005" s="5" t="s">
        <v>6051</v>
      </c>
      <c r="B3005" s="5" t="s">
        <v>7059</v>
      </c>
      <c r="C3005" s="5" t="s">
        <v>7060</v>
      </c>
      <c r="D3005" s="26" t="s">
        <v>6052</v>
      </c>
    </row>
    <row r="3006" spans="1:4" x14ac:dyDescent="0.2">
      <c r="A3006" s="5" t="s">
        <v>1003</v>
      </c>
      <c r="B3006" s="5" t="s">
        <v>8126</v>
      </c>
      <c r="C3006" s="5" t="s">
        <v>8127</v>
      </c>
      <c r="D3006" s="26" t="s">
        <v>1004</v>
      </c>
    </row>
    <row r="3007" spans="1:4" x14ac:dyDescent="0.2">
      <c r="A3007" s="5" t="s">
        <v>210</v>
      </c>
      <c r="B3007" s="5" t="s">
        <v>8461</v>
      </c>
      <c r="C3007" s="5" t="s">
        <v>8462</v>
      </c>
      <c r="D3007" s="26" t="s">
        <v>211</v>
      </c>
    </row>
    <row r="3008" spans="1:4" x14ac:dyDescent="0.2">
      <c r="A3008" s="5" t="s">
        <v>1333</v>
      </c>
      <c r="B3008" s="5" t="s">
        <v>12244</v>
      </c>
      <c r="C3008" s="5" t="s">
        <v>12245</v>
      </c>
      <c r="D3008" s="26" t="s">
        <v>1334</v>
      </c>
    </row>
    <row r="3009" spans="1:4" x14ac:dyDescent="0.2">
      <c r="A3009" s="5" t="s">
        <v>6053</v>
      </c>
      <c r="B3009" s="5" t="s">
        <v>8694</v>
      </c>
      <c r="C3009" s="5" t="s">
        <v>8695</v>
      </c>
      <c r="D3009" s="26" t="s">
        <v>6054</v>
      </c>
    </row>
    <row r="3010" spans="1:4" x14ac:dyDescent="0.2">
      <c r="A3010" s="5" t="s">
        <v>402</v>
      </c>
      <c r="B3010" s="5" t="s">
        <v>11240</v>
      </c>
      <c r="C3010" s="5" t="s">
        <v>11241</v>
      </c>
      <c r="D3010" s="26" t="s">
        <v>403</v>
      </c>
    </row>
    <row r="3011" spans="1:4" x14ac:dyDescent="0.2">
      <c r="A3011" s="5" t="s">
        <v>6055</v>
      </c>
      <c r="B3011" s="5" t="s">
        <v>9943</v>
      </c>
      <c r="C3011" s="5" t="s">
        <v>9944</v>
      </c>
      <c r="D3011" s="26" t="s">
        <v>748</v>
      </c>
    </row>
    <row r="3012" spans="1:4" x14ac:dyDescent="0.2">
      <c r="A3012" s="5" t="s">
        <v>747</v>
      </c>
      <c r="B3012" s="5" t="s">
        <v>11082</v>
      </c>
      <c r="C3012" s="5" t="s">
        <v>9944</v>
      </c>
      <c r="D3012" s="26" t="s">
        <v>748</v>
      </c>
    </row>
    <row r="3013" spans="1:4" x14ac:dyDescent="0.2">
      <c r="A3013" s="5" t="s">
        <v>1047</v>
      </c>
      <c r="B3013" s="5" t="s">
        <v>10415</v>
      </c>
      <c r="C3013" s="5" t="s">
        <v>10416</v>
      </c>
      <c r="D3013" s="26" t="s">
        <v>1048</v>
      </c>
    </row>
    <row r="3014" spans="1:4" x14ac:dyDescent="0.2">
      <c r="A3014" s="5" t="s">
        <v>6056</v>
      </c>
      <c r="B3014" s="5" t="s">
        <v>12092</v>
      </c>
      <c r="C3014" s="5" t="s">
        <v>10416</v>
      </c>
      <c r="D3014" s="26" t="s">
        <v>1048</v>
      </c>
    </row>
    <row r="3015" spans="1:4" x14ac:dyDescent="0.2">
      <c r="A3015" s="5" t="s">
        <v>6057</v>
      </c>
      <c r="B3015" s="5" t="s">
        <v>8008</v>
      </c>
      <c r="C3015" s="5" t="s">
        <v>8009</v>
      </c>
      <c r="D3015" s="26" t="s">
        <v>6058</v>
      </c>
    </row>
    <row r="3016" spans="1:4" x14ac:dyDescent="0.2">
      <c r="A3016" s="5" t="s">
        <v>6059</v>
      </c>
      <c r="B3016" s="5" t="s">
        <v>11302</v>
      </c>
      <c r="C3016" s="5" t="s">
        <v>11303</v>
      </c>
      <c r="D3016" s="26" t="s">
        <v>6060</v>
      </c>
    </row>
    <row r="3017" spans="1:4" x14ac:dyDescent="0.2">
      <c r="A3017" s="5" t="s">
        <v>6061</v>
      </c>
      <c r="B3017" s="5" t="s">
        <v>11943</v>
      </c>
      <c r="C3017" s="5" t="s">
        <v>11944</v>
      </c>
      <c r="D3017" s="26" t="s">
        <v>6062</v>
      </c>
    </row>
    <row r="3018" spans="1:4" x14ac:dyDescent="0.2">
      <c r="A3018" s="5" t="s">
        <v>6063</v>
      </c>
      <c r="B3018" s="5" t="s">
        <v>9826</v>
      </c>
      <c r="C3018" s="5" t="s">
        <v>9827</v>
      </c>
      <c r="D3018" s="26" t="s">
        <v>6064</v>
      </c>
    </row>
    <row r="3019" spans="1:4" x14ac:dyDescent="0.2">
      <c r="A3019" s="5" t="s">
        <v>6065</v>
      </c>
      <c r="B3019" s="5" t="s">
        <v>7897</v>
      </c>
      <c r="C3019" s="5" t="s">
        <v>7898</v>
      </c>
      <c r="D3019" s="26" t="s">
        <v>6066</v>
      </c>
    </row>
    <row r="3020" spans="1:4" x14ac:dyDescent="0.2">
      <c r="A3020" s="5" t="s">
        <v>6067</v>
      </c>
      <c r="B3020" s="5" t="s">
        <v>11320</v>
      </c>
      <c r="C3020" s="5" t="s">
        <v>7898</v>
      </c>
      <c r="D3020" s="26" t="s">
        <v>6066</v>
      </c>
    </row>
    <row r="3021" spans="1:4" x14ac:dyDescent="0.2">
      <c r="A3021" s="5" t="s">
        <v>6078</v>
      </c>
      <c r="B3021" s="5" t="s">
        <v>7401</v>
      </c>
      <c r="C3021" s="5" t="s">
        <v>7402</v>
      </c>
      <c r="D3021" s="26" t="s">
        <v>6079</v>
      </c>
    </row>
    <row r="3022" spans="1:4" x14ac:dyDescent="0.2">
      <c r="A3022" s="5" t="s">
        <v>6076</v>
      </c>
      <c r="B3022" s="5" t="s">
        <v>10565</v>
      </c>
      <c r="C3022" s="5" t="s">
        <v>10566</v>
      </c>
      <c r="D3022" s="26" t="s">
        <v>6077</v>
      </c>
    </row>
    <row r="3023" spans="1:4" x14ac:dyDescent="0.2">
      <c r="A3023" s="5" t="s">
        <v>6081</v>
      </c>
      <c r="B3023" s="5" t="s">
        <v>11321</v>
      </c>
      <c r="C3023" s="5" t="s">
        <v>10182</v>
      </c>
      <c r="D3023" s="26" t="s">
        <v>6082</v>
      </c>
    </row>
    <row r="3024" spans="1:4" x14ac:dyDescent="0.2">
      <c r="A3024" s="5" t="s">
        <v>6083</v>
      </c>
      <c r="B3024" s="5" t="s">
        <v>10181</v>
      </c>
      <c r="C3024" s="5" t="s">
        <v>10182</v>
      </c>
      <c r="D3024" s="26" t="s">
        <v>6082</v>
      </c>
    </row>
    <row r="3025" spans="1:4" x14ac:dyDescent="0.2">
      <c r="A3025" s="5" t="s">
        <v>6068</v>
      </c>
      <c r="B3025" s="5" t="s">
        <v>7280</v>
      </c>
      <c r="C3025" s="5" t="s">
        <v>7281</v>
      </c>
      <c r="D3025" s="26" t="s">
        <v>6069</v>
      </c>
    </row>
    <row r="3026" spans="1:4" x14ac:dyDescent="0.2">
      <c r="A3026" s="5" t="s">
        <v>6080</v>
      </c>
      <c r="B3026" s="5" t="s">
        <v>9284</v>
      </c>
      <c r="C3026" s="5" t="s">
        <v>7944</v>
      </c>
      <c r="D3026" s="26" t="s">
        <v>828</v>
      </c>
    </row>
    <row r="3027" spans="1:4" x14ac:dyDescent="0.2">
      <c r="A3027" s="5" t="s">
        <v>827</v>
      </c>
      <c r="B3027" s="5" t="s">
        <v>7943</v>
      </c>
      <c r="C3027" s="5" t="s">
        <v>7944</v>
      </c>
      <c r="D3027" s="26" t="s">
        <v>828</v>
      </c>
    </row>
    <row r="3028" spans="1:4" x14ac:dyDescent="0.2">
      <c r="A3028" s="5" t="s">
        <v>749</v>
      </c>
      <c r="B3028" s="5" t="s">
        <v>7784</v>
      </c>
      <c r="C3028" s="5" t="s">
        <v>7785</v>
      </c>
      <c r="D3028" s="26" t="s">
        <v>750</v>
      </c>
    </row>
    <row r="3029" spans="1:4" x14ac:dyDescent="0.2">
      <c r="A3029" s="5" t="s">
        <v>6084</v>
      </c>
      <c r="B3029" s="5" t="s">
        <v>10858</v>
      </c>
      <c r="C3029" s="5" t="s">
        <v>8238</v>
      </c>
      <c r="D3029" s="26" t="s">
        <v>6085</v>
      </c>
    </row>
    <row r="3030" spans="1:4" x14ac:dyDescent="0.2">
      <c r="A3030" s="5" t="s">
        <v>6086</v>
      </c>
      <c r="B3030" s="5" t="s">
        <v>8237</v>
      </c>
      <c r="C3030" s="5" t="s">
        <v>8238</v>
      </c>
      <c r="D3030" s="26" t="s">
        <v>6085</v>
      </c>
    </row>
    <row r="3031" spans="1:4" x14ac:dyDescent="0.2">
      <c r="A3031" s="5" t="s">
        <v>6091</v>
      </c>
      <c r="B3031" s="5" t="s">
        <v>10520</v>
      </c>
      <c r="C3031" s="5" t="s">
        <v>10521</v>
      </c>
      <c r="D3031" s="26" t="s">
        <v>6092</v>
      </c>
    </row>
    <row r="3032" spans="1:4" x14ac:dyDescent="0.2">
      <c r="A3032" s="5" t="s">
        <v>6169</v>
      </c>
      <c r="B3032" s="5" t="s">
        <v>9638</v>
      </c>
      <c r="C3032" s="5" t="s">
        <v>6170</v>
      </c>
      <c r="D3032" s="26" t="s">
        <v>6171</v>
      </c>
    </row>
    <row r="3033" spans="1:4" x14ac:dyDescent="0.2">
      <c r="A3033" s="5" t="s">
        <v>6087</v>
      </c>
      <c r="B3033" s="5" t="s">
        <v>10586</v>
      </c>
      <c r="C3033" s="5" t="s">
        <v>10587</v>
      </c>
      <c r="D3033" s="26" t="s">
        <v>6088</v>
      </c>
    </row>
    <row r="3034" spans="1:4" x14ac:dyDescent="0.2">
      <c r="A3034" s="5" t="s">
        <v>6333</v>
      </c>
      <c r="B3034" s="5" t="s">
        <v>11596</v>
      </c>
      <c r="C3034" s="5" t="s">
        <v>11597</v>
      </c>
      <c r="D3034" s="26" t="s">
        <v>6334</v>
      </c>
    </row>
    <row r="3035" spans="1:4" x14ac:dyDescent="0.2">
      <c r="A3035" s="5" t="s">
        <v>691</v>
      </c>
      <c r="B3035" s="5" t="s">
        <v>7290</v>
      </c>
      <c r="C3035" s="5" t="s">
        <v>7291</v>
      </c>
      <c r="D3035" s="26" t="s">
        <v>692</v>
      </c>
    </row>
    <row r="3036" spans="1:4" x14ac:dyDescent="0.2">
      <c r="A3036" s="5" t="s">
        <v>6534</v>
      </c>
      <c r="B3036" s="5" t="s">
        <v>11650</v>
      </c>
      <c r="C3036" s="5" t="s">
        <v>9644</v>
      </c>
      <c r="D3036" s="26" t="s">
        <v>6513</v>
      </c>
    </row>
    <row r="3037" spans="1:4" x14ac:dyDescent="0.2">
      <c r="A3037" s="5" t="s">
        <v>6512</v>
      </c>
      <c r="B3037" s="5" t="s">
        <v>9643</v>
      </c>
      <c r="C3037" s="5" t="s">
        <v>9644</v>
      </c>
      <c r="D3037" s="26" t="s">
        <v>6513</v>
      </c>
    </row>
    <row r="3038" spans="1:4" x14ac:dyDescent="0.2">
      <c r="A3038" s="5" t="s">
        <v>6070</v>
      </c>
      <c r="B3038" s="5" t="s">
        <v>10607</v>
      </c>
      <c r="C3038" s="5" t="s">
        <v>10608</v>
      </c>
      <c r="D3038" s="26" t="s">
        <v>6071</v>
      </c>
    </row>
    <row r="3039" spans="1:4" x14ac:dyDescent="0.2">
      <c r="A3039" s="5" t="s">
        <v>6072</v>
      </c>
      <c r="B3039" s="5" t="s">
        <v>8028</v>
      </c>
      <c r="C3039" s="5" t="s">
        <v>8029</v>
      </c>
      <c r="D3039" s="26" t="s">
        <v>6073</v>
      </c>
    </row>
    <row r="3040" spans="1:4" x14ac:dyDescent="0.2">
      <c r="A3040" s="5" t="s">
        <v>6074</v>
      </c>
      <c r="B3040" s="5" t="s">
        <v>7685</v>
      </c>
      <c r="C3040" s="5" t="s">
        <v>7686</v>
      </c>
      <c r="D3040" s="26" t="s">
        <v>6075</v>
      </c>
    </row>
    <row r="3041" spans="1:4" x14ac:dyDescent="0.2">
      <c r="A3041" s="5" t="s">
        <v>751</v>
      </c>
      <c r="B3041" s="5" t="s">
        <v>9771</v>
      </c>
      <c r="C3041" s="5" t="s">
        <v>9772</v>
      </c>
      <c r="D3041" s="26" t="s">
        <v>752</v>
      </c>
    </row>
    <row r="3042" spans="1:4" x14ac:dyDescent="0.2">
      <c r="A3042" s="5" t="s">
        <v>1292</v>
      </c>
      <c r="B3042" s="5" t="s">
        <v>8921</v>
      </c>
      <c r="C3042" s="5" t="s">
        <v>8922</v>
      </c>
      <c r="D3042" s="26" t="s">
        <v>1293</v>
      </c>
    </row>
    <row r="3043" spans="1:4" x14ac:dyDescent="0.2">
      <c r="A3043" s="5" t="s">
        <v>6093</v>
      </c>
      <c r="B3043" s="5" t="s">
        <v>8597</v>
      </c>
      <c r="C3043" s="5" t="s">
        <v>8598</v>
      </c>
      <c r="D3043" s="26" t="s">
        <v>6094</v>
      </c>
    </row>
    <row r="3044" spans="1:4" x14ac:dyDescent="0.2">
      <c r="A3044" s="5" t="s">
        <v>6095</v>
      </c>
      <c r="B3044" s="5" t="s">
        <v>11342</v>
      </c>
      <c r="C3044" s="5" t="s">
        <v>9528</v>
      </c>
      <c r="D3044" s="26" t="s">
        <v>6096</v>
      </c>
    </row>
    <row r="3045" spans="1:4" x14ac:dyDescent="0.2">
      <c r="A3045" s="5" t="s">
        <v>6097</v>
      </c>
      <c r="B3045" s="5" t="s">
        <v>9527</v>
      </c>
      <c r="C3045" s="5" t="s">
        <v>9528</v>
      </c>
      <c r="D3045" s="26" t="s">
        <v>6096</v>
      </c>
    </row>
    <row r="3046" spans="1:4" x14ac:dyDescent="0.2">
      <c r="A3046" s="5" t="s">
        <v>6098</v>
      </c>
      <c r="B3046" s="5" t="s">
        <v>10698</v>
      </c>
      <c r="C3046" s="5" t="s">
        <v>10699</v>
      </c>
      <c r="D3046" s="26" t="s">
        <v>6099</v>
      </c>
    </row>
    <row r="3047" spans="1:4" x14ac:dyDescent="0.2">
      <c r="A3047" s="5" t="s">
        <v>6100</v>
      </c>
      <c r="B3047" s="5" t="s">
        <v>12019</v>
      </c>
      <c r="C3047" s="5" t="s">
        <v>10699</v>
      </c>
      <c r="D3047" s="26" t="s">
        <v>6099</v>
      </c>
    </row>
  </sheetData>
  <mergeCells count="1">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784"/>
  <sheetViews>
    <sheetView topLeftCell="A926" workbookViewId="0">
      <selection activeCell="J15" sqref="J15"/>
    </sheetView>
  </sheetViews>
  <sheetFormatPr baseColWidth="10" defaultRowHeight="16" x14ac:dyDescent="0.2"/>
  <cols>
    <col min="1" max="1" width="21.83203125" style="1" customWidth="1"/>
    <col min="2" max="2" width="13.33203125" style="1" bestFit="1" customWidth="1"/>
    <col min="3" max="3" width="25.33203125" style="1" customWidth="1"/>
    <col min="4" max="4" width="12.83203125" style="1" bestFit="1" customWidth="1"/>
    <col min="5" max="5" width="16.33203125" style="1" bestFit="1" customWidth="1"/>
    <col min="6" max="6" width="32.83203125" style="1" bestFit="1" customWidth="1"/>
    <col min="7" max="16384" width="10.83203125" style="1"/>
  </cols>
  <sheetData>
    <row r="1" spans="1:8" ht="47" customHeight="1" x14ac:dyDescent="0.2">
      <c r="A1" s="29" t="s">
        <v>12307</v>
      </c>
      <c r="B1" s="29"/>
      <c r="C1" s="29"/>
      <c r="D1" s="29"/>
      <c r="E1" s="29"/>
      <c r="F1" s="29"/>
    </row>
    <row r="2" spans="1:8" s="2" customFormat="1" ht="34" x14ac:dyDescent="0.2">
      <c r="A2" s="3" t="s">
        <v>1515</v>
      </c>
      <c r="B2" s="3" t="s">
        <v>1514</v>
      </c>
      <c r="C2" s="4" t="s">
        <v>1522</v>
      </c>
      <c r="D2" s="3" t="s">
        <v>1513</v>
      </c>
      <c r="E2" s="4" t="s">
        <v>1523</v>
      </c>
      <c r="F2" s="4" t="s">
        <v>12309</v>
      </c>
    </row>
    <row r="3" spans="1:8" x14ac:dyDescent="0.2">
      <c r="A3" s="30" t="s">
        <v>1516</v>
      </c>
      <c r="B3" s="30"/>
      <c r="C3" s="30"/>
      <c r="D3" s="30"/>
      <c r="E3" s="30"/>
      <c r="F3" s="30"/>
    </row>
    <row r="4" spans="1:8" x14ac:dyDescent="0.2">
      <c r="A4" s="5" t="s">
        <v>0</v>
      </c>
      <c r="B4" s="6" t="s">
        <v>1</v>
      </c>
      <c r="C4" s="7">
        <v>4.7863563630956696</v>
      </c>
      <c r="D4" s="7">
        <v>3.4590800282598799</v>
      </c>
      <c r="E4" s="8">
        <v>5.4202383049934896E-4</v>
      </c>
      <c r="F4" s="8">
        <v>8.4774768994122299E-3</v>
      </c>
      <c r="H4" s="9"/>
    </row>
    <row r="5" spans="1:8" x14ac:dyDescent="0.2">
      <c r="A5" s="5" t="s">
        <v>2</v>
      </c>
      <c r="B5" s="6" t="s">
        <v>3</v>
      </c>
      <c r="C5" s="7">
        <v>3.9795401481130899</v>
      </c>
      <c r="D5" s="7">
        <v>3.57791719520276</v>
      </c>
      <c r="E5" s="8">
        <v>3.46343130453739E-4</v>
      </c>
      <c r="F5" s="8">
        <v>6.1278094018500599E-3</v>
      </c>
    </row>
    <row r="6" spans="1:8" x14ac:dyDescent="0.2">
      <c r="A6" s="5" t="s">
        <v>8</v>
      </c>
      <c r="B6" s="6" t="s">
        <v>9</v>
      </c>
      <c r="C6" s="7">
        <v>3.2551043644122402</v>
      </c>
      <c r="D6" s="7">
        <v>4.3554974612949202</v>
      </c>
      <c r="E6" s="8">
        <v>1.3276505574234E-5</v>
      </c>
      <c r="F6" s="8">
        <v>4.4361841039423401E-4</v>
      </c>
    </row>
    <row r="7" spans="1:8" x14ac:dyDescent="0.2">
      <c r="A7" s="5" t="s">
        <v>12</v>
      </c>
      <c r="B7" s="6" t="s">
        <v>13</v>
      </c>
      <c r="C7" s="7">
        <v>2.9472373047587901</v>
      </c>
      <c r="D7" s="7">
        <v>6.1742156542320696</v>
      </c>
      <c r="E7" s="8">
        <v>6.6492731251720905E-10</v>
      </c>
      <c r="F7" s="8">
        <v>2.5772582633167001E-7</v>
      </c>
    </row>
    <row r="8" spans="1:8" x14ac:dyDescent="0.2">
      <c r="A8" s="5" t="s">
        <v>26</v>
      </c>
      <c r="B8" s="6" t="s">
        <v>27</v>
      </c>
      <c r="C8" s="7">
        <v>2.3390653525180101</v>
      </c>
      <c r="D8" s="7">
        <v>2.5419041213045799</v>
      </c>
      <c r="E8" s="8">
        <v>1.10250412056788E-2</v>
      </c>
      <c r="F8" s="8">
        <v>7.5234260058469907E-2</v>
      </c>
    </row>
    <row r="9" spans="1:8" x14ac:dyDescent="0.2">
      <c r="A9" s="5" t="s">
        <v>30</v>
      </c>
      <c r="B9" s="6" t="s">
        <v>31</v>
      </c>
      <c r="C9" s="7">
        <v>2.2952464707670202</v>
      </c>
      <c r="D9" s="7">
        <v>5.6287416363125899</v>
      </c>
      <c r="E9" s="8">
        <v>1.8152906587715899E-8</v>
      </c>
      <c r="F9" s="8">
        <v>2.9316944139161201E-6</v>
      </c>
    </row>
    <row r="10" spans="1:8" x14ac:dyDescent="0.2">
      <c r="A10" s="5" t="s">
        <v>32</v>
      </c>
      <c r="B10" s="6" t="s">
        <v>33</v>
      </c>
      <c r="C10" s="7">
        <v>2.2385509515697501</v>
      </c>
      <c r="D10" s="7">
        <v>2.4730081730486901</v>
      </c>
      <c r="E10" s="8">
        <v>1.33981078862556E-2</v>
      </c>
      <c r="F10" s="8">
        <v>8.7132661354239402E-2</v>
      </c>
    </row>
    <row r="11" spans="1:8" x14ac:dyDescent="0.2">
      <c r="A11" s="5" t="s">
        <v>36</v>
      </c>
      <c r="B11" s="6" t="s">
        <v>37</v>
      </c>
      <c r="C11" s="7">
        <v>2.1441636138350502</v>
      </c>
      <c r="D11" s="7">
        <v>5.7558573499681298</v>
      </c>
      <c r="E11" s="8">
        <v>8.62031579161782E-9</v>
      </c>
      <c r="F11" s="8">
        <v>1.9712168988903298E-6</v>
      </c>
    </row>
    <row r="12" spans="1:8" x14ac:dyDescent="0.2">
      <c r="A12" s="5" t="s">
        <v>46</v>
      </c>
      <c r="B12" s="6" t="s">
        <v>47</v>
      </c>
      <c r="C12" s="7">
        <v>2.0243939989783901</v>
      </c>
      <c r="D12" s="7">
        <v>5.6119909219773403</v>
      </c>
      <c r="E12" s="8">
        <v>2.0001193351643501E-8</v>
      </c>
      <c r="F12" s="8">
        <v>2.9817163627296198E-6</v>
      </c>
    </row>
    <row r="13" spans="1:8" x14ac:dyDescent="0.2">
      <c r="A13" s="5" t="s">
        <v>48</v>
      </c>
      <c r="B13" s="6" t="s">
        <v>49</v>
      </c>
      <c r="C13" s="7">
        <v>1.9831588512384499</v>
      </c>
      <c r="D13" s="7">
        <v>4.2045941901271098</v>
      </c>
      <c r="E13" s="8">
        <v>2.6155100308016999E-5</v>
      </c>
      <c r="F13" s="8">
        <v>8.0458070471328604E-4</v>
      </c>
    </row>
    <row r="14" spans="1:8" x14ac:dyDescent="0.2">
      <c r="A14" s="5" t="s">
        <v>50</v>
      </c>
      <c r="B14" s="6" t="s">
        <v>51</v>
      </c>
      <c r="C14" s="7">
        <v>1.95667870228949</v>
      </c>
      <c r="D14" s="7">
        <v>2.9653901894640402</v>
      </c>
      <c r="E14" s="8">
        <v>3.0229924516267698E-3</v>
      </c>
      <c r="F14" s="8">
        <v>3.1819104141081099E-2</v>
      </c>
    </row>
    <row r="15" spans="1:8" x14ac:dyDescent="0.2">
      <c r="A15" s="5" t="s">
        <v>52</v>
      </c>
      <c r="B15" s="6" t="s">
        <v>53</v>
      </c>
      <c r="C15" s="7">
        <v>1.9506636345841999</v>
      </c>
      <c r="D15" s="7">
        <v>2.4513825813790899</v>
      </c>
      <c r="E15" s="8">
        <v>1.42308607729018E-2</v>
      </c>
      <c r="F15" s="8">
        <v>8.9543533045076895E-2</v>
      </c>
    </row>
    <row r="16" spans="1:8" x14ac:dyDescent="0.2">
      <c r="A16" s="5" t="s">
        <v>56</v>
      </c>
      <c r="B16" s="6" t="s">
        <v>57</v>
      </c>
      <c r="C16" s="7">
        <v>1.9374907194359801</v>
      </c>
      <c r="D16" s="7">
        <v>6.96074118485366</v>
      </c>
      <c r="E16" s="8">
        <v>3.3848712656218299E-12</v>
      </c>
      <c r="F16" s="8">
        <v>3.2799402563875501E-9</v>
      </c>
    </row>
    <row r="17" spans="1:6" x14ac:dyDescent="0.2">
      <c r="A17" s="5" t="s">
        <v>62</v>
      </c>
      <c r="B17" s="6" t="s">
        <v>63</v>
      </c>
      <c r="C17" s="7">
        <v>1.88742873848292</v>
      </c>
      <c r="D17" s="7">
        <v>3.0634575249707399</v>
      </c>
      <c r="E17" s="8">
        <v>2.1879526262001698E-3</v>
      </c>
      <c r="F17" s="8">
        <v>2.4796796430268601E-2</v>
      </c>
    </row>
    <row r="18" spans="1:6" x14ac:dyDescent="0.2">
      <c r="A18" s="5" t="s">
        <v>66</v>
      </c>
      <c r="B18" s="6" t="s">
        <v>67</v>
      </c>
      <c r="C18" s="7">
        <v>1.8591721995678601</v>
      </c>
      <c r="D18" s="7">
        <v>3.6823911604851798</v>
      </c>
      <c r="E18" s="8">
        <v>2.31056523650429E-4</v>
      </c>
      <c r="F18" s="8">
        <v>4.4845722505324603E-3</v>
      </c>
    </row>
    <row r="19" spans="1:6" x14ac:dyDescent="0.2">
      <c r="A19" s="5" t="s">
        <v>68</v>
      </c>
      <c r="B19" s="6" t="s">
        <v>69</v>
      </c>
      <c r="C19" s="7">
        <v>1.81113495297951</v>
      </c>
      <c r="D19" s="7">
        <v>4.1319370807964599</v>
      </c>
      <c r="E19" s="8">
        <v>3.5971889753805903E-5</v>
      </c>
      <c r="F19" s="8">
        <v>1.02519885798347E-3</v>
      </c>
    </row>
    <row r="20" spans="1:6" x14ac:dyDescent="0.2">
      <c r="A20" s="5" t="s">
        <v>70</v>
      </c>
      <c r="B20" s="6" t="s">
        <v>71</v>
      </c>
      <c r="C20" s="7">
        <v>1.80675709631185</v>
      </c>
      <c r="D20" s="7">
        <v>3.1686444996562502</v>
      </c>
      <c r="E20" s="8">
        <v>1.53151597070648E-3</v>
      </c>
      <c r="F20" s="8">
        <v>1.9148890007930099E-2</v>
      </c>
    </row>
    <row r="21" spans="1:6" x14ac:dyDescent="0.2">
      <c r="A21" s="5" t="s">
        <v>78</v>
      </c>
      <c r="B21" s="6" t="s">
        <v>79</v>
      </c>
      <c r="C21" s="7">
        <v>1.6925658749670101</v>
      </c>
      <c r="D21" s="7">
        <v>2.8336572838982899</v>
      </c>
      <c r="E21" s="8">
        <v>4.6018655653089499E-3</v>
      </c>
      <c r="F21" s="8">
        <v>4.26872631093035E-2</v>
      </c>
    </row>
    <row r="22" spans="1:6" x14ac:dyDescent="0.2">
      <c r="A22" s="5" t="s">
        <v>80</v>
      </c>
      <c r="B22" s="6" t="s">
        <v>81</v>
      </c>
      <c r="C22" s="7">
        <v>1.6896343941812999</v>
      </c>
      <c r="D22" s="7">
        <v>2.7453385772951502</v>
      </c>
      <c r="E22" s="8">
        <v>6.0448497469489104E-3</v>
      </c>
      <c r="F22" s="8">
        <v>4.9222347939441101E-2</v>
      </c>
    </row>
    <row r="23" spans="1:6" x14ac:dyDescent="0.2">
      <c r="A23" s="5" t="s">
        <v>92</v>
      </c>
      <c r="B23" s="6" t="s">
        <v>93</v>
      </c>
      <c r="C23" s="7">
        <v>1.5817664210237401</v>
      </c>
      <c r="D23" s="7">
        <v>3.4599760382618601</v>
      </c>
      <c r="E23" s="8">
        <v>5.4022345818713401E-4</v>
      </c>
      <c r="F23" s="8">
        <v>8.4774768994122299E-3</v>
      </c>
    </row>
    <row r="24" spans="1:6" x14ac:dyDescent="0.2">
      <c r="A24" s="5" t="s">
        <v>98</v>
      </c>
      <c r="B24" s="6" t="s">
        <v>99</v>
      </c>
      <c r="C24" s="7">
        <v>1.54973564552965</v>
      </c>
      <c r="D24" s="7">
        <v>2.8316934110100198</v>
      </c>
      <c r="E24" s="8">
        <v>4.6302221347616903E-3</v>
      </c>
      <c r="F24" s="8">
        <v>4.2730335700800703E-2</v>
      </c>
    </row>
    <row r="25" spans="1:6" x14ac:dyDescent="0.2">
      <c r="A25" s="5" t="s">
        <v>100</v>
      </c>
      <c r="B25" s="6" t="s">
        <v>101</v>
      </c>
      <c r="C25" s="7">
        <v>1.5448534738920501</v>
      </c>
      <c r="D25" s="7">
        <v>2.90372195456573</v>
      </c>
      <c r="E25" s="8">
        <v>3.6875548680662899E-3</v>
      </c>
      <c r="F25" s="8">
        <v>3.6648622227243403E-2</v>
      </c>
    </row>
    <row r="26" spans="1:6" x14ac:dyDescent="0.2">
      <c r="A26" s="5" t="s">
        <v>102</v>
      </c>
      <c r="B26" s="6" t="s">
        <v>103</v>
      </c>
      <c r="C26" s="7">
        <v>1.5090737278088999</v>
      </c>
      <c r="D26" s="7">
        <v>4.6577108315108804</v>
      </c>
      <c r="E26" s="8">
        <v>3.1974490378765499E-6</v>
      </c>
      <c r="F26" s="8">
        <v>1.4997608335365201E-4</v>
      </c>
    </row>
    <row r="27" spans="1:6" x14ac:dyDescent="0.2">
      <c r="A27" s="5" t="s">
        <v>108</v>
      </c>
      <c r="B27" s="6" t="s">
        <v>109</v>
      </c>
      <c r="C27" s="7">
        <v>1.47706693658391</v>
      </c>
      <c r="D27" s="7">
        <v>2.8042945535591199</v>
      </c>
      <c r="E27" s="8">
        <v>5.04268133422497E-3</v>
      </c>
      <c r="F27" s="8">
        <v>4.4421438298763598E-2</v>
      </c>
    </row>
    <row r="28" spans="1:6" x14ac:dyDescent="0.2">
      <c r="A28" s="5" t="s">
        <v>118</v>
      </c>
      <c r="B28" s="6" t="s">
        <v>119</v>
      </c>
      <c r="C28" s="7">
        <v>1.44655787553351</v>
      </c>
      <c r="D28" s="7">
        <v>3.6937529849172099</v>
      </c>
      <c r="E28" s="8">
        <v>2.20968460052625E-4</v>
      </c>
      <c r="F28" s="8">
        <v>4.4698427230887199E-3</v>
      </c>
    </row>
    <row r="29" spans="1:6" x14ac:dyDescent="0.2">
      <c r="A29" s="5" t="s">
        <v>132</v>
      </c>
      <c r="B29" s="6" t="s">
        <v>133</v>
      </c>
      <c r="C29" s="7">
        <v>1.40684172304648</v>
      </c>
      <c r="D29" s="7">
        <v>2.8907510447136802</v>
      </c>
      <c r="E29" s="8">
        <v>3.8432243785502499E-3</v>
      </c>
      <c r="F29" s="8">
        <v>3.7807963683402897E-2</v>
      </c>
    </row>
    <row r="30" spans="1:6" x14ac:dyDescent="0.2">
      <c r="A30" s="5" t="s">
        <v>140</v>
      </c>
      <c r="B30" s="6" t="s">
        <v>141</v>
      </c>
      <c r="C30" s="7">
        <v>1.3583667082505</v>
      </c>
      <c r="D30" s="7">
        <v>2.6804989218367798</v>
      </c>
      <c r="E30" s="8">
        <v>7.3512501280983602E-3</v>
      </c>
      <c r="F30" s="8">
        <v>5.6328199616464902E-2</v>
      </c>
    </row>
    <row r="31" spans="1:6" x14ac:dyDescent="0.2">
      <c r="A31" s="5" t="s">
        <v>144</v>
      </c>
      <c r="B31" s="6" t="s">
        <v>145</v>
      </c>
      <c r="C31" s="7">
        <v>1.33129000517903</v>
      </c>
      <c r="D31" s="7">
        <v>5.4197457700712999</v>
      </c>
      <c r="E31" s="8">
        <v>5.9683848293213701E-8</v>
      </c>
      <c r="F31" s="8">
        <v>6.0877525259077898E-6</v>
      </c>
    </row>
    <row r="32" spans="1:6" x14ac:dyDescent="0.2">
      <c r="A32" s="5" t="s">
        <v>148</v>
      </c>
      <c r="B32" s="6" t="s">
        <v>149</v>
      </c>
      <c r="C32" s="7">
        <v>1.30937557515366</v>
      </c>
      <c r="D32" s="7">
        <v>3.2871221880375598</v>
      </c>
      <c r="E32" s="8">
        <v>1.0121690562077299E-3</v>
      </c>
      <c r="F32" s="8">
        <v>1.3911940644897799E-2</v>
      </c>
    </row>
    <row r="33" spans="1:6" x14ac:dyDescent="0.2">
      <c r="A33" s="5" t="s">
        <v>152</v>
      </c>
      <c r="B33" s="6" t="s">
        <v>153</v>
      </c>
      <c r="C33" s="7">
        <v>1.3039512612647099</v>
      </c>
      <c r="D33" s="7">
        <v>5.4212340450004799</v>
      </c>
      <c r="E33" s="8">
        <v>5.9189005873249398E-8</v>
      </c>
      <c r="F33" s="8">
        <v>6.0877525259077898E-6</v>
      </c>
    </row>
    <row r="34" spans="1:6" x14ac:dyDescent="0.2">
      <c r="A34" s="5" t="s">
        <v>162</v>
      </c>
      <c r="B34" s="6" t="s">
        <v>163</v>
      </c>
      <c r="C34" s="7">
        <v>1.22538007174432</v>
      </c>
      <c r="D34" s="7">
        <v>6.4613044796243502</v>
      </c>
      <c r="E34" s="8">
        <v>1.03804214797756E-10</v>
      </c>
      <c r="F34" s="8">
        <v>5.0293142069512597E-8</v>
      </c>
    </row>
    <row r="35" spans="1:6" x14ac:dyDescent="0.2">
      <c r="A35" s="5" t="s">
        <v>166</v>
      </c>
      <c r="B35" s="6" t="s">
        <v>167</v>
      </c>
      <c r="C35" s="7">
        <v>1.20488892858388</v>
      </c>
      <c r="D35" s="7">
        <v>2.8119204381988299</v>
      </c>
      <c r="E35" s="8">
        <v>4.9246682985476598E-3</v>
      </c>
      <c r="F35" s="8">
        <v>4.3976370381820097E-2</v>
      </c>
    </row>
    <row r="36" spans="1:6" x14ac:dyDescent="0.2">
      <c r="A36" s="5" t="s">
        <v>170</v>
      </c>
      <c r="B36" s="6" t="s">
        <v>171</v>
      </c>
      <c r="C36" s="7">
        <v>1.19616793866097</v>
      </c>
      <c r="D36" s="7">
        <v>7.9103729341525604</v>
      </c>
      <c r="E36" s="8">
        <v>2.5661898203082399E-15</v>
      </c>
      <c r="F36" s="8">
        <v>4.9732758717573696E-12</v>
      </c>
    </row>
    <row r="37" spans="1:6" x14ac:dyDescent="0.2">
      <c r="A37" s="5" t="s">
        <v>172</v>
      </c>
      <c r="B37" s="6" t="s">
        <v>173</v>
      </c>
      <c r="C37" s="7">
        <v>1.19448571099973</v>
      </c>
      <c r="D37" s="7">
        <v>6.8143048189852502</v>
      </c>
      <c r="E37" s="8">
        <v>9.4720676860087007E-12</v>
      </c>
      <c r="F37" s="8">
        <v>6.1189557251616199E-9</v>
      </c>
    </row>
    <row r="38" spans="1:6" x14ac:dyDescent="0.2">
      <c r="A38" s="5" t="s">
        <v>174</v>
      </c>
      <c r="B38" s="6" t="s">
        <v>175</v>
      </c>
      <c r="C38" s="7">
        <v>1.1868581076961999</v>
      </c>
      <c r="D38" s="7">
        <v>4.1152916173797003</v>
      </c>
      <c r="E38" s="8">
        <v>3.8669021093580399E-5</v>
      </c>
      <c r="F38" s="8">
        <v>1.0860951141936099E-3</v>
      </c>
    </row>
    <row r="39" spans="1:6" x14ac:dyDescent="0.2">
      <c r="A39" s="5" t="s">
        <v>178</v>
      </c>
      <c r="B39" s="6" t="s">
        <v>179</v>
      </c>
      <c r="C39" s="7">
        <v>1.1761992355128901</v>
      </c>
      <c r="D39" s="7">
        <v>3.1349344202826699</v>
      </c>
      <c r="E39" s="8">
        <v>1.71892533760421E-3</v>
      </c>
      <c r="F39" s="8">
        <v>2.0691163380602302E-2</v>
      </c>
    </row>
    <row r="40" spans="1:6" x14ac:dyDescent="0.2">
      <c r="A40" s="5" t="s">
        <v>180</v>
      </c>
      <c r="B40" s="6" t="s">
        <v>181</v>
      </c>
      <c r="C40" s="7">
        <v>1.17511189331336</v>
      </c>
      <c r="D40" s="7">
        <v>4.41706674394245</v>
      </c>
      <c r="E40" s="8">
        <v>1.0004934367796699E-5</v>
      </c>
      <c r="F40" s="8">
        <v>3.4624219294267803E-4</v>
      </c>
    </row>
    <row r="41" spans="1:6" x14ac:dyDescent="0.2">
      <c r="A41" s="5" t="s">
        <v>184</v>
      </c>
      <c r="B41" s="6" t="s">
        <v>185</v>
      </c>
      <c r="C41" s="7">
        <v>1.1534165267079199</v>
      </c>
      <c r="D41" s="7">
        <v>5.2335353405115299</v>
      </c>
      <c r="E41" s="8">
        <v>1.6629819296903601E-7</v>
      </c>
      <c r="F41" s="8">
        <v>1.5346947522570999E-5</v>
      </c>
    </row>
    <row r="42" spans="1:6" x14ac:dyDescent="0.2">
      <c r="A42" s="5" t="s">
        <v>188</v>
      </c>
      <c r="B42" s="6" t="s">
        <v>189</v>
      </c>
      <c r="C42" s="7">
        <v>1.14307096383728</v>
      </c>
      <c r="D42" s="7">
        <v>4.8468407069733104</v>
      </c>
      <c r="E42" s="8">
        <v>1.2544306882997399E-6</v>
      </c>
      <c r="F42" s="8">
        <v>6.9268485705626097E-5</v>
      </c>
    </row>
    <row r="43" spans="1:6" x14ac:dyDescent="0.2">
      <c r="A43" s="5" t="s">
        <v>196</v>
      </c>
      <c r="B43" s="6" t="s">
        <v>197</v>
      </c>
      <c r="C43" s="7">
        <v>1.11838879566067</v>
      </c>
      <c r="D43" s="7">
        <v>5.7761021253492801</v>
      </c>
      <c r="E43" s="8">
        <v>7.6450981416160106E-9</v>
      </c>
      <c r="F43" s="8">
        <v>1.9712168988903298E-6</v>
      </c>
    </row>
    <row r="44" spans="1:6" x14ac:dyDescent="0.2">
      <c r="A44" s="5" t="s">
        <v>202</v>
      </c>
      <c r="B44" s="6" t="s">
        <v>203</v>
      </c>
      <c r="C44" s="7">
        <v>1.09222802162302</v>
      </c>
      <c r="D44" s="7">
        <v>2.72932886899375</v>
      </c>
      <c r="E44" s="8">
        <v>6.3463378687109101E-3</v>
      </c>
      <c r="F44" s="8">
        <v>5.0598631627148997E-2</v>
      </c>
    </row>
    <row r="45" spans="1:6" x14ac:dyDescent="0.2">
      <c r="A45" s="5" t="s">
        <v>204</v>
      </c>
      <c r="B45" s="6" t="s">
        <v>205</v>
      </c>
      <c r="C45" s="7">
        <v>1.08770596849379</v>
      </c>
      <c r="D45" s="7">
        <v>4.3812061001854401</v>
      </c>
      <c r="E45" s="8">
        <v>1.1802416427822501E-5</v>
      </c>
      <c r="F45" s="8">
        <v>4.0128215854596502E-4</v>
      </c>
    </row>
    <row r="46" spans="1:6" x14ac:dyDescent="0.2">
      <c r="A46" s="5" t="s">
        <v>206</v>
      </c>
      <c r="B46" s="6" t="s">
        <v>207</v>
      </c>
      <c r="C46" s="7">
        <v>1.08660613514805</v>
      </c>
      <c r="D46" s="7">
        <v>4.8865026029134402</v>
      </c>
      <c r="E46" s="8">
        <v>1.0264297112740801E-6</v>
      </c>
      <c r="F46" s="8">
        <v>6.2163149389036305E-5</v>
      </c>
    </row>
    <row r="47" spans="1:6" x14ac:dyDescent="0.2">
      <c r="A47" s="5" t="s">
        <v>208</v>
      </c>
      <c r="B47" s="6" t="s">
        <v>209</v>
      </c>
      <c r="C47" s="7">
        <v>1.08411767995149</v>
      </c>
      <c r="D47" s="7">
        <v>4.5183371828414201</v>
      </c>
      <c r="E47" s="8">
        <v>6.2327173849102801E-6</v>
      </c>
      <c r="F47" s="8">
        <v>2.5700013387140697E-4</v>
      </c>
    </row>
    <row r="48" spans="1:6" x14ac:dyDescent="0.2">
      <c r="A48" s="5" t="s">
        <v>218</v>
      </c>
      <c r="B48" s="6" t="s">
        <v>219</v>
      </c>
      <c r="C48" s="7">
        <v>1.0213178829381</v>
      </c>
      <c r="D48" s="7">
        <v>4.4484952085431999</v>
      </c>
      <c r="E48" s="8">
        <v>8.6473977860139894E-6</v>
      </c>
      <c r="F48" s="8">
        <v>3.1620107376028499E-4</v>
      </c>
    </row>
    <row r="49" spans="1:6" x14ac:dyDescent="0.2">
      <c r="A49" s="5" t="s">
        <v>220</v>
      </c>
      <c r="B49" s="6" t="s">
        <v>221</v>
      </c>
      <c r="C49" s="7">
        <v>1.0211218460012901</v>
      </c>
      <c r="D49" s="7">
        <v>2.4112842579033398</v>
      </c>
      <c r="E49" s="8">
        <v>1.5896453512481399E-2</v>
      </c>
      <c r="F49" s="8">
        <v>9.7170848244476707E-2</v>
      </c>
    </row>
    <row r="50" spans="1:6" x14ac:dyDescent="0.2">
      <c r="A50" s="5" t="s">
        <v>224</v>
      </c>
      <c r="B50" s="6" t="s">
        <v>225</v>
      </c>
      <c r="C50" s="7">
        <v>1.00480808470195</v>
      </c>
      <c r="D50" s="7">
        <v>4.86091011662496</v>
      </c>
      <c r="E50" s="8">
        <v>1.16847302185248E-6</v>
      </c>
      <c r="F50" s="8">
        <v>6.6602962245591296E-5</v>
      </c>
    </row>
    <row r="51" spans="1:6" x14ac:dyDescent="0.2">
      <c r="A51" s="5" t="s">
        <v>228</v>
      </c>
      <c r="B51" s="6" t="s">
        <v>229</v>
      </c>
      <c r="C51" s="7">
        <v>0.99811806884555698</v>
      </c>
      <c r="D51" s="7">
        <v>2.58248799978201</v>
      </c>
      <c r="E51" s="8">
        <v>9.8090773451854005E-3</v>
      </c>
      <c r="F51" s="8">
        <v>6.9014955536648701E-2</v>
      </c>
    </row>
    <row r="52" spans="1:6" x14ac:dyDescent="0.2">
      <c r="A52" s="5" t="s">
        <v>230</v>
      </c>
      <c r="B52" s="6" t="s">
        <v>231</v>
      </c>
      <c r="C52" s="7">
        <v>0.99780789823528104</v>
      </c>
      <c r="D52" s="7">
        <v>3.8687561271697302</v>
      </c>
      <c r="E52" s="8">
        <v>1.0939198650860799E-4</v>
      </c>
      <c r="F52" s="8">
        <v>2.4651356959730498E-3</v>
      </c>
    </row>
    <row r="53" spans="1:6" x14ac:dyDescent="0.2">
      <c r="A53" s="5" t="s">
        <v>232</v>
      </c>
      <c r="B53" s="6" t="s">
        <v>233</v>
      </c>
      <c r="C53" s="7">
        <v>0.99502018454548902</v>
      </c>
      <c r="D53" s="7">
        <v>3.8183480028551902</v>
      </c>
      <c r="E53" s="8">
        <v>1.3434831964249399E-4</v>
      </c>
      <c r="F53" s="8">
        <v>2.9587164030358301E-3</v>
      </c>
    </row>
    <row r="54" spans="1:6" x14ac:dyDescent="0.2">
      <c r="A54" s="5" t="s">
        <v>240</v>
      </c>
      <c r="B54" s="6" t="s">
        <v>241</v>
      </c>
      <c r="C54" s="7">
        <v>0.95888551846276504</v>
      </c>
      <c r="D54" s="7">
        <v>4.8616445717521</v>
      </c>
      <c r="E54" s="8">
        <v>1.16414511236912E-6</v>
      </c>
      <c r="F54" s="8">
        <v>6.6602962245591296E-5</v>
      </c>
    </row>
    <row r="55" spans="1:6" x14ac:dyDescent="0.2">
      <c r="A55" s="5" t="s">
        <v>242</v>
      </c>
      <c r="B55" s="6" t="s">
        <v>243</v>
      </c>
      <c r="C55" s="7">
        <v>0.95743842219728104</v>
      </c>
      <c r="D55" s="7">
        <v>2.6453817309351102</v>
      </c>
      <c r="E55" s="8">
        <v>8.1598806215424195E-3</v>
      </c>
      <c r="F55" s="8">
        <v>6.0589458408234501E-2</v>
      </c>
    </row>
    <row r="56" spans="1:6" x14ac:dyDescent="0.2">
      <c r="A56" s="5" t="s">
        <v>250</v>
      </c>
      <c r="B56" s="6" t="s">
        <v>251</v>
      </c>
      <c r="C56" s="7">
        <v>0.93823103038014499</v>
      </c>
      <c r="D56" s="7">
        <v>3.9913305018952401</v>
      </c>
      <c r="E56" s="8">
        <v>6.5703639581845606E-5</v>
      </c>
      <c r="F56" s="8">
        <v>1.61181839885591E-3</v>
      </c>
    </row>
    <row r="57" spans="1:6" x14ac:dyDescent="0.2">
      <c r="A57" s="5" t="s">
        <v>256</v>
      </c>
      <c r="B57" s="6" t="s">
        <v>257</v>
      </c>
      <c r="C57" s="7">
        <v>0.91859007967777295</v>
      </c>
      <c r="D57" s="7">
        <v>2.4820074205710001</v>
      </c>
      <c r="E57" s="8">
        <v>1.30644554678066E-2</v>
      </c>
      <c r="F57" s="8">
        <v>8.5536873975031097E-2</v>
      </c>
    </row>
    <row r="58" spans="1:6" x14ac:dyDescent="0.2">
      <c r="A58" s="5" t="s">
        <v>260</v>
      </c>
      <c r="B58" s="6" t="s">
        <v>261</v>
      </c>
      <c r="C58" s="7">
        <v>0.90305602410860597</v>
      </c>
      <c r="D58" s="7">
        <v>5.6792796153358998</v>
      </c>
      <c r="E58" s="8">
        <v>1.35263204973915E-8</v>
      </c>
      <c r="F58" s="8">
        <v>2.6214009123944699E-6</v>
      </c>
    </row>
    <row r="59" spans="1:6" x14ac:dyDescent="0.2">
      <c r="A59" s="5" t="s">
        <v>262</v>
      </c>
      <c r="B59" s="6" t="s">
        <v>263</v>
      </c>
      <c r="C59" s="7">
        <v>0.90249904673843495</v>
      </c>
      <c r="D59" s="7">
        <v>2.4069000967179299</v>
      </c>
      <c r="E59" s="8">
        <v>1.60885703142894E-2</v>
      </c>
      <c r="F59" s="8">
        <v>9.7436403965915103E-2</v>
      </c>
    </row>
    <row r="60" spans="1:6" x14ac:dyDescent="0.2">
      <c r="A60" s="5" t="s">
        <v>270</v>
      </c>
      <c r="B60" s="6" t="s">
        <v>271</v>
      </c>
      <c r="C60" s="7">
        <v>0.88988896311437504</v>
      </c>
      <c r="D60" s="7">
        <v>4.0794031552652301</v>
      </c>
      <c r="E60" s="8">
        <v>4.51514746226297E-5</v>
      </c>
      <c r="F60" s="8">
        <v>1.1875635678340699E-3</v>
      </c>
    </row>
    <row r="61" spans="1:6" x14ac:dyDescent="0.2">
      <c r="A61" s="5" t="s">
        <v>272</v>
      </c>
      <c r="B61" s="6" t="s">
        <v>273</v>
      </c>
      <c r="C61" s="7">
        <v>0.88404642523713906</v>
      </c>
      <c r="D61" s="7">
        <v>5.5113971106457598</v>
      </c>
      <c r="E61" s="8">
        <v>3.5599650997443303E-8</v>
      </c>
      <c r="F61" s="8">
        <v>4.9280088309317897E-6</v>
      </c>
    </row>
    <row r="62" spans="1:6" x14ac:dyDescent="0.2">
      <c r="A62" s="5" t="s">
        <v>274</v>
      </c>
      <c r="B62" s="6" t="s">
        <v>275</v>
      </c>
      <c r="C62" s="7">
        <v>0.88024491229745805</v>
      </c>
      <c r="D62" s="7">
        <v>4.5389095322214104</v>
      </c>
      <c r="E62" s="8">
        <v>5.6545887797443701E-6</v>
      </c>
      <c r="F62" s="8">
        <v>2.4352429011432401E-4</v>
      </c>
    </row>
    <row r="63" spans="1:6" x14ac:dyDescent="0.2">
      <c r="A63" s="5" t="s">
        <v>278</v>
      </c>
      <c r="B63" s="6" t="s">
        <v>279</v>
      </c>
      <c r="C63" s="7">
        <v>0.86938069854092204</v>
      </c>
      <c r="D63" s="7">
        <v>3.7043344477521298</v>
      </c>
      <c r="E63" s="8">
        <v>2.1194647332035201E-4</v>
      </c>
      <c r="F63" s="8">
        <v>4.3697049499451402E-3</v>
      </c>
    </row>
    <row r="64" spans="1:6" x14ac:dyDescent="0.2">
      <c r="A64" s="5" t="s">
        <v>284</v>
      </c>
      <c r="B64" s="6" t="s">
        <v>285</v>
      </c>
      <c r="C64" s="7">
        <v>0.84692905352513903</v>
      </c>
      <c r="D64" s="7">
        <v>2.5842524427606999</v>
      </c>
      <c r="E64" s="8">
        <v>9.7590335332717396E-3</v>
      </c>
      <c r="F64" s="8">
        <v>6.9014955536648701E-2</v>
      </c>
    </row>
    <row r="65" spans="1:6" x14ac:dyDescent="0.2">
      <c r="A65" s="5" t="s">
        <v>286</v>
      </c>
      <c r="B65" s="6" t="s">
        <v>287</v>
      </c>
      <c r="C65" s="7">
        <v>0.84691999806871898</v>
      </c>
      <c r="D65" s="7">
        <v>4.07528340037703</v>
      </c>
      <c r="E65" s="8">
        <v>4.5958342408439401E-5</v>
      </c>
      <c r="F65" s="8">
        <v>1.1875635678340699E-3</v>
      </c>
    </row>
    <row r="66" spans="1:6" x14ac:dyDescent="0.2">
      <c r="A66" s="5" t="s">
        <v>288</v>
      </c>
      <c r="B66" s="6" t="s">
        <v>289</v>
      </c>
      <c r="C66" s="7">
        <v>0.84657313962165603</v>
      </c>
      <c r="D66" s="7">
        <v>4.1564871217069896</v>
      </c>
      <c r="E66" s="8">
        <v>3.2317838018766999E-5</v>
      </c>
      <c r="F66" s="8">
        <v>9.7862453250578793E-4</v>
      </c>
    </row>
    <row r="67" spans="1:6" x14ac:dyDescent="0.2">
      <c r="A67" s="5" t="s">
        <v>294</v>
      </c>
      <c r="B67" s="6" t="s">
        <v>295</v>
      </c>
      <c r="C67" s="7">
        <v>0.83597740393388698</v>
      </c>
      <c r="D67" s="7">
        <v>2.6058609172307601</v>
      </c>
      <c r="E67" s="8">
        <v>9.16436660059506E-3</v>
      </c>
      <c r="F67" s="8">
        <v>6.5296112029239795E-2</v>
      </c>
    </row>
    <row r="68" spans="1:6" x14ac:dyDescent="0.2">
      <c r="A68" s="5" t="s">
        <v>304</v>
      </c>
      <c r="B68" s="6" t="s">
        <v>305</v>
      </c>
      <c r="C68" s="7">
        <v>0.82009445975167095</v>
      </c>
      <c r="D68" s="7">
        <v>2.8383469797630001</v>
      </c>
      <c r="E68" s="8">
        <v>4.5347856907311801E-3</v>
      </c>
      <c r="F68" s="8">
        <v>4.2456109510323803E-2</v>
      </c>
    </row>
    <row r="69" spans="1:6" x14ac:dyDescent="0.2">
      <c r="A69" s="5" t="s">
        <v>306</v>
      </c>
      <c r="B69" s="6" t="s">
        <v>307</v>
      </c>
      <c r="C69" s="7">
        <v>0.81669843382919904</v>
      </c>
      <c r="D69" s="7">
        <v>4.5291232493233204</v>
      </c>
      <c r="E69" s="8">
        <v>5.9228943803424504E-6</v>
      </c>
      <c r="F69" s="8">
        <v>2.4953411541529699E-4</v>
      </c>
    </row>
    <row r="70" spans="1:6" x14ac:dyDescent="0.2">
      <c r="A70" s="5" t="s">
        <v>308</v>
      </c>
      <c r="B70" s="6" t="s">
        <v>309</v>
      </c>
      <c r="C70" s="7">
        <v>0.81429418207017501</v>
      </c>
      <c r="D70" s="7">
        <v>3.6258191987443502</v>
      </c>
      <c r="E70" s="8">
        <v>2.8804684554814E-4</v>
      </c>
      <c r="F70" s="8">
        <v>5.3165217778313803E-3</v>
      </c>
    </row>
    <row r="71" spans="1:6" x14ac:dyDescent="0.2">
      <c r="A71" s="5" t="s">
        <v>310</v>
      </c>
      <c r="B71" s="6" t="s">
        <v>311</v>
      </c>
      <c r="C71" s="7">
        <v>0.81065863498418</v>
      </c>
      <c r="D71" s="7">
        <v>2.7466760519966398</v>
      </c>
      <c r="E71" s="8">
        <v>6.0202565560319903E-3</v>
      </c>
      <c r="F71" s="8">
        <v>4.9222347939441101E-2</v>
      </c>
    </row>
    <row r="72" spans="1:6" x14ac:dyDescent="0.2">
      <c r="A72" s="5" t="s">
        <v>314</v>
      </c>
      <c r="B72" s="6" t="s">
        <v>315</v>
      </c>
      <c r="C72" s="7">
        <v>0.804466742318386</v>
      </c>
      <c r="D72" s="7">
        <v>4.8417940172046103</v>
      </c>
      <c r="E72" s="8">
        <v>1.28672109669894E-6</v>
      </c>
      <c r="F72" s="8">
        <v>6.9268485705626097E-5</v>
      </c>
    </row>
    <row r="73" spans="1:6" x14ac:dyDescent="0.2">
      <c r="A73" s="5" t="s">
        <v>316</v>
      </c>
      <c r="B73" s="6" t="s">
        <v>317</v>
      </c>
      <c r="C73" s="7">
        <v>0.79788295688703004</v>
      </c>
      <c r="D73" s="7">
        <v>4.4665451960213298</v>
      </c>
      <c r="E73" s="8">
        <v>7.9492874554568305E-6</v>
      </c>
      <c r="F73" s="8">
        <v>2.99802487403296E-4</v>
      </c>
    </row>
    <row r="74" spans="1:6" x14ac:dyDescent="0.2">
      <c r="A74" s="5" t="s">
        <v>318</v>
      </c>
      <c r="B74" s="6" t="s">
        <v>319</v>
      </c>
      <c r="C74" s="7">
        <v>0.79280332047872504</v>
      </c>
      <c r="D74" s="7">
        <v>4.6543365373267296</v>
      </c>
      <c r="E74" s="8">
        <v>3.2502556763949399E-6</v>
      </c>
      <c r="F74" s="8">
        <v>1.4997608335365201E-4</v>
      </c>
    </row>
    <row r="75" spans="1:6" x14ac:dyDescent="0.2">
      <c r="A75" s="5" t="s">
        <v>320</v>
      </c>
      <c r="B75" s="6" t="s">
        <v>321</v>
      </c>
      <c r="C75" s="7">
        <v>0.792216272143351</v>
      </c>
      <c r="D75" s="7">
        <v>2.9939534616219401</v>
      </c>
      <c r="E75" s="8">
        <v>2.7538794612495801E-3</v>
      </c>
      <c r="F75" s="8">
        <v>2.9650102199453798E-2</v>
      </c>
    </row>
    <row r="76" spans="1:6" x14ac:dyDescent="0.2">
      <c r="A76" s="5" t="s">
        <v>324</v>
      </c>
      <c r="B76" s="6" t="s">
        <v>325</v>
      </c>
      <c r="C76" s="7">
        <v>0.775698180189342</v>
      </c>
      <c r="D76" s="7">
        <v>2.6687846783234801</v>
      </c>
      <c r="E76" s="8">
        <v>7.6126235779188402E-3</v>
      </c>
      <c r="F76" s="8">
        <v>5.7855939192183202E-2</v>
      </c>
    </row>
    <row r="77" spans="1:6" x14ac:dyDescent="0.2">
      <c r="A77" s="5" t="s">
        <v>326</v>
      </c>
      <c r="B77" s="6" t="s">
        <v>327</v>
      </c>
      <c r="C77" s="7">
        <v>0.77058049821732</v>
      </c>
      <c r="D77" s="7">
        <v>2.96114317748737</v>
      </c>
      <c r="E77" s="8">
        <v>3.06499417821694E-3</v>
      </c>
      <c r="F77" s="8">
        <v>3.1871308616932999E-2</v>
      </c>
    </row>
    <row r="78" spans="1:6" x14ac:dyDescent="0.2">
      <c r="A78" s="5" t="s">
        <v>330</v>
      </c>
      <c r="B78" s="6" t="s">
        <v>331</v>
      </c>
      <c r="C78" s="7">
        <v>0.76572823874176499</v>
      </c>
      <c r="D78" s="7">
        <v>2.4920694764733602</v>
      </c>
      <c r="E78" s="8">
        <v>1.27001192245704E-2</v>
      </c>
      <c r="F78" s="8">
        <v>8.4290517319237798E-2</v>
      </c>
    </row>
    <row r="79" spans="1:6" x14ac:dyDescent="0.2">
      <c r="A79" s="5" t="s">
        <v>332</v>
      </c>
      <c r="B79" s="6" t="s">
        <v>333</v>
      </c>
      <c r="C79" s="7">
        <v>0.76184246541673895</v>
      </c>
      <c r="D79" s="7">
        <v>3.2777607509421198</v>
      </c>
      <c r="E79" s="8">
        <v>1.04634040135425E-3</v>
      </c>
      <c r="F79" s="8">
        <v>1.4159501419369501E-2</v>
      </c>
    </row>
    <row r="80" spans="1:6" x14ac:dyDescent="0.2">
      <c r="A80" s="5" t="s">
        <v>338</v>
      </c>
      <c r="B80" s="6" t="s">
        <v>339</v>
      </c>
      <c r="C80" s="7">
        <v>0.75565708066817705</v>
      </c>
      <c r="D80" s="7">
        <v>2.9508548613660799</v>
      </c>
      <c r="E80" s="8">
        <v>3.1689578830266002E-3</v>
      </c>
      <c r="F80" s="8">
        <v>3.2667236049497603E-2</v>
      </c>
    </row>
    <row r="81" spans="1:6" x14ac:dyDescent="0.2">
      <c r="A81" s="5" t="s">
        <v>342</v>
      </c>
      <c r="B81" s="6" t="s">
        <v>343</v>
      </c>
      <c r="C81" s="7">
        <v>0.74623931229975005</v>
      </c>
      <c r="D81" s="7">
        <v>5.1089056645047801</v>
      </c>
      <c r="E81" s="8">
        <v>3.2403007535096898E-7</v>
      </c>
      <c r="F81" s="8">
        <v>2.32581587418584E-5</v>
      </c>
    </row>
    <row r="82" spans="1:6" x14ac:dyDescent="0.2">
      <c r="A82" s="5" t="s">
        <v>344</v>
      </c>
      <c r="B82" s="6" t="s">
        <v>345</v>
      </c>
      <c r="C82" s="7">
        <v>0.74179620212210895</v>
      </c>
      <c r="D82" s="7">
        <v>2.7520420600080699</v>
      </c>
      <c r="E82" s="8">
        <v>5.9224913809086E-3</v>
      </c>
      <c r="F82" s="8">
        <v>4.8634696170342599E-2</v>
      </c>
    </row>
    <row r="83" spans="1:6" x14ac:dyDescent="0.2">
      <c r="A83" s="5" t="s">
        <v>360</v>
      </c>
      <c r="B83" s="6" t="s">
        <v>361</v>
      </c>
      <c r="C83" s="7">
        <v>0.71079915417657902</v>
      </c>
      <c r="D83" s="7">
        <v>2.49828332732169</v>
      </c>
      <c r="E83" s="8">
        <v>1.2479640654169901E-2</v>
      </c>
      <c r="F83" s="8">
        <v>8.3398426164763298E-2</v>
      </c>
    </row>
    <row r="84" spans="1:6" x14ac:dyDescent="0.2">
      <c r="A84" s="5" t="s">
        <v>364</v>
      </c>
      <c r="B84" s="6" t="s">
        <v>365</v>
      </c>
      <c r="C84" s="7">
        <v>0.70382177514798006</v>
      </c>
      <c r="D84" s="7">
        <v>3.8268171067052501</v>
      </c>
      <c r="E84" s="8">
        <v>1.29810890366607E-4</v>
      </c>
      <c r="F84" s="8">
        <v>2.8916494888561401E-3</v>
      </c>
    </row>
    <row r="85" spans="1:6" x14ac:dyDescent="0.2">
      <c r="A85" s="5" t="s">
        <v>366</v>
      </c>
      <c r="B85" s="6" t="s">
        <v>367</v>
      </c>
      <c r="C85" s="7">
        <v>0.70320873892965696</v>
      </c>
      <c r="D85" s="7">
        <v>3.7067852710095499</v>
      </c>
      <c r="E85" s="8">
        <v>2.09906770403173E-4</v>
      </c>
      <c r="F85" s="8">
        <v>4.3697049499451402E-3</v>
      </c>
    </row>
    <row r="86" spans="1:6" x14ac:dyDescent="0.2">
      <c r="A86" s="5" t="s">
        <v>372</v>
      </c>
      <c r="B86" s="6" t="s">
        <v>373</v>
      </c>
      <c r="C86" s="7">
        <v>0.69672431380256805</v>
      </c>
      <c r="D86" s="7">
        <v>4.1385447640257098</v>
      </c>
      <c r="E86" s="8">
        <v>3.4951568461160602E-5</v>
      </c>
      <c r="F86" s="8">
        <v>1.0162108483001901E-3</v>
      </c>
    </row>
    <row r="87" spans="1:6" x14ac:dyDescent="0.2">
      <c r="A87" s="5" t="s">
        <v>374</v>
      </c>
      <c r="B87" s="6" t="s">
        <v>375</v>
      </c>
      <c r="C87" s="7">
        <v>0.69251912193621301</v>
      </c>
      <c r="D87" s="7">
        <v>2.7620570769315198</v>
      </c>
      <c r="E87" s="8">
        <v>5.7438436270296402E-3</v>
      </c>
      <c r="F87" s="8">
        <v>4.81886101696253E-2</v>
      </c>
    </row>
    <row r="88" spans="1:6" x14ac:dyDescent="0.2">
      <c r="A88" s="5" t="s">
        <v>376</v>
      </c>
      <c r="B88" s="6" t="s">
        <v>377</v>
      </c>
      <c r="C88" s="7">
        <v>0.69199695780902204</v>
      </c>
      <c r="D88" s="7">
        <v>5.4748303624255001</v>
      </c>
      <c r="E88" s="8">
        <v>4.37930925245201E-8</v>
      </c>
      <c r="F88" s="8">
        <v>5.6580675541679903E-6</v>
      </c>
    </row>
    <row r="89" spans="1:6" x14ac:dyDescent="0.2">
      <c r="A89" s="5" t="s">
        <v>378</v>
      </c>
      <c r="B89" s="6" t="s">
        <v>379</v>
      </c>
      <c r="C89" s="7">
        <v>0.69145585355169903</v>
      </c>
      <c r="D89" s="7">
        <v>2.69076141293989</v>
      </c>
      <c r="E89" s="8">
        <v>7.1289158295451101E-3</v>
      </c>
      <c r="F89" s="8">
        <v>5.5263355510633702E-2</v>
      </c>
    </row>
    <row r="90" spans="1:6" x14ac:dyDescent="0.2">
      <c r="A90" s="5" t="s">
        <v>380</v>
      </c>
      <c r="B90" s="6" t="s">
        <v>381</v>
      </c>
      <c r="C90" s="7">
        <v>0.68260951047795004</v>
      </c>
      <c r="D90" s="7">
        <v>2.5145632693261502</v>
      </c>
      <c r="E90" s="8">
        <v>1.19179916092087E-2</v>
      </c>
      <c r="F90" s="8">
        <v>8.0198151870300202E-2</v>
      </c>
    </row>
    <row r="91" spans="1:6" x14ac:dyDescent="0.2">
      <c r="A91" s="5" t="s">
        <v>386</v>
      </c>
      <c r="B91" s="6" t="s">
        <v>387</v>
      </c>
      <c r="C91" s="7">
        <v>0.67600556186392602</v>
      </c>
      <c r="D91" s="7">
        <v>3.1696092483691798</v>
      </c>
      <c r="E91" s="8">
        <v>1.5264406277889901E-3</v>
      </c>
      <c r="F91" s="8">
        <v>1.9148890007930099E-2</v>
      </c>
    </row>
    <row r="92" spans="1:6" x14ac:dyDescent="0.2">
      <c r="A92" s="5" t="s">
        <v>390</v>
      </c>
      <c r="B92" s="6" t="s">
        <v>391</v>
      </c>
      <c r="C92" s="7">
        <v>0.67425456241455095</v>
      </c>
      <c r="D92" s="7">
        <v>3.4093067064803799</v>
      </c>
      <c r="E92" s="8">
        <v>6.5128212961314399E-4</v>
      </c>
      <c r="F92" s="8">
        <v>9.8877991325716699E-3</v>
      </c>
    </row>
    <row r="93" spans="1:6" x14ac:dyDescent="0.2">
      <c r="A93" s="5" t="s">
        <v>394</v>
      </c>
      <c r="B93" s="6" t="s">
        <v>395</v>
      </c>
      <c r="C93" s="7">
        <v>0.67055158362717804</v>
      </c>
      <c r="D93" s="7">
        <v>2.9997388102625</v>
      </c>
      <c r="E93" s="8">
        <v>2.7021120771406099E-3</v>
      </c>
      <c r="F93" s="8">
        <v>2.93150772855321E-2</v>
      </c>
    </row>
    <row r="94" spans="1:6" x14ac:dyDescent="0.2">
      <c r="A94" s="5" t="s">
        <v>396</v>
      </c>
      <c r="B94" s="6" t="s">
        <v>397</v>
      </c>
      <c r="C94" s="7">
        <v>0.66739960320293101</v>
      </c>
      <c r="D94" s="7">
        <v>2.8335418217175201</v>
      </c>
      <c r="E94" s="8">
        <v>4.6035283745327303E-3</v>
      </c>
      <c r="F94" s="8">
        <v>4.26872631093035E-2</v>
      </c>
    </row>
    <row r="95" spans="1:6" x14ac:dyDescent="0.2">
      <c r="A95" s="5" t="s">
        <v>398</v>
      </c>
      <c r="B95" s="6" t="s">
        <v>399</v>
      </c>
      <c r="C95" s="7">
        <v>0.66463176958247305</v>
      </c>
      <c r="D95" s="7">
        <v>2.4588327652148099</v>
      </c>
      <c r="E95" s="8">
        <v>1.3938953142532899E-2</v>
      </c>
      <c r="F95" s="8">
        <v>8.9154096337388605E-2</v>
      </c>
    </row>
    <row r="96" spans="1:6" x14ac:dyDescent="0.2">
      <c r="A96" s="5" t="s">
        <v>406</v>
      </c>
      <c r="B96" s="6" t="s">
        <v>407</v>
      </c>
      <c r="C96" s="7">
        <v>0.64236818473399304</v>
      </c>
      <c r="D96" s="7">
        <v>3.4362156297150999</v>
      </c>
      <c r="E96" s="8">
        <v>5.8990126584346897E-4</v>
      </c>
      <c r="F96" s="8">
        <v>9.1458292256371507E-3</v>
      </c>
    </row>
    <row r="97" spans="1:6" x14ac:dyDescent="0.2">
      <c r="A97" s="5" t="s">
        <v>412</v>
      </c>
      <c r="B97" s="6" t="s">
        <v>413</v>
      </c>
      <c r="C97" s="7">
        <v>0.63616964026242895</v>
      </c>
      <c r="D97" s="7">
        <v>4.2777016965581502</v>
      </c>
      <c r="E97" s="8">
        <v>1.8883283579900199E-5</v>
      </c>
      <c r="F97" s="8">
        <v>6.2026785725163597E-4</v>
      </c>
    </row>
    <row r="98" spans="1:6" x14ac:dyDescent="0.2">
      <c r="A98" s="5" t="s">
        <v>416</v>
      </c>
      <c r="B98" s="6" t="s">
        <v>417</v>
      </c>
      <c r="C98" s="7">
        <v>0.62877771766758495</v>
      </c>
      <c r="D98" s="7">
        <v>3.11982416718162</v>
      </c>
      <c r="E98" s="8">
        <v>1.8095902436616701E-3</v>
      </c>
      <c r="F98" s="8">
        <v>2.15152508724928E-2</v>
      </c>
    </row>
    <row r="99" spans="1:6" x14ac:dyDescent="0.2">
      <c r="A99" s="5" t="s">
        <v>418</v>
      </c>
      <c r="B99" s="6" t="s">
        <v>419</v>
      </c>
      <c r="C99" s="7">
        <v>0.62287468130853296</v>
      </c>
      <c r="D99" s="7">
        <v>4.0763765515668702</v>
      </c>
      <c r="E99" s="8">
        <v>4.5742922429889698E-5</v>
      </c>
      <c r="F99" s="8">
        <v>1.1875635678340699E-3</v>
      </c>
    </row>
    <row r="100" spans="1:6" x14ac:dyDescent="0.2">
      <c r="A100" s="5" t="s">
        <v>420</v>
      </c>
      <c r="B100" s="6" t="s">
        <v>421</v>
      </c>
      <c r="C100" s="7">
        <v>0.61844899605027503</v>
      </c>
      <c r="D100" s="7">
        <v>2.82611139624888</v>
      </c>
      <c r="E100" s="8">
        <v>4.7116875349634902E-3</v>
      </c>
      <c r="F100" s="8">
        <v>4.3071936050751103E-2</v>
      </c>
    </row>
    <row r="101" spans="1:6" x14ac:dyDescent="0.2">
      <c r="A101" s="5" t="s">
        <v>428</v>
      </c>
      <c r="B101" s="6" t="s">
        <v>429</v>
      </c>
      <c r="C101" s="7">
        <v>0.61097308849347198</v>
      </c>
      <c r="D101" s="7">
        <v>2.7323425865220901</v>
      </c>
      <c r="E101" s="8">
        <v>6.2885713781181598E-3</v>
      </c>
      <c r="F101" s="8">
        <v>5.0360542689227197E-2</v>
      </c>
    </row>
    <row r="102" spans="1:6" x14ac:dyDescent="0.2">
      <c r="A102" s="5" t="s">
        <v>430</v>
      </c>
      <c r="B102" s="6" t="s">
        <v>431</v>
      </c>
      <c r="C102" s="7">
        <v>0.60990004722866897</v>
      </c>
      <c r="D102" s="7">
        <v>3.6932382994722199</v>
      </c>
      <c r="E102" s="8">
        <v>2.2141635780006101E-4</v>
      </c>
      <c r="F102" s="8">
        <v>4.4698427230887199E-3</v>
      </c>
    </row>
    <row r="103" spans="1:6" x14ac:dyDescent="0.2">
      <c r="A103" s="5" t="s">
        <v>434</v>
      </c>
      <c r="B103" s="6" t="s">
        <v>435</v>
      </c>
      <c r="C103" s="7">
        <v>0.60660504654747505</v>
      </c>
      <c r="D103" s="7">
        <v>2.75840331879149</v>
      </c>
      <c r="E103" s="8">
        <v>5.80844841341963E-3</v>
      </c>
      <c r="F103" s="8">
        <v>4.8520573384514001E-2</v>
      </c>
    </row>
    <row r="104" spans="1:6" x14ac:dyDescent="0.2">
      <c r="A104" s="5" t="s">
        <v>436</v>
      </c>
      <c r="B104" s="6" t="s">
        <v>437</v>
      </c>
      <c r="C104" s="7">
        <v>0.60658073558074799</v>
      </c>
      <c r="D104" s="7">
        <v>4.9612036785527804</v>
      </c>
      <c r="E104" s="8">
        <v>7.0057682664286605E-7</v>
      </c>
      <c r="F104" s="8">
        <v>4.5257263001129098E-5</v>
      </c>
    </row>
    <row r="105" spans="1:6" x14ac:dyDescent="0.2">
      <c r="A105" s="5" t="s">
        <v>438</v>
      </c>
      <c r="B105" s="6" t="s">
        <v>439</v>
      </c>
      <c r="C105" s="7">
        <v>0.60584501453786099</v>
      </c>
      <c r="D105" s="7">
        <v>3.4588839584301598</v>
      </c>
      <c r="E105" s="8">
        <v>5.4241854258365099E-4</v>
      </c>
      <c r="F105" s="8">
        <v>8.4774768994122299E-3</v>
      </c>
    </row>
    <row r="106" spans="1:6" x14ac:dyDescent="0.2">
      <c r="A106" s="5" t="s">
        <v>440</v>
      </c>
      <c r="B106" s="6" t="s">
        <v>441</v>
      </c>
      <c r="C106" s="7">
        <v>0.60564296985460797</v>
      </c>
      <c r="D106" s="7">
        <v>3.3023390133793198</v>
      </c>
      <c r="E106" s="8">
        <v>9.5882108830282198E-4</v>
      </c>
      <c r="F106" s="8">
        <v>1.32728233509348E-2</v>
      </c>
    </row>
    <row r="107" spans="1:6" x14ac:dyDescent="0.2">
      <c r="A107" s="5" t="s">
        <v>444</v>
      </c>
      <c r="B107" s="6" t="s">
        <v>445</v>
      </c>
      <c r="C107" s="7">
        <v>0.597807309429644</v>
      </c>
      <c r="D107" s="7">
        <v>5.1511523346340304</v>
      </c>
      <c r="E107" s="8">
        <v>2.5889078989554598E-7</v>
      </c>
      <c r="F107" s="8">
        <v>2.0069214032702701E-5</v>
      </c>
    </row>
    <row r="108" spans="1:6" x14ac:dyDescent="0.2">
      <c r="A108" s="5" t="s">
        <v>446</v>
      </c>
      <c r="B108" s="6" t="s">
        <v>447</v>
      </c>
      <c r="C108" s="7">
        <v>0.59725571026262703</v>
      </c>
      <c r="D108" s="7">
        <v>4.07792277987269</v>
      </c>
      <c r="E108" s="8">
        <v>4.5439852164453101E-5</v>
      </c>
      <c r="F108" s="8">
        <v>1.1875635678340699E-3</v>
      </c>
    </row>
    <row r="109" spans="1:6" x14ac:dyDescent="0.2">
      <c r="A109" s="5" t="s">
        <v>448</v>
      </c>
      <c r="B109" s="6" t="s">
        <v>449</v>
      </c>
      <c r="C109" s="7">
        <v>0.59435110934142898</v>
      </c>
      <c r="D109" s="7">
        <v>2.71123610595849</v>
      </c>
      <c r="E109" s="8">
        <v>6.7032875544022798E-3</v>
      </c>
      <c r="F109" s="8">
        <v>5.2595025426848699E-2</v>
      </c>
    </row>
    <row r="110" spans="1:6" x14ac:dyDescent="0.2">
      <c r="A110" s="5" t="s">
        <v>452</v>
      </c>
      <c r="B110" s="6" t="s">
        <v>453</v>
      </c>
      <c r="C110" s="7">
        <v>0.58808696072420696</v>
      </c>
      <c r="D110" s="7">
        <v>4.7856752618491898</v>
      </c>
      <c r="E110" s="8">
        <v>1.70413403048249E-6</v>
      </c>
      <c r="F110" s="8">
        <v>8.6910835554606901E-5</v>
      </c>
    </row>
    <row r="111" spans="1:6" x14ac:dyDescent="0.2">
      <c r="A111" s="5" t="s">
        <v>454</v>
      </c>
      <c r="B111" s="6" t="s">
        <v>455</v>
      </c>
      <c r="C111" s="7">
        <v>0.58780608271839396</v>
      </c>
      <c r="D111" s="7">
        <v>3.1235366018267201</v>
      </c>
      <c r="E111" s="8">
        <v>1.78691638553221E-3</v>
      </c>
      <c r="F111" s="8">
        <v>2.1376814538033501E-2</v>
      </c>
    </row>
    <row r="112" spans="1:6" x14ac:dyDescent="0.2">
      <c r="A112" s="5" t="s">
        <v>456</v>
      </c>
      <c r="B112" s="6" t="s">
        <v>457</v>
      </c>
      <c r="C112" s="7">
        <v>0.58756776442359104</v>
      </c>
      <c r="D112" s="7">
        <v>3.5129935876829999</v>
      </c>
      <c r="E112" s="8">
        <v>4.4308817005191202E-4</v>
      </c>
      <c r="F112" s="8">
        <v>7.3393578936803896E-3</v>
      </c>
    </row>
    <row r="113" spans="1:6" x14ac:dyDescent="0.2">
      <c r="A113" s="5" t="s">
        <v>462</v>
      </c>
      <c r="B113" s="6" t="s">
        <v>463</v>
      </c>
      <c r="C113" s="7">
        <v>0.58598207381497203</v>
      </c>
      <c r="D113" s="7">
        <v>2.4528812712739199</v>
      </c>
      <c r="E113" s="8">
        <v>1.4171710557830799E-2</v>
      </c>
      <c r="F113" s="8">
        <v>8.9524789161051499E-2</v>
      </c>
    </row>
    <row r="114" spans="1:6" x14ac:dyDescent="0.2">
      <c r="A114" s="5" t="s">
        <v>464</v>
      </c>
      <c r="B114" s="6" t="s">
        <v>465</v>
      </c>
      <c r="C114" s="7">
        <v>0.583002730559255</v>
      </c>
      <c r="D114" s="7">
        <v>4.81332386447421</v>
      </c>
      <c r="E114" s="8">
        <v>1.4844043419863901E-6</v>
      </c>
      <c r="F114" s="8">
        <v>7.7750692291071006E-5</v>
      </c>
    </row>
    <row r="115" spans="1:6" x14ac:dyDescent="0.2">
      <c r="A115" s="5" t="s">
        <v>470</v>
      </c>
      <c r="B115" s="6" t="s">
        <v>471</v>
      </c>
      <c r="C115" s="7">
        <v>0.57675901123439199</v>
      </c>
      <c r="D115" s="7">
        <v>3.0752870471192102</v>
      </c>
      <c r="E115" s="8">
        <v>2.1030004729407701E-3</v>
      </c>
      <c r="F115" s="8">
        <v>2.41160645950249E-2</v>
      </c>
    </row>
    <row r="116" spans="1:6" x14ac:dyDescent="0.2">
      <c r="A116" s="5" t="s">
        <v>472</v>
      </c>
      <c r="B116" s="6" t="s">
        <v>473</v>
      </c>
      <c r="C116" s="7">
        <v>0.57673909776961096</v>
      </c>
      <c r="D116" s="7">
        <v>3.9868207484802598</v>
      </c>
      <c r="E116" s="8">
        <v>6.6964578817786294E-5</v>
      </c>
      <c r="F116" s="8">
        <v>1.6222169218608701E-3</v>
      </c>
    </row>
    <row r="117" spans="1:6" x14ac:dyDescent="0.2">
      <c r="A117" s="5" t="s">
        <v>484</v>
      </c>
      <c r="B117" s="6" t="s">
        <v>485</v>
      </c>
      <c r="C117" s="7">
        <v>0.56798896953211997</v>
      </c>
      <c r="D117" s="7">
        <v>3.1386339030372401</v>
      </c>
      <c r="E117" s="8">
        <v>1.69737364099395E-3</v>
      </c>
      <c r="F117" s="8">
        <v>2.05594382265392E-2</v>
      </c>
    </row>
    <row r="118" spans="1:6" x14ac:dyDescent="0.2">
      <c r="A118" s="5" t="s">
        <v>486</v>
      </c>
      <c r="B118" s="6" t="s">
        <v>487</v>
      </c>
      <c r="C118" s="7">
        <v>0.56787960696152795</v>
      </c>
      <c r="D118" s="7">
        <v>3.3518091288240401</v>
      </c>
      <c r="E118" s="8">
        <v>8.0285350450975805E-4</v>
      </c>
      <c r="F118" s="8">
        <v>1.1595352735689599E-2</v>
      </c>
    </row>
    <row r="119" spans="1:6" x14ac:dyDescent="0.2">
      <c r="A119" s="5" t="s">
        <v>488</v>
      </c>
      <c r="B119" s="6" t="s">
        <v>489</v>
      </c>
      <c r="C119" s="7">
        <v>0.566733480442972</v>
      </c>
      <c r="D119" s="7">
        <v>2.6803976426144298</v>
      </c>
      <c r="E119" s="8">
        <v>7.35347497573045E-3</v>
      </c>
      <c r="F119" s="8">
        <v>5.6328199616464902E-2</v>
      </c>
    </row>
    <row r="120" spans="1:6" x14ac:dyDescent="0.2">
      <c r="A120" s="5" t="s">
        <v>490</v>
      </c>
      <c r="B120" s="6" t="s">
        <v>491</v>
      </c>
      <c r="C120" s="7">
        <v>0.56545094483720204</v>
      </c>
      <c r="D120" s="7">
        <v>3.4790375619014902</v>
      </c>
      <c r="E120" s="8">
        <v>5.0321804764544298E-4</v>
      </c>
      <c r="F120" s="8">
        <v>8.1693352289319496E-3</v>
      </c>
    </row>
    <row r="121" spans="1:6" x14ac:dyDescent="0.2">
      <c r="A121" s="5" t="s">
        <v>496</v>
      </c>
      <c r="B121" s="6" t="s">
        <v>497</v>
      </c>
      <c r="C121" s="7">
        <v>0.55537603872626295</v>
      </c>
      <c r="D121" s="7">
        <v>2.7654641957405</v>
      </c>
      <c r="E121" s="8">
        <v>5.6841844657987903E-3</v>
      </c>
      <c r="F121" s="8">
        <v>4.8104582946367103E-2</v>
      </c>
    </row>
    <row r="122" spans="1:6" x14ac:dyDescent="0.2">
      <c r="A122" s="5" t="s">
        <v>502</v>
      </c>
      <c r="B122" s="6" t="s">
        <v>503</v>
      </c>
      <c r="C122" s="7">
        <v>0.54440628841555705</v>
      </c>
      <c r="D122" s="7">
        <v>3.4094585427035899</v>
      </c>
      <c r="E122" s="8">
        <v>6.5091970319939305E-4</v>
      </c>
      <c r="F122" s="8">
        <v>9.8877991325716699E-3</v>
      </c>
    </row>
    <row r="123" spans="1:6" x14ac:dyDescent="0.2">
      <c r="A123" s="5" t="s">
        <v>504</v>
      </c>
      <c r="B123" s="6" t="s">
        <v>505</v>
      </c>
      <c r="C123" s="7">
        <v>0.53467016265953704</v>
      </c>
      <c r="D123" s="7">
        <v>2.8787611575384902</v>
      </c>
      <c r="E123" s="8">
        <v>3.9924056957522797E-3</v>
      </c>
      <c r="F123" s="8">
        <v>3.8880815268180498E-2</v>
      </c>
    </row>
    <row r="124" spans="1:6" x14ac:dyDescent="0.2">
      <c r="A124" s="5" t="s">
        <v>510</v>
      </c>
      <c r="B124" s="6" t="s">
        <v>511</v>
      </c>
      <c r="C124" s="7">
        <v>0.52899246024952695</v>
      </c>
      <c r="D124" s="7">
        <v>3.21904529365277</v>
      </c>
      <c r="E124" s="8">
        <v>1.2861816756065401E-3</v>
      </c>
      <c r="F124" s="8">
        <v>1.67289938746677E-2</v>
      </c>
    </row>
    <row r="125" spans="1:6" x14ac:dyDescent="0.2">
      <c r="A125" s="5" t="s">
        <v>512</v>
      </c>
      <c r="B125" s="6" t="s">
        <v>513</v>
      </c>
      <c r="C125" s="7">
        <v>0.52299091792386598</v>
      </c>
      <c r="D125" s="7">
        <v>3.6803993790115399</v>
      </c>
      <c r="E125" s="8">
        <v>2.3286893806372799E-4</v>
      </c>
      <c r="F125" s="8">
        <v>4.4845722505324603E-3</v>
      </c>
    </row>
    <row r="126" spans="1:6" x14ac:dyDescent="0.2">
      <c r="A126" s="5" t="s">
        <v>514</v>
      </c>
      <c r="B126" s="6" t="s">
        <v>515</v>
      </c>
      <c r="C126" s="7">
        <v>0.51844846699466096</v>
      </c>
      <c r="D126" s="7">
        <v>3.3989370778929699</v>
      </c>
      <c r="E126" s="8">
        <v>6.76482775918508E-4</v>
      </c>
      <c r="F126" s="8">
        <v>1.0162973796357101E-2</v>
      </c>
    </row>
    <row r="127" spans="1:6" x14ac:dyDescent="0.2">
      <c r="A127" s="5" t="s">
        <v>518</v>
      </c>
      <c r="B127" s="6" t="s">
        <v>519</v>
      </c>
      <c r="C127" s="7">
        <v>0.51580044276298598</v>
      </c>
      <c r="D127" s="7">
        <v>3.9212732791393798</v>
      </c>
      <c r="E127" s="8">
        <v>8.8082299767974794E-5</v>
      </c>
      <c r="F127" s="8">
        <v>2.0321844875039901E-3</v>
      </c>
    </row>
    <row r="128" spans="1:6" x14ac:dyDescent="0.2">
      <c r="A128" s="5" t="s">
        <v>520</v>
      </c>
      <c r="B128" s="6" t="s">
        <v>521</v>
      </c>
      <c r="C128" s="7">
        <v>0.51468449953803297</v>
      </c>
      <c r="D128" s="7">
        <v>4.0489884003983398</v>
      </c>
      <c r="E128" s="8">
        <v>5.1439493949317599E-5</v>
      </c>
      <c r="F128" s="8">
        <v>1.3113841863379599E-3</v>
      </c>
    </row>
    <row r="129" spans="1:6" x14ac:dyDescent="0.2">
      <c r="A129" s="5" t="s">
        <v>522</v>
      </c>
      <c r="B129" s="6" t="s">
        <v>523</v>
      </c>
      <c r="C129" s="7">
        <v>0.51200220139688601</v>
      </c>
      <c r="D129" s="7">
        <v>2.4438306178103</v>
      </c>
      <c r="E129" s="8">
        <v>1.453224753313E-2</v>
      </c>
      <c r="F129" s="8">
        <v>9.1143999091281194E-2</v>
      </c>
    </row>
    <row r="130" spans="1:6" x14ac:dyDescent="0.2">
      <c r="A130" s="5" t="s">
        <v>530</v>
      </c>
      <c r="B130" s="6" t="s">
        <v>531</v>
      </c>
      <c r="C130" s="7">
        <v>0.50324033414297198</v>
      </c>
      <c r="D130" s="7">
        <v>3.3593380959495902</v>
      </c>
      <c r="E130" s="8">
        <v>7.8129416977202096E-4</v>
      </c>
      <c r="F130" s="8">
        <v>1.1384572188106601E-2</v>
      </c>
    </row>
    <row r="131" spans="1:6" x14ac:dyDescent="0.2">
      <c r="A131" s="5" t="s">
        <v>534</v>
      </c>
      <c r="B131" s="6" t="s">
        <v>535</v>
      </c>
      <c r="C131" s="7">
        <v>0.50054330154841598</v>
      </c>
      <c r="D131" s="7">
        <v>2.8736160023199302</v>
      </c>
      <c r="E131" s="8">
        <v>4.0580202222543797E-3</v>
      </c>
      <c r="F131" s="8">
        <v>3.9056050113077397E-2</v>
      </c>
    </row>
    <row r="132" spans="1:6" x14ac:dyDescent="0.2">
      <c r="A132" s="5" t="s">
        <v>536</v>
      </c>
      <c r="B132" s="6" t="s">
        <v>537</v>
      </c>
      <c r="C132" s="7">
        <v>0.49885753277449202</v>
      </c>
      <c r="D132" s="7">
        <v>3.0265484637621598</v>
      </c>
      <c r="E132" s="8">
        <v>2.4736316388541501E-3</v>
      </c>
      <c r="F132" s="8">
        <v>2.75933758993092E-2</v>
      </c>
    </row>
    <row r="133" spans="1:6" x14ac:dyDescent="0.2">
      <c r="A133" s="5" t="s">
        <v>538</v>
      </c>
      <c r="B133" s="6" t="s">
        <v>539</v>
      </c>
      <c r="C133" s="7">
        <v>0.49838675034123497</v>
      </c>
      <c r="D133" s="7">
        <v>2.6567612699924101</v>
      </c>
      <c r="E133" s="8">
        <v>7.8895290241593197E-3</v>
      </c>
      <c r="F133" s="8">
        <v>5.8807335572387501E-2</v>
      </c>
    </row>
    <row r="134" spans="1:6" x14ac:dyDescent="0.2">
      <c r="A134" s="5" t="s">
        <v>540</v>
      </c>
      <c r="B134" s="6" t="s">
        <v>541</v>
      </c>
      <c r="C134" s="7">
        <v>0.49629257663439602</v>
      </c>
      <c r="D134" s="7">
        <v>2.59153121573239</v>
      </c>
      <c r="E134" s="8">
        <v>9.55498727116901E-3</v>
      </c>
      <c r="F134" s="8">
        <v>6.78299096392877E-2</v>
      </c>
    </row>
    <row r="135" spans="1:6" x14ac:dyDescent="0.2">
      <c r="A135" s="5" t="s">
        <v>542</v>
      </c>
      <c r="B135" s="6" t="s">
        <v>543</v>
      </c>
      <c r="C135" s="7">
        <v>0.49225034927083899</v>
      </c>
      <c r="D135" s="7">
        <v>3.3606457129318099</v>
      </c>
      <c r="E135" s="8">
        <v>7.7760501178741502E-4</v>
      </c>
      <c r="F135" s="8">
        <v>1.1384572188106601E-2</v>
      </c>
    </row>
    <row r="136" spans="1:6" x14ac:dyDescent="0.2">
      <c r="A136" s="5" t="s">
        <v>544</v>
      </c>
      <c r="B136" s="6" t="s">
        <v>545</v>
      </c>
      <c r="C136" s="7">
        <v>0.49131827758212698</v>
      </c>
      <c r="D136" s="7">
        <v>2.8445317206773701</v>
      </c>
      <c r="E136" s="8">
        <v>4.44767570486758E-3</v>
      </c>
      <c r="F136" s="8">
        <v>4.1842696679773597E-2</v>
      </c>
    </row>
    <row r="137" spans="1:6" x14ac:dyDescent="0.2">
      <c r="A137" s="5" t="s">
        <v>546</v>
      </c>
      <c r="B137" s="6" t="s">
        <v>547</v>
      </c>
      <c r="C137" s="7">
        <v>0.48555165966519998</v>
      </c>
      <c r="D137" s="7">
        <v>3.54654136983098</v>
      </c>
      <c r="E137" s="8">
        <v>3.9032345273427301E-4</v>
      </c>
      <c r="F137" s="8">
        <v>6.6476127638704901E-3</v>
      </c>
    </row>
    <row r="138" spans="1:6" x14ac:dyDescent="0.2">
      <c r="A138" s="5" t="s">
        <v>548</v>
      </c>
      <c r="B138" s="6" t="s">
        <v>549</v>
      </c>
      <c r="C138" s="7">
        <v>0.484475289902984</v>
      </c>
      <c r="D138" s="7">
        <v>2.4761647598536798</v>
      </c>
      <c r="E138" s="8">
        <v>1.32802277537017E-2</v>
      </c>
      <c r="F138" s="8">
        <v>8.6656839685770704E-2</v>
      </c>
    </row>
    <row r="139" spans="1:6" x14ac:dyDescent="0.2">
      <c r="A139" s="5" t="s">
        <v>550</v>
      </c>
      <c r="B139" s="6" t="s">
        <v>551</v>
      </c>
      <c r="C139" s="7">
        <v>0.479328886857943</v>
      </c>
      <c r="D139" s="7">
        <v>2.90859939719875</v>
      </c>
      <c r="E139" s="8">
        <v>3.6305174561674699E-3</v>
      </c>
      <c r="F139" s="8">
        <v>3.6293354698269303E-2</v>
      </c>
    </row>
    <row r="140" spans="1:6" x14ac:dyDescent="0.2">
      <c r="A140" s="5" t="s">
        <v>552</v>
      </c>
      <c r="B140" s="6" t="s">
        <v>553</v>
      </c>
      <c r="C140" s="7">
        <v>0.469962521736561</v>
      </c>
      <c r="D140" s="7">
        <v>4.01018185514301</v>
      </c>
      <c r="E140" s="8">
        <v>6.0672000400092602E-5</v>
      </c>
      <c r="F140" s="8">
        <v>1.5074658560946101E-3</v>
      </c>
    </row>
    <row r="141" spans="1:6" x14ac:dyDescent="0.2">
      <c r="A141" s="5" t="s">
        <v>556</v>
      </c>
      <c r="B141" s="6" t="s">
        <v>557</v>
      </c>
      <c r="C141" s="7">
        <v>0.46543368136143198</v>
      </c>
      <c r="D141" s="7">
        <v>2.6143418297445802</v>
      </c>
      <c r="E141" s="8">
        <v>8.9399543403162803E-3</v>
      </c>
      <c r="F141" s="8">
        <v>6.4407552087483097E-2</v>
      </c>
    </row>
    <row r="142" spans="1:6" x14ac:dyDescent="0.2">
      <c r="A142" s="5" t="s">
        <v>558</v>
      </c>
      <c r="B142" s="6" t="s">
        <v>559</v>
      </c>
      <c r="C142" s="7">
        <v>0.46026292950116598</v>
      </c>
      <c r="D142" s="7">
        <v>3.9806965287371101</v>
      </c>
      <c r="E142" s="8">
        <v>6.8713627585660297E-5</v>
      </c>
      <c r="F142" s="8">
        <v>1.6306405946180001E-3</v>
      </c>
    </row>
    <row r="143" spans="1:6" x14ac:dyDescent="0.2">
      <c r="A143" s="5" t="s">
        <v>560</v>
      </c>
      <c r="B143" s="6" t="s">
        <v>561</v>
      </c>
      <c r="C143" s="7">
        <v>0.45968648918669502</v>
      </c>
      <c r="D143" s="7">
        <v>2.9688131074436299</v>
      </c>
      <c r="E143" s="8">
        <v>2.9895236055753802E-3</v>
      </c>
      <c r="F143" s="8">
        <v>3.1699574742573199E-2</v>
      </c>
    </row>
    <row r="144" spans="1:6" x14ac:dyDescent="0.2">
      <c r="A144" s="5" t="s">
        <v>562</v>
      </c>
      <c r="B144" s="6" t="s">
        <v>563</v>
      </c>
      <c r="C144" s="7">
        <v>0.456666568566932</v>
      </c>
      <c r="D144" s="7">
        <v>2.9384706817534498</v>
      </c>
      <c r="E144" s="8">
        <v>3.29835852551154E-3</v>
      </c>
      <c r="F144" s="8">
        <v>3.36432569602177E-2</v>
      </c>
    </row>
    <row r="145" spans="1:6" x14ac:dyDescent="0.2">
      <c r="A145" s="5" t="s">
        <v>566</v>
      </c>
      <c r="B145" s="6" t="s">
        <v>567</v>
      </c>
      <c r="C145" s="7">
        <v>0.45253657499369698</v>
      </c>
      <c r="D145" s="7">
        <v>2.7623382434103498</v>
      </c>
      <c r="E145" s="8">
        <v>5.7388990686357902E-3</v>
      </c>
      <c r="F145" s="8">
        <v>4.81886101696253E-2</v>
      </c>
    </row>
    <row r="146" spans="1:6" x14ac:dyDescent="0.2">
      <c r="A146" s="5" t="s">
        <v>568</v>
      </c>
      <c r="B146" s="6" t="s">
        <v>569</v>
      </c>
      <c r="C146" s="7">
        <v>0.44581346902351399</v>
      </c>
      <c r="D146" s="7">
        <v>3.2742561203256701</v>
      </c>
      <c r="E146" s="8">
        <v>1.0594054209538599E-3</v>
      </c>
      <c r="F146" s="8">
        <v>1.4159501419369501E-2</v>
      </c>
    </row>
    <row r="147" spans="1:6" x14ac:dyDescent="0.2">
      <c r="A147" s="5" t="s">
        <v>572</v>
      </c>
      <c r="B147" s="6" t="s">
        <v>573</v>
      </c>
      <c r="C147" s="7">
        <v>0.43469042233636601</v>
      </c>
      <c r="D147" s="7">
        <v>3.1611699514293501</v>
      </c>
      <c r="E147" s="8">
        <v>1.5713678563311199E-3</v>
      </c>
      <c r="F147" s="8">
        <v>1.9274119655504501E-2</v>
      </c>
    </row>
    <row r="148" spans="1:6" x14ac:dyDescent="0.2">
      <c r="A148" s="5" t="s">
        <v>574</v>
      </c>
      <c r="B148" s="6" t="s">
        <v>575</v>
      </c>
      <c r="C148" s="7">
        <v>0.43202321067652699</v>
      </c>
      <c r="D148" s="7">
        <v>3.1631984272662002</v>
      </c>
      <c r="E148" s="8">
        <v>1.5604593188550901E-3</v>
      </c>
      <c r="F148" s="8">
        <v>1.9262230318096599E-2</v>
      </c>
    </row>
    <row r="149" spans="1:6" x14ac:dyDescent="0.2">
      <c r="A149" s="5" t="s">
        <v>578</v>
      </c>
      <c r="B149" s="6" t="s">
        <v>579</v>
      </c>
      <c r="C149" s="7">
        <v>0.42766852370314601</v>
      </c>
      <c r="D149" s="7">
        <v>3.6794733638568502</v>
      </c>
      <c r="E149" s="8">
        <v>2.3371609767996801E-4</v>
      </c>
      <c r="F149" s="8">
        <v>4.4845722505324603E-3</v>
      </c>
    </row>
    <row r="150" spans="1:6" x14ac:dyDescent="0.2">
      <c r="A150" s="5" t="s">
        <v>580</v>
      </c>
      <c r="B150" s="6" t="s">
        <v>581</v>
      </c>
      <c r="C150" s="7">
        <v>0.42091171470109601</v>
      </c>
      <c r="D150" s="7">
        <v>2.9684247850487</v>
      </c>
      <c r="E150" s="8">
        <v>2.9933034973637202E-3</v>
      </c>
      <c r="F150" s="8">
        <v>3.1699574742573199E-2</v>
      </c>
    </row>
    <row r="151" spans="1:6" x14ac:dyDescent="0.2">
      <c r="A151" s="5" t="s">
        <v>582</v>
      </c>
      <c r="B151" s="6" t="s">
        <v>583</v>
      </c>
      <c r="C151" s="7">
        <v>0.41989858174918498</v>
      </c>
      <c r="D151" s="7">
        <v>2.8089209203957499</v>
      </c>
      <c r="E151" s="8">
        <v>4.9707854928379503E-3</v>
      </c>
      <c r="F151" s="8">
        <v>4.3988046964018E-2</v>
      </c>
    </row>
    <row r="152" spans="1:6" x14ac:dyDescent="0.2">
      <c r="A152" s="5" t="s">
        <v>586</v>
      </c>
      <c r="B152" s="6" t="s">
        <v>587</v>
      </c>
      <c r="C152" s="7">
        <v>0.41388203310453098</v>
      </c>
      <c r="D152" s="7">
        <v>2.7532970936389898</v>
      </c>
      <c r="E152" s="8">
        <v>5.8998329540792503E-3</v>
      </c>
      <c r="F152" s="8">
        <v>4.8634696170342599E-2</v>
      </c>
    </row>
    <row r="153" spans="1:6" x14ac:dyDescent="0.2">
      <c r="A153" s="5" t="s">
        <v>588</v>
      </c>
      <c r="B153" s="6" t="s">
        <v>589</v>
      </c>
      <c r="C153" s="7">
        <v>0.41072501436654302</v>
      </c>
      <c r="D153" s="7">
        <v>2.8687789885941699</v>
      </c>
      <c r="E153" s="8">
        <v>4.1205961704744304E-3</v>
      </c>
      <c r="F153" s="8">
        <v>3.9338499400883999E-2</v>
      </c>
    </row>
    <row r="154" spans="1:6" x14ac:dyDescent="0.2">
      <c r="A154" s="5" t="s">
        <v>590</v>
      </c>
      <c r="B154" s="6" t="s">
        <v>591</v>
      </c>
      <c r="C154" s="7">
        <v>0.40943575273938798</v>
      </c>
      <c r="D154" s="7">
        <v>2.77457114882196</v>
      </c>
      <c r="E154" s="8">
        <v>5.5274542071062404E-3</v>
      </c>
      <c r="F154" s="8">
        <v>4.6983360760403103E-2</v>
      </c>
    </row>
    <row r="155" spans="1:6" x14ac:dyDescent="0.2">
      <c r="A155" s="5" t="s">
        <v>592</v>
      </c>
      <c r="B155" s="6" t="s">
        <v>593</v>
      </c>
      <c r="C155" s="7">
        <v>0.40621620135305297</v>
      </c>
      <c r="D155" s="7">
        <v>3.3474097208262701</v>
      </c>
      <c r="E155" s="8">
        <v>8.15705518176016E-4</v>
      </c>
      <c r="F155" s="8">
        <v>1.16238036340082E-2</v>
      </c>
    </row>
    <row r="156" spans="1:6" x14ac:dyDescent="0.2">
      <c r="A156" s="5" t="s">
        <v>594</v>
      </c>
      <c r="B156" s="6" t="s">
        <v>595</v>
      </c>
      <c r="C156" s="7">
        <v>0.40613661838697301</v>
      </c>
      <c r="D156" s="7">
        <v>2.4538299018081999</v>
      </c>
      <c r="E156" s="8">
        <v>1.4134382270218701E-2</v>
      </c>
      <c r="F156" s="8">
        <v>8.9524789161051499E-2</v>
      </c>
    </row>
    <row r="157" spans="1:6" x14ac:dyDescent="0.2">
      <c r="A157" s="5" t="s">
        <v>600</v>
      </c>
      <c r="B157" s="6" t="s">
        <v>601</v>
      </c>
      <c r="C157" s="7">
        <v>0.39749940021970298</v>
      </c>
      <c r="D157" s="7">
        <v>3.1407749837740102</v>
      </c>
      <c r="E157" s="8">
        <v>1.68501439630303E-3</v>
      </c>
      <c r="F157" s="8">
        <v>2.0538100000221798E-2</v>
      </c>
    </row>
    <row r="158" spans="1:6" x14ac:dyDescent="0.2">
      <c r="A158" s="5" t="s">
        <v>604</v>
      </c>
      <c r="B158" s="6" t="s">
        <v>605</v>
      </c>
      <c r="C158" s="7">
        <v>0.38822198113971301</v>
      </c>
      <c r="D158" s="7">
        <v>2.45692168861056</v>
      </c>
      <c r="E158" s="8">
        <v>1.4013323036769601E-2</v>
      </c>
      <c r="F158" s="8">
        <v>8.9334934359406204E-2</v>
      </c>
    </row>
    <row r="159" spans="1:6" x14ac:dyDescent="0.2">
      <c r="A159" s="5" t="s">
        <v>606</v>
      </c>
      <c r="B159" s="6" t="s">
        <v>607</v>
      </c>
      <c r="C159" s="7">
        <v>0.38537525627587899</v>
      </c>
      <c r="D159" s="7">
        <v>2.6584523492045999</v>
      </c>
      <c r="E159" s="8">
        <v>7.8500450613841807E-3</v>
      </c>
      <c r="F159" s="8">
        <v>5.8807335572387501E-2</v>
      </c>
    </row>
    <row r="160" spans="1:6" x14ac:dyDescent="0.2">
      <c r="A160" s="5" t="s">
        <v>608</v>
      </c>
      <c r="B160" s="6" t="s">
        <v>609</v>
      </c>
      <c r="C160" s="7">
        <v>0.38241493537853699</v>
      </c>
      <c r="D160" s="7">
        <v>3.0098419359067199</v>
      </c>
      <c r="E160" s="8">
        <v>2.61383677846772E-3</v>
      </c>
      <c r="F160" s="8">
        <v>2.8619297608307601E-2</v>
      </c>
    </row>
    <row r="161" spans="1:6" x14ac:dyDescent="0.2">
      <c r="A161" s="5" t="s">
        <v>612</v>
      </c>
      <c r="B161" s="6" t="s">
        <v>613</v>
      </c>
      <c r="C161" s="7">
        <v>0.370108675859598</v>
      </c>
      <c r="D161" s="7">
        <v>2.6152052724485002</v>
      </c>
      <c r="E161" s="8">
        <v>8.9173844662977994E-3</v>
      </c>
      <c r="F161" s="8">
        <v>6.4407552087483097E-2</v>
      </c>
    </row>
    <row r="162" spans="1:6" x14ac:dyDescent="0.2">
      <c r="A162" s="5" t="s">
        <v>614</v>
      </c>
      <c r="B162" s="6" t="s">
        <v>615</v>
      </c>
      <c r="C162" s="7">
        <v>0.34195697627129301</v>
      </c>
      <c r="D162" s="7">
        <v>2.40903914449073</v>
      </c>
      <c r="E162" s="8">
        <v>1.5994582347775101E-2</v>
      </c>
      <c r="F162" s="8">
        <v>9.7170848244476707E-2</v>
      </c>
    </row>
    <row r="163" spans="1:6" x14ac:dyDescent="0.2">
      <c r="A163" s="5" t="s">
        <v>616</v>
      </c>
      <c r="B163" s="6" t="s">
        <v>617</v>
      </c>
      <c r="C163" s="7">
        <v>0.31135436913877801</v>
      </c>
      <c r="D163" s="7">
        <v>2.4682131706819299</v>
      </c>
      <c r="E163" s="8">
        <v>1.3578942788343099E-2</v>
      </c>
      <c r="F163" s="8">
        <v>8.7753654063236194E-2</v>
      </c>
    </row>
    <row r="164" spans="1:6" x14ac:dyDescent="0.2">
      <c r="A164" s="5" t="s">
        <v>618</v>
      </c>
      <c r="B164" s="6" t="s">
        <v>619</v>
      </c>
      <c r="C164" s="7">
        <v>0.31129691001620002</v>
      </c>
      <c r="D164" s="7">
        <v>3.1659044876940898</v>
      </c>
      <c r="E164" s="8">
        <v>1.5460154853876699E-3</v>
      </c>
      <c r="F164" s="8">
        <v>1.92062692992391E-2</v>
      </c>
    </row>
    <row r="165" spans="1:6" x14ac:dyDescent="0.2">
      <c r="A165" s="5" t="s">
        <v>622</v>
      </c>
      <c r="B165" s="6" t="s">
        <v>623</v>
      </c>
      <c r="C165" s="7">
        <v>0.30178248947460801</v>
      </c>
      <c r="D165" s="7">
        <v>2.7011509846528199</v>
      </c>
      <c r="E165" s="8">
        <v>6.9099961750059002E-3</v>
      </c>
      <c r="F165" s="8">
        <v>5.3998276561134803E-2</v>
      </c>
    </row>
    <row r="166" spans="1:6" x14ac:dyDescent="0.2">
      <c r="A166" s="5" t="s">
        <v>624</v>
      </c>
      <c r="B166" s="6" t="s">
        <v>625</v>
      </c>
      <c r="C166" s="7">
        <v>0.29421676561826499</v>
      </c>
      <c r="D166" s="7">
        <v>2.6075521793902099</v>
      </c>
      <c r="E166" s="8">
        <v>9.1192170560334008E-3</v>
      </c>
      <c r="F166" s="8">
        <v>6.5214179537242595E-2</v>
      </c>
    </row>
    <row r="167" spans="1:6" x14ac:dyDescent="0.2">
      <c r="A167" s="5" t="s">
        <v>620</v>
      </c>
      <c r="B167" s="6" t="s">
        <v>621</v>
      </c>
      <c r="C167" s="7">
        <v>-0.302472501521452</v>
      </c>
      <c r="D167" s="7">
        <v>-2.4095859726237201</v>
      </c>
      <c r="E167" s="8">
        <v>1.5970632792409602E-2</v>
      </c>
      <c r="F167" s="8">
        <v>9.7170848244476707E-2</v>
      </c>
    </row>
    <row r="168" spans="1:6" x14ac:dyDescent="0.2">
      <c r="A168" s="5" t="s">
        <v>610</v>
      </c>
      <c r="B168" s="6" t="s">
        <v>611</v>
      </c>
      <c r="C168" s="7">
        <v>-0.37191177742423098</v>
      </c>
      <c r="D168" s="7">
        <v>-2.7527574825360199</v>
      </c>
      <c r="E168" s="8">
        <v>5.9095655222324902E-3</v>
      </c>
      <c r="F168" s="8">
        <v>4.8634696170342599E-2</v>
      </c>
    </row>
    <row r="169" spans="1:6" x14ac:dyDescent="0.2">
      <c r="A169" s="5" t="s">
        <v>602</v>
      </c>
      <c r="B169" s="6" t="s">
        <v>603</v>
      </c>
      <c r="C169" s="7">
        <v>-0.39502933428237802</v>
      </c>
      <c r="D169" s="7">
        <v>-2.7275138836381201</v>
      </c>
      <c r="E169" s="8">
        <v>6.3813572131356201E-3</v>
      </c>
      <c r="F169" s="8">
        <v>5.0598631627148997E-2</v>
      </c>
    </row>
    <row r="170" spans="1:6" x14ac:dyDescent="0.2">
      <c r="A170" s="5" t="s">
        <v>598</v>
      </c>
      <c r="B170" s="6" t="s">
        <v>599</v>
      </c>
      <c r="C170" s="7">
        <v>-0.404246204869597</v>
      </c>
      <c r="D170" s="7">
        <v>-3.64737246331025</v>
      </c>
      <c r="E170" s="8">
        <v>2.6493574126913299E-4</v>
      </c>
      <c r="F170" s="8">
        <v>5.0337790841135299E-3</v>
      </c>
    </row>
    <row r="171" spans="1:6" x14ac:dyDescent="0.2">
      <c r="A171" s="5" t="s">
        <v>596</v>
      </c>
      <c r="B171" s="6" t="s">
        <v>597</v>
      </c>
      <c r="C171" s="7">
        <v>-0.40571507523525802</v>
      </c>
      <c r="D171" s="7">
        <v>-3.7418523721282799</v>
      </c>
      <c r="E171" s="8">
        <v>1.8266881795113801E-4</v>
      </c>
      <c r="F171" s="8">
        <v>3.8479583607533199E-3</v>
      </c>
    </row>
    <row r="172" spans="1:6" x14ac:dyDescent="0.2">
      <c r="A172" s="5" t="s">
        <v>584</v>
      </c>
      <c r="B172" s="6" t="s">
        <v>585</v>
      </c>
      <c r="C172" s="7">
        <v>-0.41596731718040703</v>
      </c>
      <c r="D172" s="7">
        <v>-2.6836647180040201</v>
      </c>
      <c r="E172" s="8">
        <v>7.2820093722950098E-3</v>
      </c>
      <c r="F172" s="8">
        <v>5.6225235711186199E-2</v>
      </c>
    </row>
    <row r="173" spans="1:6" x14ac:dyDescent="0.2">
      <c r="A173" s="5" t="s">
        <v>576</v>
      </c>
      <c r="B173" s="6" t="s">
        <v>577</v>
      </c>
      <c r="C173" s="7">
        <v>-0.429800090539466</v>
      </c>
      <c r="D173" s="7">
        <v>-2.5626811667736802</v>
      </c>
      <c r="E173" s="8">
        <v>1.03867382460105E-2</v>
      </c>
      <c r="F173" s="8">
        <v>7.16352267643003E-2</v>
      </c>
    </row>
    <row r="174" spans="1:6" x14ac:dyDescent="0.2">
      <c r="A174" s="5" t="s">
        <v>570</v>
      </c>
      <c r="B174" s="6" t="s">
        <v>571</v>
      </c>
      <c r="C174" s="7">
        <v>-0.44462097301053799</v>
      </c>
      <c r="D174" s="7">
        <v>-3.1053254255239402</v>
      </c>
      <c r="E174" s="8">
        <v>1.90069781897914E-3</v>
      </c>
      <c r="F174" s="8">
        <v>2.2324559837464099E-2</v>
      </c>
    </row>
    <row r="175" spans="1:6" x14ac:dyDescent="0.2">
      <c r="A175" s="5" t="s">
        <v>564</v>
      </c>
      <c r="B175" s="6" t="s">
        <v>565</v>
      </c>
      <c r="C175" s="7">
        <v>-0.45421436819905803</v>
      </c>
      <c r="D175" s="7">
        <v>-2.6698650588574799</v>
      </c>
      <c r="E175" s="8">
        <v>7.5881735850910998E-3</v>
      </c>
      <c r="F175" s="8">
        <v>5.7855939192183202E-2</v>
      </c>
    </row>
    <row r="176" spans="1:6" x14ac:dyDescent="0.2">
      <c r="A176" s="5" t="s">
        <v>554</v>
      </c>
      <c r="B176" s="6" t="s">
        <v>555</v>
      </c>
      <c r="C176" s="7">
        <v>-0.46815114517452699</v>
      </c>
      <c r="D176" s="7">
        <v>-2.9813113292798299</v>
      </c>
      <c r="E176" s="8">
        <v>2.8701684196051299E-3</v>
      </c>
      <c r="F176" s="8">
        <v>3.0731416559087E-2</v>
      </c>
    </row>
    <row r="177" spans="1:6" x14ac:dyDescent="0.2">
      <c r="A177" s="5" t="s">
        <v>532</v>
      </c>
      <c r="B177" s="6" t="s">
        <v>533</v>
      </c>
      <c r="C177" s="7">
        <v>-0.50175812547481902</v>
      </c>
      <c r="D177" s="7">
        <v>-4.1373620061273604</v>
      </c>
      <c r="E177" s="8">
        <v>3.5132160390150903E-5</v>
      </c>
      <c r="F177" s="8">
        <v>1.0162108483001901E-3</v>
      </c>
    </row>
    <row r="178" spans="1:6" x14ac:dyDescent="0.2">
      <c r="A178" s="5" t="s">
        <v>528</v>
      </c>
      <c r="B178" s="6" t="s">
        <v>529</v>
      </c>
      <c r="C178" s="7">
        <v>-0.50444630082091901</v>
      </c>
      <c r="D178" s="7">
        <v>-3.4887410299142698</v>
      </c>
      <c r="E178" s="8">
        <v>4.8530107141479399E-4</v>
      </c>
      <c r="F178" s="8">
        <v>7.9704531898463597E-3</v>
      </c>
    </row>
    <row r="179" spans="1:6" x14ac:dyDescent="0.2">
      <c r="A179" s="5" t="s">
        <v>526</v>
      </c>
      <c r="B179" s="6" t="s">
        <v>527</v>
      </c>
      <c r="C179" s="7">
        <v>-0.50846874134711395</v>
      </c>
      <c r="D179" s="7">
        <v>-3.62040357246648</v>
      </c>
      <c r="E179" s="8">
        <v>2.9414386001389801E-4</v>
      </c>
      <c r="F179" s="8">
        <v>5.3778377425182499E-3</v>
      </c>
    </row>
    <row r="180" spans="1:6" x14ac:dyDescent="0.2">
      <c r="A180" s="5" t="s">
        <v>524</v>
      </c>
      <c r="B180" s="6" t="s">
        <v>525</v>
      </c>
      <c r="C180" s="7">
        <v>-0.51191148972206102</v>
      </c>
      <c r="D180" s="7">
        <v>-2.4098085093404902</v>
      </c>
      <c r="E180" s="8">
        <v>1.59608953317814E-2</v>
      </c>
      <c r="F180" s="8">
        <v>9.7170848244476707E-2</v>
      </c>
    </row>
    <row r="181" spans="1:6" x14ac:dyDescent="0.2">
      <c r="A181" s="5" t="s">
        <v>516</v>
      </c>
      <c r="B181" s="6" t="s">
        <v>517</v>
      </c>
      <c r="C181" s="7">
        <v>-0.51831784475679599</v>
      </c>
      <c r="D181" s="7">
        <v>-2.7830254714366598</v>
      </c>
      <c r="E181" s="8">
        <v>5.3854577960713102E-3</v>
      </c>
      <c r="F181" s="8">
        <v>4.6464227863358798E-2</v>
      </c>
    </row>
    <row r="182" spans="1:6" x14ac:dyDescent="0.2">
      <c r="A182" s="5" t="s">
        <v>508</v>
      </c>
      <c r="B182" s="6" t="s">
        <v>509</v>
      </c>
      <c r="C182" s="7">
        <v>-0.53362871004649604</v>
      </c>
      <c r="D182" s="7">
        <v>-4.4640032053001901</v>
      </c>
      <c r="E182" s="8">
        <v>8.0442359881173307E-6</v>
      </c>
      <c r="F182" s="8">
        <v>2.99802487403296E-4</v>
      </c>
    </row>
    <row r="183" spans="1:6" x14ac:dyDescent="0.2">
      <c r="A183" s="5" t="s">
        <v>506</v>
      </c>
      <c r="B183" s="6" t="s">
        <v>507</v>
      </c>
      <c r="C183" s="7">
        <v>-0.53367721801486201</v>
      </c>
      <c r="D183" s="7">
        <v>-2.6928321228204899</v>
      </c>
      <c r="E183" s="8">
        <v>7.0847932522435297E-3</v>
      </c>
      <c r="F183" s="8">
        <v>5.5141884830714701E-2</v>
      </c>
    </row>
    <row r="184" spans="1:6" x14ac:dyDescent="0.2">
      <c r="A184" s="5" t="s">
        <v>500</v>
      </c>
      <c r="B184" s="6" t="s">
        <v>501</v>
      </c>
      <c r="C184" s="7">
        <v>-0.55331583623159197</v>
      </c>
      <c r="D184" s="7">
        <v>-3.0260853209322698</v>
      </c>
      <c r="E184" s="8">
        <v>2.4774238423528401E-3</v>
      </c>
      <c r="F184" s="8">
        <v>2.75933758993092E-2</v>
      </c>
    </row>
    <row r="185" spans="1:6" x14ac:dyDescent="0.2">
      <c r="A185" s="5" t="s">
        <v>498</v>
      </c>
      <c r="B185" s="6" t="s">
        <v>499</v>
      </c>
      <c r="C185" s="7">
        <v>-0.55514044267004403</v>
      </c>
      <c r="D185" s="7">
        <v>-3.4776440379536799</v>
      </c>
      <c r="E185" s="8">
        <v>5.0584119064594102E-4</v>
      </c>
      <c r="F185" s="8">
        <v>8.1693352289319496E-3</v>
      </c>
    </row>
    <row r="186" spans="1:6" x14ac:dyDescent="0.2">
      <c r="A186" s="5" t="s">
        <v>494</v>
      </c>
      <c r="B186" s="6" t="s">
        <v>495</v>
      </c>
      <c r="C186" s="7">
        <v>-0.56297370251762802</v>
      </c>
      <c r="D186" s="7">
        <v>-2.8589210452519902</v>
      </c>
      <c r="E186" s="8">
        <v>4.2508457154965696E-3</v>
      </c>
      <c r="F186" s="8">
        <v>4.0186043886011498E-2</v>
      </c>
    </row>
    <row r="187" spans="1:6" x14ac:dyDescent="0.2">
      <c r="A187" s="5" t="s">
        <v>492</v>
      </c>
      <c r="B187" s="6" t="s">
        <v>493</v>
      </c>
      <c r="C187" s="7">
        <v>-0.56345577774049105</v>
      </c>
      <c r="D187" s="7">
        <v>-4.4942177940224504</v>
      </c>
      <c r="E187" s="8">
        <v>6.9826135548512602E-6</v>
      </c>
      <c r="F187" s="8">
        <v>2.7406978875327498E-4</v>
      </c>
    </row>
    <row r="188" spans="1:6" x14ac:dyDescent="0.2">
      <c r="A188" s="5" t="s">
        <v>482</v>
      </c>
      <c r="B188" s="6" t="s">
        <v>483</v>
      </c>
      <c r="C188" s="7">
        <v>-0.56966281714657496</v>
      </c>
      <c r="D188" s="7">
        <v>-2.8024538849685001</v>
      </c>
      <c r="E188" s="8">
        <v>5.0715466364305399E-3</v>
      </c>
      <c r="F188" s="8">
        <v>4.4473562811775502E-2</v>
      </c>
    </row>
    <row r="189" spans="1:6" x14ac:dyDescent="0.2">
      <c r="A189" s="5" t="s">
        <v>480</v>
      </c>
      <c r="B189" s="6" t="s">
        <v>481</v>
      </c>
      <c r="C189" s="7">
        <v>-0.57018406644535302</v>
      </c>
      <c r="D189" s="7">
        <v>-2.6637774866222101</v>
      </c>
      <c r="E189" s="8">
        <v>7.72686547700774E-3</v>
      </c>
      <c r="F189" s="8">
        <v>5.8494786306410099E-2</v>
      </c>
    </row>
    <row r="190" spans="1:6" x14ac:dyDescent="0.2">
      <c r="A190" s="5" t="s">
        <v>478</v>
      </c>
      <c r="B190" s="6" t="s">
        <v>479</v>
      </c>
      <c r="C190" s="7">
        <v>-0.57069431041998497</v>
      </c>
      <c r="D190" s="7">
        <v>-3.0699795877270999</v>
      </c>
      <c r="E190" s="8">
        <v>2.14073401261801E-3</v>
      </c>
      <c r="F190" s="8">
        <v>2.4404367743845301E-2</v>
      </c>
    </row>
    <row r="191" spans="1:6" x14ac:dyDescent="0.2">
      <c r="A191" s="5" t="s">
        <v>476</v>
      </c>
      <c r="B191" s="6" t="s">
        <v>477</v>
      </c>
      <c r="C191" s="7">
        <v>-0.57368856755179598</v>
      </c>
      <c r="D191" s="7">
        <v>-5.15648339188819</v>
      </c>
      <c r="E191" s="8">
        <v>2.5163079033319798E-7</v>
      </c>
      <c r="F191" s="8">
        <v>2.0069214032702701E-5</v>
      </c>
    </row>
    <row r="192" spans="1:6" x14ac:dyDescent="0.2">
      <c r="A192" s="5" t="s">
        <v>474</v>
      </c>
      <c r="B192" s="6" t="s">
        <v>475</v>
      </c>
      <c r="C192" s="7">
        <v>-0.57504046740693804</v>
      </c>
      <c r="D192" s="7">
        <v>-3.3406244772772098</v>
      </c>
      <c r="E192" s="8">
        <v>8.3590200092350901E-4</v>
      </c>
      <c r="F192" s="8">
        <v>1.1824657502114999E-2</v>
      </c>
    </row>
    <row r="193" spans="1:6" x14ac:dyDescent="0.2">
      <c r="A193" s="5" t="s">
        <v>468</v>
      </c>
      <c r="B193" s="6" t="s">
        <v>469</v>
      </c>
      <c r="C193" s="7">
        <v>-0.57827284366051401</v>
      </c>
      <c r="D193" s="7">
        <v>-2.627982948448</v>
      </c>
      <c r="E193" s="8">
        <v>8.5892821095171299E-3</v>
      </c>
      <c r="F193" s="8">
        <v>6.3200813127845798E-2</v>
      </c>
    </row>
    <row r="194" spans="1:6" x14ac:dyDescent="0.2">
      <c r="A194" s="5" t="s">
        <v>466</v>
      </c>
      <c r="B194" s="6" t="s">
        <v>467</v>
      </c>
      <c r="C194" s="7">
        <v>-0.58259168723743004</v>
      </c>
      <c r="D194" s="7">
        <v>-2.7810446125730599</v>
      </c>
      <c r="E194" s="8">
        <v>5.4184290490810602E-3</v>
      </c>
      <c r="F194" s="8">
        <v>4.6464227863358798E-2</v>
      </c>
    </row>
    <row r="195" spans="1:6" x14ac:dyDescent="0.2">
      <c r="A195" s="5" t="s">
        <v>460</v>
      </c>
      <c r="B195" s="6" t="s">
        <v>461</v>
      </c>
      <c r="C195" s="7">
        <v>-0.58633342534994204</v>
      </c>
      <c r="D195" s="7">
        <v>-3.0917795344921699</v>
      </c>
      <c r="E195" s="8">
        <v>1.9896055591223402E-3</v>
      </c>
      <c r="F195" s="8">
        <v>2.32280456239705E-2</v>
      </c>
    </row>
    <row r="196" spans="1:6" x14ac:dyDescent="0.2">
      <c r="A196" s="5" t="s">
        <v>458</v>
      </c>
      <c r="B196" s="6" t="s">
        <v>459</v>
      </c>
      <c r="C196" s="7">
        <v>-0.58695898102362198</v>
      </c>
      <c r="D196" s="7">
        <v>-2.5817963925370102</v>
      </c>
      <c r="E196" s="8">
        <v>9.8287552776651407E-3</v>
      </c>
      <c r="F196" s="8">
        <v>6.9014955536648701E-2</v>
      </c>
    </row>
    <row r="197" spans="1:6" x14ac:dyDescent="0.2">
      <c r="A197" s="5" t="s">
        <v>450</v>
      </c>
      <c r="B197" s="6" t="s">
        <v>451</v>
      </c>
      <c r="C197" s="7">
        <v>-0.59302666687080396</v>
      </c>
      <c r="D197" s="7">
        <v>-2.4281945827378402</v>
      </c>
      <c r="E197" s="8">
        <v>1.51741996300787E-2</v>
      </c>
      <c r="F197" s="8">
        <v>9.4863222203524306E-2</v>
      </c>
    </row>
    <row r="198" spans="1:6" x14ac:dyDescent="0.2">
      <c r="A198" s="5" t="s">
        <v>442</v>
      </c>
      <c r="B198" s="6" t="s">
        <v>443</v>
      </c>
      <c r="C198" s="7">
        <v>-0.60186738148653196</v>
      </c>
      <c r="D198" s="7">
        <v>-2.5250168761652501</v>
      </c>
      <c r="E198" s="8">
        <v>1.1569273338652101E-2</v>
      </c>
      <c r="F198" s="8">
        <v>7.8238631620539997E-2</v>
      </c>
    </row>
    <row r="199" spans="1:6" x14ac:dyDescent="0.2">
      <c r="A199" s="5" t="s">
        <v>432</v>
      </c>
      <c r="B199" s="6" t="s">
        <v>433</v>
      </c>
      <c r="C199" s="7">
        <v>-0.60738127853499602</v>
      </c>
      <c r="D199" s="7">
        <v>-2.7267252414382499</v>
      </c>
      <c r="E199" s="8">
        <v>6.3966278372814701E-3</v>
      </c>
      <c r="F199" s="8">
        <v>5.0598631627148997E-2</v>
      </c>
    </row>
    <row r="200" spans="1:6" x14ac:dyDescent="0.2">
      <c r="A200" s="5" t="s">
        <v>426</v>
      </c>
      <c r="B200" s="6" t="s">
        <v>427</v>
      </c>
      <c r="C200" s="7">
        <v>-0.61120188855376101</v>
      </c>
      <c r="D200" s="7">
        <v>-2.8217795420299998</v>
      </c>
      <c r="E200" s="8">
        <v>4.7757995026397803E-3</v>
      </c>
      <c r="F200" s="8">
        <v>4.3453048995849203E-2</v>
      </c>
    </row>
    <row r="201" spans="1:6" x14ac:dyDescent="0.2">
      <c r="A201" s="5" t="s">
        <v>424</v>
      </c>
      <c r="B201" s="6" t="s">
        <v>425</v>
      </c>
      <c r="C201" s="7">
        <v>-0.61253912932788301</v>
      </c>
      <c r="D201" s="7">
        <v>-2.8123164544581201</v>
      </c>
      <c r="E201" s="8">
        <v>4.91860860709356E-3</v>
      </c>
      <c r="F201" s="8">
        <v>4.3976370381820097E-2</v>
      </c>
    </row>
    <row r="202" spans="1:6" x14ac:dyDescent="0.2">
      <c r="A202" s="5" t="s">
        <v>422</v>
      </c>
      <c r="B202" s="6" t="s">
        <v>423</v>
      </c>
      <c r="C202" s="7">
        <v>-0.61813313523047697</v>
      </c>
      <c r="D202" s="7">
        <v>-2.78712480526851</v>
      </c>
      <c r="E202" s="8">
        <v>5.3177994055994496E-3</v>
      </c>
      <c r="F202" s="8">
        <v>4.6380096992868498E-2</v>
      </c>
    </row>
    <row r="203" spans="1:6" x14ac:dyDescent="0.2">
      <c r="A203" s="5" t="s">
        <v>414</v>
      </c>
      <c r="B203" s="6" t="s">
        <v>415</v>
      </c>
      <c r="C203" s="7">
        <v>-0.62912101426464595</v>
      </c>
      <c r="D203" s="7">
        <v>-5.4290581200221997</v>
      </c>
      <c r="E203" s="8">
        <v>5.6652234300151801E-8</v>
      </c>
      <c r="F203" s="8">
        <v>6.0877525259077898E-6</v>
      </c>
    </row>
    <row r="204" spans="1:6" x14ac:dyDescent="0.2">
      <c r="A204" s="5" t="s">
        <v>410</v>
      </c>
      <c r="B204" s="6" t="s">
        <v>411</v>
      </c>
      <c r="C204" s="7">
        <v>-0.63980831633816604</v>
      </c>
      <c r="D204" s="7">
        <v>-2.6123093971526101</v>
      </c>
      <c r="E204" s="8">
        <v>8.9932824162538196E-3</v>
      </c>
      <c r="F204" s="8">
        <v>6.4551782676666294E-2</v>
      </c>
    </row>
    <row r="205" spans="1:6" x14ac:dyDescent="0.2">
      <c r="A205" s="5" t="s">
        <v>408</v>
      </c>
      <c r="B205" s="6" t="s">
        <v>409</v>
      </c>
      <c r="C205" s="7">
        <v>-0.64135581137267805</v>
      </c>
      <c r="D205" s="7">
        <v>-5.3863765451040804</v>
      </c>
      <c r="E205" s="8">
        <v>7.1892269384709106E-8</v>
      </c>
      <c r="F205" s="8">
        <v>6.9663609033783197E-6</v>
      </c>
    </row>
    <row r="206" spans="1:6" x14ac:dyDescent="0.2">
      <c r="A206" s="5" t="s">
        <v>404</v>
      </c>
      <c r="B206" s="6" t="s">
        <v>405</v>
      </c>
      <c r="C206" s="7">
        <v>-0.64396020953066802</v>
      </c>
      <c r="D206" s="7">
        <v>-2.8145334131760902</v>
      </c>
      <c r="E206" s="8">
        <v>4.8848099279478396E-3</v>
      </c>
      <c r="F206" s="8">
        <v>4.3976370381820097E-2</v>
      </c>
    </row>
    <row r="207" spans="1:6" x14ac:dyDescent="0.2">
      <c r="A207" s="5" t="s">
        <v>402</v>
      </c>
      <c r="B207" s="6" t="s">
        <v>403</v>
      </c>
      <c r="C207" s="7">
        <v>-0.65584064028746403</v>
      </c>
      <c r="D207" s="7">
        <v>-4.5982894940132804</v>
      </c>
      <c r="E207" s="8">
        <v>4.2597382069137003E-6</v>
      </c>
      <c r="F207" s="8">
        <v>1.9198541034880801E-4</v>
      </c>
    </row>
    <row r="208" spans="1:6" x14ac:dyDescent="0.2">
      <c r="A208" s="5" t="s">
        <v>400</v>
      </c>
      <c r="B208" s="6" t="s">
        <v>401</v>
      </c>
      <c r="C208" s="7">
        <v>-0.66448990176213096</v>
      </c>
      <c r="D208" s="7">
        <v>-2.4097979924735302</v>
      </c>
      <c r="E208" s="8">
        <v>1.59613553970731E-2</v>
      </c>
      <c r="F208" s="8">
        <v>9.7170848244476707E-2</v>
      </c>
    </row>
    <row r="209" spans="1:6" x14ac:dyDescent="0.2">
      <c r="A209" s="5" t="s">
        <v>392</v>
      </c>
      <c r="B209" s="6" t="s">
        <v>393</v>
      </c>
      <c r="C209" s="7">
        <v>-0.67255866410813803</v>
      </c>
      <c r="D209" s="7">
        <v>-2.890995706649</v>
      </c>
      <c r="E209" s="8">
        <v>3.8402336661187901E-3</v>
      </c>
      <c r="F209" s="8">
        <v>3.7807963683402897E-2</v>
      </c>
    </row>
    <row r="210" spans="1:6" x14ac:dyDescent="0.2">
      <c r="A210" s="5" t="s">
        <v>388</v>
      </c>
      <c r="B210" s="6" t="s">
        <v>389</v>
      </c>
      <c r="C210" s="7">
        <v>-0.67552824253283095</v>
      </c>
      <c r="D210" s="7">
        <v>-3.3501336371403001</v>
      </c>
      <c r="E210" s="8">
        <v>8.0772580976165998E-4</v>
      </c>
      <c r="F210" s="8">
        <v>1.1595352735689599E-2</v>
      </c>
    </row>
    <row r="211" spans="1:6" x14ac:dyDescent="0.2">
      <c r="A211" s="5" t="s">
        <v>384</v>
      </c>
      <c r="B211" s="6" t="s">
        <v>385</v>
      </c>
      <c r="C211" s="7">
        <v>-0.676913393997993</v>
      </c>
      <c r="D211" s="7">
        <v>-4.2289092403113999</v>
      </c>
      <c r="E211" s="8">
        <v>2.34827048099865E-5</v>
      </c>
      <c r="F211" s="8">
        <v>7.4605708068448801E-4</v>
      </c>
    </row>
    <row r="212" spans="1:6" x14ac:dyDescent="0.2">
      <c r="A212" s="5" t="s">
        <v>382</v>
      </c>
      <c r="B212" s="6" t="s">
        <v>383</v>
      </c>
      <c r="C212" s="7">
        <v>-0.68088631308382097</v>
      </c>
      <c r="D212" s="7">
        <v>-2.7234388433609</v>
      </c>
      <c r="E212" s="8">
        <v>6.4606175866868303E-3</v>
      </c>
      <c r="F212" s="8">
        <v>5.0897060499996198E-2</v>
      </c>
    </row>
    <row r="213" spans="1:6" x14ac:dyDescent="0.2">
      <c r="A213" s="5" t="s">
        <v>370</v>
      </c>
      <c r="B213" s="6" t="s">
        <v>371</v>
      </c>
      <c r="C213" s="7">
        <v>-0.69756994811066297</v>
      </c>
      <c r="D213" s="7">
        <v>-3.5466650269522901</v>
      </c>
      <c r="E213" s="8">
        <v>3.9014030751334999E-4</v>
      </c>
      <c r="F213" s="8">
        <v>6.6476127638704901E-3</v>
      </c>
    </row>
    <row r="214" spans="1:6" x14ac:dyDescent="0.2">
      <c r="A214" s="5" t="s">
        <v>368</v>
      </c>
      <c r="B214" s="6" t="s">
        <v>369</v>
      </c>
      <c r="C214" s="7">
        <v>-0.70007230747809501</v>
      </c>
      <c r="D214" s="7">
        <v>-3.0138841113586898</v>
      </c>
      <c r="E214" s="8">
        <v>2.57926308771456E-3</v>
      </c>
      <c r="F214" s="8">
        <v>2.8401203772675101E-2</v>
      </c>
    </row>
    <row r="215" spans="1:6" x14ac:dyDescent="0.2">
      <c r="A215" s="5" t="s">
        <v>362</v>
      </c>
      <c r="B215" s="6" t="s">
        <v>363</v>
      </c>
      <c r="C215" s="7">
        <v>-0.70474237987608801</v>
      </c>
      <c r="D215" s="7">
        <v>-4.4915417381905796</v>
      </c>
      <c r="E215" s="8">
        <v>7.0709439822826397E-6</v>
      </c>
      <c r="F215" s="8">
        <v>2.7406978875327498E-4</v>
      </c>
    </row>
    <row r="216" spans="1:6" x14ac:dyDescent="0.2">
      <c r="A216" s="5" t="s">
        <v>358</v>
      </c>
      <c r="B216" s="6" t="s">
        <v>359</v>
      </c>
      <c r="C216" s="7">
        <v>-0.71501825475009595</v>
      </c>
      <c r="D216" s="7">
        <v>-2.9254875067127801</v>
      </c>
      <c r="E216" s="8">
        <v>3.4391698494264499E-3</v>
      </c>
      <c r="F216" s="8">
        <v>3.4895869990515402E-2</v>
      </c>
    </row>
    <row r="217" spans="1:6" x14ac:dyDescent="0.2">
      <c r="A217" s="5" t="s">
        <v>356</v>
      </c>
      <c r="B217" s="6" t="s">
        <v>357</v>
      </c>
      <c r="C217" s="7">
        <v>-0.72046803749897603</v>
      </c>
      <c r="D217" s="7">
        <v>-2.9991166562221898</v>
      </c>
      <c r="E217" s="8">
        <v>2.7076361373117898E-3</v>
      </c>
      <c r="F217" s="8">
        <v>2.93150772855321E-2</v>
      </c>
    </row>
    <row r="218" spans="1:6" x14ac:dyDescent="0.2">
      <c r="A218" s="5" t="s">
        <v>354</v>
      </c>
      <c r="B218" s="6" t="s">
        <v>355</v>
      </c>
      <c r="C218" s="7">
        <v>-0.72906054960756494</v>
      </c>
      <c r="D218" s="7">
        <v>-2.4609415266915202</v>
      </c>
      <c r="E218" s="8">
        <v>1.38572948583376E-2</v>
      </c>
      <c r="F218" s="8">
        <v>8.8925289521384898E-2</v>
      </c>
    </row>
    <row r="219" spans="1:6" x14ac:dyDescent="0.2">
      <c r="A219" s="5" t="s">
        <v>352</v>
      </c>
      <c r="B219" s="6" t="s">
        <v>353</v>
      </c>
      <c r="C219" s="7">
        <v>-0.73115485426153604</v>
      </c>
      <c r="D219" s="7">
        <v>-2.4859456376500302</v>
      </c>
      <c r="E219" s="8">
        <v>1.29207701418957E-2</v>
      </c>
      <c r="F219" s="8">
        <v>8.5043943211900203E-2</v>
      </c>
    </row>
    <row r="220" spans="1:6" x14ac:dyDescent="0.2">
      <c r="A220" s="5" t="s">
        <v>350</v>
      </c>
      <c r="B220" s="6" t="s">
        <v>351</v>
      </c>
      <c r="C220" s="7">
        <v>-0.73139379764638301</v>
      </c>
      <c r="D220" s="7">
        <v>-4.4351378874741103</v>
      </c>
      <c r="E220" s="8">
        <v>9.2013375462126408E-6</v>
      </c>
      <c r="F220" s="8">
        <v>3.2887571665515098E-4</v>
      </c>
    </row>
    <row r="221" spans="1:6" x14ac:dyDescent="0.2">
      <c r="A221" s="5" t="s">
        <v>348</v>
      </c>
      <c r="B221" s="6" t="s">
        <v>349</v>
      </c>
      <c r="C221" s="7">
        <v>-0.74031418988541098</v>
      </c>
      <c r="D221" s="7">
        <v>-2.7859674945506598</v>
      </c>
      <c r="E221" s="8">
        <v>5.3368223061969399E-3</v>
      </c>
      <c r="F221" s="8">
        <v>4.6380096992868498E-2</v>
      </c>
    </row>
    <row r="222" spans="1:6" x14ac:dyDescent="0.2">
      <c r="A222" s="5" t="s">
        <v>346</v>
      </c>
      <c r="B222" s="6" t="s">
        <v>347</v>
      </c>
      <c r="C222" s="7">
        <v>-0.74067922568401401</v>
      </c>
      <c r="D222" s="7">
        <v>-2.8104794765466998</v>
      </c>
      <c r="E222" s="8">
        <v>4.9467743773151602E-3</v>
      </c>
      <c r="F222" s="8">
        <v>4.3976370381820097E-2</v>
      </c>
    </row>
    <row r="223" spans="1:6" x14ac:dyDescent="0.2">
      <c r="A223" s="5" t="s">
        <v>340</v>
      </c>
      <c r="B223" s="6" t="s">
        <v>341</v>
      </c>
      <c r="C223" s="7">
        <v>-0.75043410049161297</v>
      </c>
      <c r="D223" s="7">
        <v>-2.6259484960950199</v>
      </c>
      <c r="E223" s="8">
        <v>8.6407890806169604E-3</v>
      </c>
      <c r="F223" s="8">
        <v>6.3200813127845798E-2</v>
      </c>
    </row>
    <row r="224" spans="1:6" x14ac:dyDescent="0.2">
      <c r="A224" s="5" t="s">
        <v>336</v>
      </c>
      <c r="B224" s="6" t="s">
        <v>337</v>
      </c>
      <c r="C224" s="7">
        <v>-0.756665413540064</v>
      </c>
      <c r="D224" s="7">
        <v>-4.0459853135817898</v>
      </c>
      <c r="E224" s="8">
        <v>5.2103499663582501E-5</v>
      </c>
      <c r="F224" s="8">
        <v>1.3113841863379599E-3</v>
      </c>
    </row>
    <row r="225" spans="1:6" x14ac:dyDescent="0.2">
      <c r="A225" s="5" t="s">
        <v>334</v>
      </c>
      <c r="B225" s="6" t="s">
        <v>335</v>
      </c>
      <c r="C225" s="7">
        <v>-0.75913171416780501</v>
      </c>
      <c r="D225" s="7">
        <v>-4.5046242151147</v>
      </c>
      <c r="E225" s="8">
        <v>6.6490496784424699E-6</v>
      </c>
      <c r="F225" s="8">
        <v>2.6845538076711501E-4</v>
      </c>
    </row>
    <row r="226" spans="1:6" x14ac:dyDescent="0.2">
      <c r="A226" s="5" t="s">
        <v>328</v>
      </c>
      <c r="B226" s="6" t="s">
        <v>329</v>
      </c>
      <c r="C226" s="7">
        <v>-0.76657702735588595</v>
      </c>
      <c r="D226" s="7">
        <v>-2.4852709739947398</v>
      </c>
      <c r="E226" s="8">
        <v>1.2945285473431699E-2</v>
      </c>
      <c r="F226" s="8">
        <v>8.5043943211900203E-2</v>
      </c>
    </row>
    <row r="227" spans="1:6" x14ac:dyDescent="0.2">
      <c r="A227" s="5" t="s">
        <v>322</v>
      </c>
      <c r="B227" s="6" t="s">
        <v>323</v>
      </c>
      <c r="C227" s="7">
        <v>-0.79089076449907803</v>
      </c>
      <c r="D227" s="7">
        <v>-4.5433233295806001</v>
      </c>
      <c r="E227" s="8">
        <v>5.5374216574251104E-6</v>
      </c>
      <c r="F227" s="8">
        <v>2.4352429011432401E-4</v>
      </c>
    </row>
    <row r="228" spans="1:6" x14ac:dyDescent="0.2">
      <c r="A228" s="5" t="s">
        <v>312</v>
      </c>
      <c r="B228" s="6" t="s">
        <v>313</v>
      </c>
      <c r="C228" s="7">
        <v>-0.80812149050931004</v>
      </c>
      <c r="D228" s="7">
        <v>-3.26369040713772</v>
      </c>
      <c r="E228" s="8">
        <v>1.09971261778161E-3</v>
      </c>
      <c r="F228" s="8">
        <v>1.4597555159320199E-2</v>
      </c>
    </row>
    <row r="229" spans="1:6" x14ac:dyDescent="0.2">
      <c r="A229" s="5" t="s">
        <v>302</v>
      </c>
      <c r="B229" s="6" t="s">
        <v>303</v>
      </c>
      <c r="C229" s="7">
        <v>-0.82313348293575805</v>
      </c>
      <c r="D229" s="7">
        <v>-4.0758235332949999</v>
      </c>
      <c r="E229" s="8">
        <v>4.5851782074646098E-5</v>
      </c>
      <c r="F229" s="8">
        <v>1.1875635678340699E-3</v>
      </c>
    </row>
    <row r="230" spans="1:6" x14ac:dyDescent="0.2">
      <c r="A230" s="5" t="s">
        <v>300</v>
      </c>
      <c r="B230" s="6" t="s">
        <v>301</v>
      </c>
      <c r="C230" s="7">
        <v>-0.82711783620105295</v>
      </c>
      <c r="D230" s="7">
        <v>-3.2163383288495999</v>
      </c>
      <c r="E230" s="8">
        <v>1.2983766568601201E-3</v>
      </c>
      <c r="F230" s="8">
        <v>1.6775026406632702E-2</v>
      </c>
    </row>
    <row r="231" spans="1:6" x14ac:dyDescent="0.2">
      <c r="A231" s="5" t="s">
        <v>298</v>
      </c>
      <c r="B231" s="6" t="s">
        <v>299</v>
      </c>
      <c r="C231" s="7">
        <v>-0.83176946764040305</v>
      </c>
      <c r="D231" s="7">
        <v>-5.7456979727471396</v>
      </c>
      <c r="E231" s="8">
        <v>9.1542580443823294E-9</v>
      </c>
      <c r="F231" s="8">
        <v>1.9712168988903298E-6</v>
      </c>
    </row>
    <row r="232" spans="1:6" x14ac:dyDescent="0.2">
      <c r="A232" s="5" t="s">
        <v>296</v>
      </c>
      <c r="B232" s="6" t="s">
        <v>297</v>
      </c>
      <c r="C232" s="7">
        <v>-0.83339551703869197</v>
      </c>
      <c r="D232" s="7">
        <v>-2.40222961100265</v>
      </c>
      <c r="E232" s="8">
        <v>1.6295476457957501E-2</v>
      </c>
      <c r="F232" s="8">
        <v>9.8382035437761806E-2</v>
      </c>
    </row>
    <row r="233" spans="1:6" x14ac:dyDescent="0.2">
      <c r="A233" s="5" t="s">
        <v>292</v>
      </c>
      <c r="B233" s="6" t="s">
        <v>293</v>
      </c>
      <c r="C233" s="7">
        <v>-0.84172271213615002</v>
      </c>
      <c r="D233" s="7">
        <v>-4.2074031841195598</v>
      </c>
      <c r="E233" s="8">
        <v>2.5832201616975901E-5</v>
      </c>
      <c r="F233" s="8">
        <v>8.0458070471328604E-4</v>
      </c>
    </row>
    <row r="234" spans="1:6" x14ac:dyDescent="0.2">
      <c r="A234" s="5" t="s">
        <v>290</v>
      </c>
      <c r="B234" s="6" t="s">
        <v>291</v>
      </c>
      <c r="C234" s="7">
        <v>-0.84547199663663197</v>
      </c>
      <c r="D234" s="7">
        <v>-3.8151351254070298</v>
      </c>
      <c r="E234" s="8">
        <v>1.3610843370474401E-4</v>
      </c>
      <c r="F234" s="8">
        <v>2.9637993766268899E-3</v>
      </c>
    </row>
    <row r="235" spans="1:6" x14ac:dyDescent="0.2">
      <c r="A235" s="5" t="s">
        <v>282</v>
      </c>
      <c r="B235" s="6" t="s">
        <v>283</v>
      </c>
      <c r="C235" s="7">
        <v>-0.86460161178720196</v>
      </c>
      <c r="D235" s="7">
        <v>-2.6255051447693498</v>
      </c>
      <c r="E235" s="8">
        <v>8.6520501382181102E-3</v>
      </c>
      <c r="F235" s="8">
        <v>6.3200813127845798E-2</v>
      </c>
    </row>
    <row r="236" spans="1:6" x14ac:dyDescent="0.2">
      <c r="A236" s="5" t="s">
        <v>280</v>
      </c>
      <c r="B236" s="6" t="s">
        <v>281</v>
      </c>
      <c r="C236" s="7">
        <v>-0.86722823434386898</v>
      </c>
      <c r="D236" s="7">
        <v>-2.7379394541287998</v>
      </c>
      <c r="E236" s="8">
        <v>6.1825457043542496E-3</v>
      </c>
      <c r="F236" s="8">
        <v>4.99240565626606E-2</v>
      </c>
    </row>
    <row r="237" spans="1:6" x14ac:dyDescent="0.2">
      <c r="A237" s="5" t="s">
        <v>276</v>
      </c>
      <c r="B237" s="6" t="s">
        <v>277</v>
      </c>
      <c r="C237" s="7">
        <v>-0.870490676259005</v>
      </c>
      <c r="D237" s="7">
        <v>-5.0363288695112001</v>
      </c>
      <c r="E237" s="8">
        <v>4.74544973469249E-7</v>
      </c>
      <c r="F237" s="8">
        <v>3.17126951235657E-5</v>
      </c>
    </row>
    <row r="238" spans="1:6" x14ac:dyDescent="0.2">
      <c r="A238" s="5" t="s">
        <v>268</v>
      </c>
      <c r="B238" s="6" t="s">
        <v>269</v>
      </c>
      <c r="C238" s="7">
        <v>-0.89168744299990499</v>
      </c>
      <c r="D238" s="7">
        <v>-2.9484342810182902</v>
      </c>
      <c r="E238" s="8">
        <v>3.1938803973002501E-3</v>
      </c>
      <c r="F238" s="8">
        <v>3.27499482008883E-2</v>
      </c>
    </row>
    <row r="239" spans="1:6" x14ac:dyDescent="0.2">
      <c r="A239" s="5" t="s">
        <v>266</v>
      </c>
      <c r="B239" s="6" t="s">
        <v>267</v>
      </c>
      <c r="C239" s="7">
        <v>-0.89214506779301905</v>
      </c>
      <c r="D239" s="7">
        <v>-2.6339332013722601</v>
      </c>
      <c r="E239" s="8">
        <v>8.4402090983904995E-3</v>
      </c>
      <c r="F239" s="8">
        <v>6.2431775697254902E-2</v>
      </c>
    </row>
    <row r="240" spans="1:6" x14ac:dyDescent="0.2">
      <c r="A240" s="5" t="s">
        <v>264</v>
      </c>
      <c r="B240" s="6" t="s">
        <v>265</v>
      </c>
      <c r="C240" s="7">
        <v>-0.90032495503420396</v>
      </c>
      <c r="D240" s="7">
        <v>-4.2724793558626901</v>
      </c>
      <c r="E240" s="8">
        <v>1.93311455329439E-5</v>
      </c>
      <c r="F240" s="8">
        <v>6.2439600071408704E-4</v>
      </c>
    </row>
    <row r="241" spans="1:6" x14ac:dyDescent="0.2">
      <c r="A241" s="5" t="s">
        <v>258</v>
      </c>
      <c r="B241" s="6" t="s">
        <v>259</v>
      </c>
      <c r="C241" s="7">
        <v>-0.91605294829265804</v>
      </c>
      <c r="D241" s="7">
        <v>-3.38872224582407</v>
      </c>
      <c r="E241" s="8">
        <v>7.0219099002481896E-4</v>
      </c>
      <c r="F241" s="8">
        <v>1.04680472205238E-2</v>
      </c>
    </row>
    <row r="242" spans="1:6" x14ac:dyDescent="0.2">
      <c r="A242" s="5" t="s">
        <v>254</v>
      </c>
      <c r="B242" s="6" t="s">
        <v>255</v>
      </c>
      <c r="C242" s="7">
        <v>-0.92700533085485104</v>
      </c>
      <c r="D242" s="7">
        <v>-3.2748753669759698</v>
      </c>
      <c r="E242" s="8">
        <v>1.0570859895826499E-3</v>
      </c>
      <c r="F242" s="8">
        <v>1.4159501419369501E-2</v>
      </c>
    </row>
    <row r="243" spans="1:6" x14ac:dyDescent="0.2">
      <c r="A243" s="5" t="s">
        <v>252</v>
      </c>
      <c r="B243" s="6" t="s">
        <v>253</v>
      </c>
      <c r="C243" s="7">
        <v>-0.92885067034410296</v>
      </c>
      <c r="D243" s="7">
        <v>-3.0305243062362401</v>
      </c>
      <c r="E243" s="8">
        <v>2.44129536402082E-3</v>
      </c>
      <c r="F243" s="8">
        <v>2.7507153578327601E-2</v>
      </c>
    </row>
    <row r="244" spans="1:6" x14ac:dyDescent="0.2">
      <c r="A244" s="5" t="s">
        <v>248</v>
      </c>
      <c r="B244" s="6" t="s">
        <v>249</v>
      </c>
      <c r="C244" s="7">
        <v>-0.94123225623756301</v>
      </c>
      <c r="D244" s="7">
        <v>-2.8738996090606101</v>
      </c>
      <c r="E244" s="8">
        <v>4.0543781410727698E-3</v>
      </c>
      <c r="F244" s="8">
        <v>3.9056050113077397E-2</v>
      </c>
    </row>
    <row r="245" spans="1:6" x14ac:dyDescent="0.2">
      <c r="A245" s="5" t="s">
        <v>246</v>
      </c>
      <c r="B245" s="6" t="s">
        <v>247</v>
      </c>
      <c r="C245" s="7">
        <v>-0.94265388655752003</v>
      </c>
      <c r="D245" s="7">
        <v>-3.5891579370466902</v>
      </c>
      <c r="E245" s="8">
        <v>3.3174781864994299E-4</v>
      </c>
      <c r="F245" s="8">
        <v>5.9530303013295297E-3</v>
      </c>
    </row>
    <row r="246" spans="1:6" x14ac:dyDescent="0.2">
      <c r="A246" s="5" t="s">
        <v>244</v>
      </c>
      <c r="B246" s="6" t="s">
        <v>245</v>
      </c>
      <c r="C246" s="7">
        <v>-0.95673143715078202</v>
      </c>
      <c r="D246" s="7">
        <v>-3.0781529476612302</v>
      </c>
      <c r="E246" s="8">
        <v>2.0828798264070402E-3</v>
      </c>
      <c r="F246" s="8">
        <v>2.4027506568909798E-2</v>
      </c>
    </row>
    <row r="247" spans="1:6" x14ac:dyDescent="0.2">
      <c r="A247" s="5" t="s">
        <v>238</v>
      </c>
      <c r="B247" s="6" t="s">
        <v>239</v>
      </c>
      <c r="C247" s="7">
        <v>-0.96745005048954502</v>
      </c>
      <c r="D247" s="7">
        <v>-3.4597993233539102</v>
      </c>
      <c r="E247" s="8">
        <v>5.4057809361682902E-4</v>
      </c>
      <c r="F247" s="8">
        <v>8.4774768994122299E-3</v>
      </c>
    </row>
    <row r="248" spans="1:6" x14ac:dyDescent="0.2">
      <c r="A248" s="5" t="s">
        <v>236</v>
      </c>
      <c r="B248" s="6" t="s">
        <v>237</v>
      </c>
      <c r="C248" s="7">
        <v>-0.97001899293189398</v>
      </c>
      <c r="D248" s="7">
        <v>-2.5327318308470299</v>
      </c>
      <c r="E248" s="8">
        <v>1.13177501541138E-2</v>
      </c>
      <c r="F248" s="8">
        <v>7.6960701047973701E-2</v>
      </c>
    </row>
    <row r="249" spans="1:6" x14ac:dyDescent="0.2">
      <c r="A249" s="5" t="s">
        <v>234</v>
      </c>
      <c r="B249" s="6" t="s">
        <v>235</v>
      </c>
      <c r="C249" s="7">
        <v>-0.98903145105211199</v>
      </c>
      <c r="D249" s="7">
        <v>-2.4638717906096002</v>
      </c>
      <c r="E249" s="8">
        <v>1.3744526593995001E-2</v>
      </c>
      <c r="F249" s="8">
        <v>8.8494659598545994E-2</v>
      </c>
    </row>
    <row r="250" spans="1:6" x14ac:dyDescent="0.2">
      <c r="A250" s="5" t="s">
        <v>226</v>
      </c>
      <c r="B250" s="6" t="s">
        <v>227</v>
      </c>
      <c r="C250" s="7">
        <v>-1.0029751625966801</v>
      </c>
      <c r="D250" s="7">
        <v>-3.2345647382818101</v>
      </c>
      <c r="E250" s="8">
        <v>1.21828298128006E-3</v>
      </c>
      <c r="F250" s="8">
        <v>1.5952921741356499E-2</v>
      </c>
    </row>
    <row r="251" spans="1:6" x14ac:dyDescent="0.2">
      <c r="A251" s="5" t="s">
        <v>222</v>
      </c>
      <c r="B251" s="6" t="s">
        <v>223</v>
      </c>
      <c r="C251" s="7">
        <v>-1.00785855794821</v>
      </c>
      <c r="D251" s="7">
        <v>-2.65794999778198</v>
      </c>
      <c r="E251" s="8">
        <v>7.8617556318388605E-3</v>
      </c>
      <c r="F251" s="8">
        <v>5.8807335572387501E-2</v>
      </c>
    </row>
    <row r="252" spans="1:6" x14ac:dyDescent="0.2">
      <c r="A252" s="5" t="s">
        <v>216</v>
      </c>
      <c r="B252" s="6" t="s">
        <v>217</v>
      </c>
      <c r="C252" s="7">
        <v>-1.02147792215926</v>
      </c>
      <c r="D252" s="7">
        <v>-2.75516679085879</v>
      </c>
      <c r="E252" s="8">
        <v>5.8662222499012897E-3</v>
      </c>
      <c r="F252" s="8">
        <v>4.8634696170342599E-2</v>
      </c>
    </row>
    <row r="253" spans="1:6" x14ac:dyDescent="0.2">
      <c r="A253" s="5" t="s">
        <v>214</v>
      </c>
      <c r="B253" s="6" t="s">
        <v>215</v>
      </c>
      <c r="C253" s="7">
        <v>-1.02712510930551</v>
      </c>
      <c r="D253" s="7">
        <v>-3.28425721379074</v>
      </c>
      <c r="E253" s="8">
        <v>1.02251555552621E-3</v>
      </c>
      <c r="F253" s="8">
        <v>1.3955177088801301E-2</v>
      </c>
    </row>
    <row r="254" spans="1:6" x14ac:dyDescent="0.2">
      <c r="A254" s="5" t="s">
        <v>212</v>
      </c>
      <c r="B254" s="6" t="s">
        <v>213</v>
      </c>
      <c r="C254" s="7">
        <v>-1.0272100200807699</v>
      </c>
      <c r="D254" s="7">
        <v>-3.97972472486419</v>
      </c>
      <c r="E254" s="8">
        <v>6.8995112878573905E-5</v>
      </c>
      <c r="F254" s="8">
        <v>1.6306405946180001E-3</v>
      </c>
    </row>
    <row r="255" spans="1:6" x14ac:dyDescent="0.2">
      <c r="A255" s="5" t="s">
        <v>210</v>
      </c>
      <c r="B255" s="6" t="s">
        <v>211</v>
      </c>
      <c r="C255" s="7">
        <v>-1.07203923440338</v>
      </c>
      <c r="D255" s="7">
        <v>-3.2529214676697902</v>
      </c>
      <c r="E255" s="8">
        <v>1.14225061029812E-3</v>
      </c>
      <c r="F255" s="8">
        <v>1.5059059066379299E-2</v>
      </c>
    </row>
    <row r="256" spans="1:6" x14ac:dyDescent="0.2">
      <c r="A256" s="5" t="s">
        <v>200</v>
      </c>
      <c r="B256" s="6" t="s">
        <v>201</v>
      </c>
      <c r="C256" s="7">
        <v>-1.0944067335765399</v>
      </c>
      <c r="D256" s="7">
        <v>-3.78214915813491</v>
      </c>
      <c r="E256" s="8">
        <v>1.5548014551440301E-4</v>
      </c>
      <c r="F256" s="8">
        <v>3.31121452754849E-3</v>
      </c>
    </row>
    <row r="257" spans="1:6" x14ac:dyDescent="0.2">
      <c r="A257" s="5" t="s">
        <v>198</v>
      </c>
      <c r="B257" s="6" t="s">
        <v>199</v>
      </c>
      <c r="C257" s="7">
        <v>-1.11490420926846</v>
      </c>
      <c r="D257" s="7">
        <v>-3.5257698139365399</v>
      </c>
      <c r="E257" s="8">
        <v>4.2225380672000399E-4</v>
      </c>
      <c r="F257" s="8">
        <v>7.1158945862901599E-3</v>
      </c>
    </row>
    <row r="258" spans="1:6" x14ac:dyDescent="0.2">
      <c r="A258" s="5" t="s">
        <v>194</v>
      </c>
      <c r="B258" s="6" t="s">
        <v>195</v>
      </c>
      <c r="C258" s="7">
        <v>-1.12444910962971</v>
      </c>
      <c r="D258" s="7">
        <v>-2.45262810019618</v>
      </c>
      <c r="E258" s="8">
        <v>1.41816874470809E-2</v>
      </c>
      <c r="F258" s="8">
        <v>8.9524789161051499E-2</v>
      </c>
    </row>
    <row r="259" spans="1:6" x14ac:dyDescent="0.2">
      <c r="A259" s="5" t="s">
        <v>192</v>
      </c>
      <c r="B259" s="6" t="s">
        <v>193</v>
      </c>
      <c r="C259" s="7">
        <v>-1.1347926995245901</v>
      </c>
      <c r="D259" s="7">
        <v>-2.4200440642735401</v>
      </c>
      <c r="E259" s="8">
        <v>1.5518626475182699E-2</v>
      </c>
      <c r="F259" s="8">
        <v>9.6086575427808796E-2</v>
      </c>
    </row>
    <row r="260" spans="1:6" x14ac:dyDescent="0.2">
      <c r="A260" s="5" t="s">
        <v>190</v>
      </c>
      <c r="B260" s="6" t="s">
        <v>191</v>
      </c>
      <c r="C260" s="7">
        <v>-1.1374486375260799</v>
      </c>
      <c r="D260" s="7">
        <v>-3.8105832087277198</v>
      </c>
      <c r="E260" s="8">
        <v>1.38639337556254E-4</v>
      </c>
      <c r="F260" s="8">
        <v>2.9853670687113301E-3</v>
      </c>
    </row>
    <row r="261" spans="1:6" x14ac:dyDescent="0.2">
      <c r="A261" s="5" t="s">
        <v>186</v>
      </c>
      <c r="B261" s="6" t="s">
        <v>187</v>
      </c>
      <c r="C261" s="7">
        <v>-1.14767757078697</v>
      </c>
      <c r="D261" s="7">
        <v>-2.9639245626108801</v>
      </c>
      <c r="E261" s="8">
        <v>3.03742738188855E-3</v>
      </c>
      <c r="F261" s="8">
        <v>3.1819104141081099E-2</v>
      </c>
    </row>
    <row r="262" spans="1:6" x14ac:dyDescent="0.2">
      <c r="A262" s="5" t="s">
        <v>182</v>
      </c>
      <c r="B262" s="6" t="s">
        <v>183</v>
      </c>
      <c r="C262" s="7">
        <v>-1.17475853964049</v>
      </c>
      <c r="D262" s="7">
        <v>-2.6246180575670901</v>
      </c>
      <c r="E262" s="8">
        <v>8.6746214097043195E-3</v>
      </c>
      <c r="F262" s="8">
        <v>6.3200813127845798E-2</v>
      </c>
    </row>
    <row r="263" spans="1:6" x14ac:dyDescent="0.2">
      <c r="A263" s="5" t="s">
        <v>176</v>
      </c>
      <c r="B263" s="6" t="s">
        <v>177</v>
      </c>
      <c r="C263" s="7">
        <v>-1.1777642668567001</v>
      </c>
      <c r="D263" s="7">
        <v>-2.5714208135146701</v>
      </c>
      <c r="E263" s="8">
        <v>1.0128217461990999E-2</v>
      </c>
      <c r="F263" s="8">
        <v>7.0860958271980495E-2</v>
      </c>
    </row>
    <row r="264" spans="1:6" x14ac:dyDescent="0.2">
      <c r="A264" s="5" t="s">
        <v>168</v>
      </c>
      <c r="B264" s="6" t="s">
        <v>169</v>
      </c>
      <c r="C264" s="7">
        <v>-1.1971718802276801</v>
      </c>
      <c r="D264" s="7">
        <v>-2.7336198530776699</v>
      </c>
      <c r="E264" s="8">
        <v>6.2642320499981001E-3</v>
      </c>
      <c r="F264" s="8">
        <v>5.0360542689227197E-2</v>
      </c>
    </row>
    <row r="265" spans="1:6" x14ac:dyDescent="0.2">
      <c r="A265" s="5" t="s">
        <v>164</v>
      </c>
      <c r="B265" s="6" t="s">
        <v>165</v>
      </c>
      <c r="C265" s="7">
        <v>-1.2205094925400299</v>
      </c>
      <c r="D265" s="7">
        <v>-3.5198524657944801</v>
      </c>
      <c r="E265" s="8">
        <v>4.31786905346341E-4</v>
      </c>
      <c r="F265" s="8">
        <v>7.2138191600104196E-3</v>
      </c>
    </row>
    <row r="266" spans="1:6" x14ac:dyDescent="0.2">
      <c r="A266" s="5" t="s">
        <v>160</v>
      </c>
      <c r="B266" s="6" t="s">
        <v>161</v>
      </c>
      <c r="C266" s="7">
        <v>-1.2589806569344499</v>
      </c>
      <c r="D266" s="7">
        <v>-5.1142255214957704</v>
      </c>
      <c r="E266" s="8">
        <v>3.1503080184904802E-7</v>
      </c>
      <c r="F266" s="8">
        <v>2.32581587418584E-5</v>
      </c>
    </row>
    <row r="267" spans="1:6" x14ac:dyDescent="0.2">
      <c r="A267" s="5" t="s">
        <v>158</v>
      </c>
      <c r="B267" s="6" t="s">
        <v>159</v>
      </c>
      <c r="C267" s="7">
        <v>-1.2615366720271399</v>
      </c>
      <c r="D267" s="7">
        <v>-4.4320665890919102</v>
      </c>
      <c r="E267" s="8">
        <v>9.3334181713278198E-6</v>
      </c>
      <c r="F267" s="8">
        <v>3.2887571665515098E-4</v>
      </c>
    </row>
    <row r="268" spans="1:6" x14ac:dyDescent="0.2">
      <c r="A268" s="5" t="s">
        <v>156</v>
      </c>
      <c r="B268" s="6" t="s">
        <v>157</v>
      </c>
      <c r="C268" s="7">
        <v>-1.2914181940818501</v>
      </c>
      <c r="D268" s="7">
        <v>-3.4085612888720802</v>
      </c>
      <c r="E268" s="8">
        <v>6.5306413259503301E-4</v>
      </c>
      <c r="F268" s="8">
        <v>9.8877991325716699E-3</v>
      </c>
    </row>
    <row r="269" spans="1:6" x14ac:dyDescent="0.2">
      <c r="A269" s="5" t="s">
        <v>154</v>
      </c>
      <c r="B269" s="6" t="s">
        <v>155</v>
      </c>
      <c r="C269" s="7">
        <v>-1.2936083781769501</v>
      </c>
      <c r="D269" s="7">
        <v>-3.2114933668199699</v>
      </c>
      <c r="E269" s="8">
        <v>1.32047018940736E-3</v>
      </c>
      <c r="F269" s="8">
        <v>1.6835994914943801E-2</v>
      </c>
    </row>
    <row r="270" spans="1:6" x14ac:dyDescent="0.2">
      <c r="A270" s="5" t="s">
        <v>150</v>
      </c>
      <c r="B270" s="6" t="s">
        <v>151</v>
      </c>
      <c r="C270" s="7">
        <v>-1.3043223833366899</v>
      </c>
      <c r="D270" s="7">
        <v>-2.5015109376625202</v>
      </c>
      <c r="E270" s="8">
        <v>1.23664622468773E-2</v>
      </c>
      <c r="F270" s="8">
        <v>8.2928040949648105E-2</v>
      </c>
    </row>
    <row r="271" spans="1:6" x14ac:dyDescent="0.2">
      <c r="A271" s="5" t="s">
        <v>146</v>
      </c>
      <c r="B271" s="6" t="s">
        <v>147</v>
      </c>
      <c r="C271" s="7">
        <v>-1.3173802304714699</v>
      </c>
      <c r="D271" s="7">
        <v>-2.42678226275196</v>
      </c>
      <c r="E271" s="8">
        <v>1.5233395279162501E-2</v>
      </c>
      <c r="F271" s="8">
        <v>9.4909352775234601E-2</v>
      </c>
    </row>
    <row r="272" spans="1:6" x14ac:dyDescent="0.2">
      <c r="A272" s="5" t="s">
        <v>142</v>
      </c>
      <c r="B272" s="6" t="s">
        <v>143</v>
      </c>
      <c r="C272" s="7">
        <v>-1.3420287604272401</v>
      </c>
      <c r="D272" s="7">
        <v>-2.4256850395166598</v>
      </c>
      <c r="E272" s="8">
        <v>1.5279524285796301E-2</v>
      </c>
      <c r="F272" s="8">
        <v>9.4909352775234601E-2</v>
      </c>
    </row>
    <row r="273" spans="1:6" x14ac:dyDescent="0.2">
      <c r="A273" s="5" t="s">
        <v>138</v>
      </c>
      <c r="B273" s="6" t="s">
        <v>139</v>
      </c>
      <c r="C273" s="7">
        <v>-1.3752433225867</v>
      </c>
      <c r="D273" s="7">
        <v>-2.5670442886917102</v>
      </c>
      <c r="E273" s="8">
        <v>1.0256951098395001E-2</v>
      </c>
      <c r="F273" s="8">
        <v>7.0992754388176996E-2</v>
      </c>
    </row>
    <row r="274" spans="1:6" x14ac:dyDescent="0.2">
      <c r="A274" s="5" t="s">
        <v>136</v>
      </c>
      <c r="B274" s="6" t="s">
        <v>137</v>
      </c>
      <c r="C274" s="7">
        <v>-1.38953640909104</v>
      </c>
      <c r="D274" s="7">
        <v>-2.8726181983642798</v>
      </c>
      <c r="E274" s="8">
        <v>4.0708576485250997E-3</v>
      </c>
      <c r="F274" s="8">
        <v>3.9056050113077397E-2</v>
      </c>
    </row>
    <row r="275" spans="1:6" x14ac:dyDescent="0.2">
      <c r="A275" s="5" t="s">
        <v>134</v>
      </c>
      <c r="B275" s="6" t="s">
        <v>135</v>
      </c>
      <c r="C275" s="7">
        <v>-1.40266649321107</v>
      </c>
      <c r="D275" s="7">
        <v>-2.5485081244651702</v>
      </c>
      <c r="E275" s="8">
        <v>1.0818476691338201E-2</v>
      </c>
      <c r="F275" s="8">
        <v>7.4085540027609295E-2</v>
      </c>
    </row>
    <row r="276" spans="1:6" x14ac:dyDescent="0.2">
      <c r="A276" s="5" t="s">
        <v>130</v>
      </c>
      <c r="B276" s="6" t="s">
        <v>131</v>
      </c>
      <c r="C276" s="7">
        <v>-1.41460326074294</v>
      </c>
      <c r="D276" s="7">
        <v>-2.5697413389797998</v>
      </c>
      <c r="E276" s="8">
        <v>1.0177447404120601E-2</v>
      </c>
      <c r="F276" s="8">
        <v>7.0886089717745807E-2</v>
      </c>
    </row>
    <row r="277" spans="1:6" x14ac:dyDescent="0.2">
      <c r="A277" s="5" t="s">
        <v>128</v>
      </c>
      <c r="B277" s="6" t="s">
        <v>129</v>
      </c>
      <c r="C277" s="7">
        <v>-1.4226869354912699</v>
      </c>
      <c r="D277" s="7">
        <v>-2.7820392230743498</v>
      </c>
      <c r="E277" s="8">
        <v>5.4018511171484204E-3</v>
      </c>
      <c r="F277" s="8">
        <v>4.6464227863358798E-2</v>
      </c>
    </row>
    <row r="278" spans="1:6" x14ac:dyDescent="0.2">
      <c r="A278" s="5" t="s">
        <v>126</v>
      </c>
      <c r="B278" s="6" t="s">
        <v>127</v>
      </c>
      <c r="C278" s="7">
        <v>-1.4345175054419499</v>
      </c>
      <c r="D278" s="7">
        <v>-3.1071354030850298</v>
      </c>
      <c r="E278" s="8">
        <v>1.88909850610319E-3</v>
      </c>
      <c r="F278" s="8">
        <v>2.2323615273341299E-2</v>
      </c>
    </row>
    <row r="279" spans="1:6" x14ac:dyDescent="0.2">
      <c r="A279" s="5" t="s">
        <v>124</v>
      </c>
      <c r="B279" s="6" t="s">
        <v>125</v>
      </c>
      <c r="C279" s="7">
        <v>-1.43820485552916</v>
      </c>
      <c r="D279" s="7">
        <v>-2.5688057827450201</v>
      </c>
      <c r="E279" s="8">
        <v>1.02049633804185E-2</v>
      </c>
      <c r="F279" s="8">
        <v>7.0886089717745807E-2</v>
      </c>
    </row>
    <row r="280" spans="1:6" x14ac:dyDescent="0.2">
      <c r="A280" s="5" t="s">
        <v>122</v>
      </c>
      <c r="B280" s="6" t="s">
        <v>123</v>
      </c>
      <c r="C280" s="7">
        <v>-1.4414275664996301</v>
      </c>
      <c r="D280" s="7">
        <v>-4.6605353081301804</v>
      </c>
      <c r="E280" s="8">
        <v>3.15388050012886E-6</v>
      </c>
      <c r="F280" s="8">
        <v>1.4997608335365201E-4</v>
      </c>
    </row>
    <row r="281" spans="1:6" x14ac:dyDescent="0.2">
      <c r="A281" s="5" t="s">
        <v>120</v>
      </c>
      <c r="B281" s="6" t="s">
        <v>121</v>
      </c>
      <c r="C281" s="7">
        <v>-1.4444673510992001</v>
      </c>
      <c r="D281" s="7">
        <v>-3.63514722669056</v>
      </c>
      <c r="E281" s="8">
        <v>2.7782192908007902E-4</v>
      </c>
      <c r="F281" s="8">
        <v>5.1771047938191598E-3</v>
      </c>
    </row>
    <row r="282" spans="1:6" x14ac:dyDescent="0.2">
      <c r="A282" s="5" t="s">
        <v>116</v>
      </c>
      <c r="B282" s="6" t="s">
        <v>117</v>
      </c>
      <c r="C282" s="7">
        <v>-1.45321500865494</v>
      </c>
      <c r="D282" s="7">
        <v>-3.6174019738404</v>
      </c>
      <c r="E282" s="8">
        <v>2.9757497352969701E-4</v>
      </c>
      <c r="F282" s="8">
        <v>5.3897224177621699E-3</v>
      </c>
    </row>
    <row r="283" spans="1:6" x14ac:dyDescent="0.2">
      <c r="A283" s="5" t="s">
        <v>114</v>
      </c>
      <c r="B283" s="6" t="s">
        <v>115</v>
      </c>
      <c r="C283" s="7">
        <v>-1.45724594522745</v>
      </c>
      <c r="D283" s="7">
        <v>-3.3152276207492499</v>
      </c>
      <c r="E283" s="8">
        <v>9.1568529894010798E-4</v>
      </c>
      <c r="F283" s="8">
        <v>1.27668928729923E-2</v>
      </c>
    </row>
    <row r="284" spans="1:6" x14ac:dyDescent="0.2">
      <c r="A284" s="5" t="s">
        <v>112</v>
      </c>
      <c r="B284" s="6" t="s">
        <v>113</v>
      </c>
      <c r="C284" s="7">
        <v>-1.45929108408827</v>
      </c>
      <c r="D284" s="7">
        <v>-4.9336320778791896</v>
      </c>
      <c r="E284" s="8">
        <v>8.0714417267830103E-7</v>
      </c>
      <c r="F284" s="8">
        <v>5.0459529246791797E-5</v>
      </c>
    </row>
    <row r="285" spans="1:6" x14ac:dyDescent="0.2">
      <c r="A285" s="5" t="s">
        <v>110</v>
      </c>
      <c r="B285" s="6" t="s">
        <v>111</v>
      </c>
      <c r="C285" s="7">
        <v>-1.4653585362774</v>
      </c>
      <c r="D285" s="7">
        <v>-3.2136089131585801</v>
      </c>
      <c r="E285" s="8">
        <v>1.3107807521836399E-3</v>
      </c>
      <c r="F285" s="8">
        <v>1.6823133097562299E-2</v>
      </c>
    </row>
    <row r="286" spans="1:6" x14ac:dyDescent="0.2">
      <c r="A286" s="5" t="s">
        <v>106</v>
      </c>
      <c r="B286" s="6" t="s">
        <v>107</v>
      </c>
      <c r="C286" s="7">
        <v>-1.4864474555017999</v>
      </c>
      <c r="D286" s="7">
        <v>-3.5768108336473801</v>
      </c>
      <c r="E286" s="8">
        <v>3.4781167915557602E-4</v>
      </c>
      <c r="F286" s="8">
        <v>6.1278094018500599E-3</v>
      </c>
    </row>
    <row r="287" spans="1:6" x14ac:dyDescent="0.2">
      <c r="A287" s="5" t="s">
        <v>104</v>
      </c>
      <c r="B287" s="6" t="s">
        <v>105</v>
      </c>
      <c r="C287" s="7">
        <v>-1.50373913507134</v>
      </c>
      <c r="D287" s="7">
        <v>-3.9318601847991599</v>
      </c>
      <c r="E287" s="8">
        <v>8.4291086731159604E-5</v>
      </c>
      <c r="F287" s="8">
        <v>1.9681460974094898E-3</v>
      </c>
    </row>
    <row r="288" spans="1:6" x14ac:dyDescent="0.2">
      <c r="A288" s="5" t="s">
        <v>96</v>
      </c>
      <c r="B288" s="6" t="s">
        <v>97</v>
      </c>
      <c r="C288" s="7">
        <v>-1.5558533297106101</v>
      </c>
      <c r="D288" s="7">
        <v>-3.0168213471421299</v>
      </c>
      <c r="E288" s="8">
        <v>2.5544030967213898E-3</v>
      </c>
      <c r="F288" s="8">
        <v>2.8288189722548901E-2</v>
      </c>
    </row>
    <row r="289" spans="1:6" x14ac:dyDescent="0.2">
      <c r="A289" s="5" t="s">
        <v>94</v>
      </c>
      <c r="B289" s="6" t="s">
        <v>95</v>
      </c>
      <c r="C289" s="7">
        <v>-1.56228017478683</v>
      </c>
      <c r="D289" s="7">
        <v>-3.2003820228295399</v>
      </c>
      <c r="E289" s="8">
        <v>1.37245543658045E-3</v>
      </c>
      <c r="F289" s="8">
        <v>1.7384435530019102E-2</v>
      </c>
    </row>
    <row r="290" spans="1:6" x14ac:dyDescent="0.2">
      <c r="A290" s="5" t="s">
        <v>90</v>
      </c>
      <c r="B290" s="6" t="s">
        <v>91</v>
      </c>
      <c r="C290" s="7">
        <v>-1.6362915785458301</v>
      </c>
      <c r="D290" s="7">
        <v>-3.6883854301224699</v>
      </c>
      <c r="E290" s="8">
        <v>2.2568160589724799E-4</v>
      </c>
      <c r="F290" s="8">
        <v>4.4845722505324603E-3</v>
      </c>
    </row>
    <row r="291" spans="1:6" x14ac:dyDescent="0.2">
      <c r="A291" s="5" t="s">
        <v>88</v>
      </c>
      <c r="B291" s="6" t="s">
        <v>89</v>
      </c>
      <c r="C291" s="7">
        <v>-1.65418913746912</v>
      </c>
      <c r="D291" s="7">
        <v>-5.1626338985665798</v>
      </c>
      <c r="E291" s="8">
        <v>2.4349907940964199E-7</v>
      </c>
      <c r="F291" s="8">
        <v>2.0069214032702701E-5</v>
      </c>
    </row>
    <row r="292" spans="1:6" x14ac:dyDescent="0.2">
      <c r="A292" s="5" t="s">
        <v>86</v>
      </c>
      <c r="B292" s="6" t="s">
        <v>87</v>
      </c>
      <c r="C292" s="7">
        <v>-1.6575172780974401</v>
      </c>
      <c r="D292" s="7">
        <v>-3.6839575531168398</v>
      </c>
      <c r="E292" s="8">
        <v>2.2964049839841101E-4</v>
      </c>
      <c r="F292" s="8">
        <v>4.4845722505324603E-3</v>
      </c>
    </row>
    <row r="293" spans="1:6" x14ac:dyDescent="0.2">
      <c r="A293" s="5" t="s">
        <v>84</v>
      </c>
      <c r="B293" s="6" t="s">
        <v>85</v>
      </c>
      <c r="C293" s="7">
        <v>-1.6663621946237499</v>
      </c>
      <c r="D293" s="7">
        <v>-2.8185927781615701</v>
      </c>
      <c r="E293" s="8">
        <v>4.8234669071366004E-3</v>
      </c>
      <c r="F293" s="8">
        <v>4.3681676944068798E-2</v>
      </c>
    </row>
    <row r="294" spans="1:6" x14ac:dyDescent="0.2">
      <c r="A294" s="5" t="s">
        <v>82</v>
      </c>
      <c r="B294" s="6" t="s">
        <v>83</v>
      </c>
      <c r="C294" s="7">
        <v>-1.6768548879977601</v>
      </c>
      <c r="D294" s="7">
        <v>-4.1405453710635696</v>
      </c>
      <c r="E294" s="8">
        <v>3.4648106622042098E-5</v>
      </c>
      <c r="F294" s="8">
        <v>1.0162108483001901E-3</v>
      </c>
    </row>
    <row r="295" spans="1:6" x14ac:dyDescent="0.2">
      <c r="A295" s="5" t="s">
        <v>76</v>
      </c>
      <c r="B295" s="6" t="s">
        <v>77</v>
      </c>
      <c r="C295" s="7">
        <v>-1.73571996402533</v>
      </c>
      <c r="D295" s="7">
        <v>-4.6648565784574503</v>
      </c>
      <c r="E295" s="8">
        <v>3.0883236288841202E-6</v>
      </c>
      <c r="F295" s="8">
        <v>1.4997608335365201E-4</v>
      </c>
    </row>
    <row r="296" spans="1:6" x14ac:dyDescent="0.2">
      <c r="A296" s="5" t="s">
        <v>74</v>
      </c>
      <c r="B296" s="6" t="s">
        <v>75</v>
      </c>
      <c r="C296" s="7">
        <v>-1.7461141866180201</v>
      </c>
      <c r="D296" s="7">
        <v>-4.1104487068161104</v>
      </c>
      <c r="E296" s="8">
        <v>3.9489099677478898E-5</v>
      </c>
      <c r="F296" s="8">
        <v>1.09328393107077E-3</v>
      </c>
    </row>
    <row r="297" spans="1:6" x14ac:dyDescent="0.2">
      <c r="A297" s="5" t="s">
        <v>72</v>
      </c>
      <c r="B297" s="6" t="s">
        <v>73</v>
      </c>
      <c r="C297" s="7">
        <v>-1.7895927193446</v>
      </c>
      <c r="D297" s="7">
        <v>-2.4141083270307901</v>
      </c>
      <c r="E297" s="8">
        <v>1.57737718823939E-2</v>
      </c>
      <c r="F297" s="8">
        <v>9.7170848244476707E-2</v>
      </c>
    </row>
    <row r="298" spans="1:6" x14ac:dyDescent="0.2">
      <c r="A298" s="5" t="s">
        <v>64</v>
      </c>
      <c r="B298" s="6" t="s">
        <v>65</v>
      </c>
      <c r="C298" s="7">
        <v>-1.87742733179822</v>
      </c>
      <c r="D298" s="7">
        <v>-2.77564800888694</v>
      </c>
      <c r="E298" s="8">
        <v>5.5091817084807404E-3</v>
      </c>
      <c r="F298" s="8">
        <v>4.6983360760403103E-2</v>
      </c>
    </row>
    <row r="299" spans="1:6" x14ac:dyDescent="0.2">
      <c r="A299" s="5" t="s">
        <v>60</v>
      </c>
      <c r="B299" s="6" t="s">
        <v>61</v>
      </c>
      <c r="C299" s="7">
        <v>-1.9278324728496901</v>
      </c>
      <c r="D299" s="7">
        <v>-2.4680757505152502</v>
      </c>
      <c r="E299" s="8">
        <v>1.3584156975733201E-2</v>
      </c>
      <c r="F299" s="8">
        <v>8.7753654063236194E-2</v>
      </c>
    </row>
    <row r="300" spans="1:6" x14ac:dyDescent="0.2">
      <c r="A300" s="5" t="s">
        <v>58</v>
      </c>
      <c r="B300" s="6" t="s">
        <v>59</v>
      </c>
      <c r="C300" s="7">
        <v>-1.9354357068243599</v>
      </c>
      <c r="D300" s="7">
        <v>-5.9444643754687103</v>
      </c>
      <c r="E300" s="8">
        <v>2.7736227935862101E-9</v>
      </c>
      <c r="F300" s="8">
        <v>8.9588016232834703E-7</v>
      </c>
    </row>
    <row r="301" spans="1:6" x14ac:dyDescent="0.2">
      <c r="A301" s="5" t="s">
        <v>54</v>
      </c>
      <c r="B301" s="6" t="s">
        <v>55</v>
      </c>
      <c r="C301" s="7">
        <v>-1.95045359059997</v>
      </c>
      <c r="D301" s="7">
        <v>-3.33378185259388</v>
      </c>
      <c r="E301" s="8">
        <v>8.5673821645331199E-4</v>
      </c>
      <c r="F301" s="8">
        <v>1.2031584518018199E-2</v>
      </c>
    </row>
    <row r="302" spans="1:6" x14ac:dyDescent="0.2">
      <c r="A302" s="5" t="s">
        <v>44</v>
      </c>
      <c r="B302" s="6" t="s">
        <v>45</v>
      </c>
      <c r="C302" s="7">
        <v>-2.0718588729711098</v>
      </c>
      <c r="D302" s="7">
        <v>-3.0789897798177202</v>
      </c>
      <c r="E302" s="8">
        <v>2.0770380694850599E-3</v>
      </c>
      <c r="F302" s="8">
        <v>2.4027506568909798E-2</v>
      </c>
    </row>
    <row r="303" spans="1:6" x14ac:dyDescent="0.2">
      <c r="A303" s="5" t="s">
        <v>42</v>
      </c>
      <c r="B303" s="6" t="s">
        <v>43</v>
      </c>
      <c r="C303" s="7">
        <v>-2.08534585163012</v>
      </c>
      <c r="D303" s="7">
        <v>-3.8872656735093898</v>
      </c>
      <c r="E303" s="8">
        <v>1.0137977618337301E-4</v>
      </c>
      <c r="F303" s="8">
        <v>2.3114588969809099E-3</v>
      </c>
    </row>
    <row r="304" spans="1:6" x14ac:dyDescent="0.2">
      <c r="A304" s="5" t="s">
        <v>40</v>
      </c>
      <c r="B304" s="6" t="s">
        <v>41</v>
      </c>
      <c r="C304" s="7">
        <v>-2.12781950983151</v>
      </c>
      <c r="D304" s="7">
        <v>-3.5659088046793301</v>
      </c>
      <c r="E304" s="8">
        <v>3.6259745421572101E-4</v>
      </c>
      <c r="F304" s="8">
        <v>6.3307555519825798E-3</v>
      </c>
    </row>
    <row r="305" spans="1:6" x14ac:dyDescent="0.2">
      <c r="A305" s="5" t="s">
        <v>38</v>
      </c>
      <c r="B305" s="6" t="s">
        <v>39</v>
      </c>
      <c r="C305" s="7">
        <v>-2.1433438604524202</v>
      </c>
      <c r="D305" s="7">
        <v>-5.4459594220437904</v>
      </c>
      <c r="E305" s="8">
        <v>5.1526883215266E-8</v>
      </c>
      <c r="F305" s="8">
        <v>6.0877525259077898E-6</v>
      </c>
    </row>
    <row r="306" spans="1:6" x14ac:dyDescent="0.2">
      <c r="A306" s="5" t="s">
        <v>34</v>
      </c>
      <c r="B306" s="6" t="s">
        <v>35</v>
      </c>
      <c r="C306" s="7">
        <v>-2.1586412428463602</v>
      </c>
      <c r="D306" s="7">
        <v>-2.9601090439133602</v>
      </c>
      <c r="E306" s="8">
        <v>3.07530170865143E-3</v>
      </c>
      <c r="F306" s="8">
        <v>3.1871308616932999E-2</v>
      </c>
    </row>
    <row r="307" spans="1:6" x14ac:dyDescent="0.2">
      <c r="A307" s="5" t="s">
        <v>28</v>
      </c>
      <c r="B307" s="6" t="s">
        <v>29</v>
      </c>
      <c r="C307" s="7">
        <v>-2.3265692079503002</v>
      </c>
      <c r="D307" s="7">
        <v>-5.2123814724618196</v>
      </c>
      <c r="E307" s="8">
        <v>1.86431683974559E-7</v>
      </c>
      <c r="F307" s="8">
        <v>1.6422936524667901E-5</v>
      </c>
    </row>
    <row r="308" spans="1:6" x14ac:dyDescent="0.2">
      <c r="A308" s="5" t="s">
        <v>24</v>
      </c>
      <c r="B308" s="6" t="s">
        <v>25</v>
      </c>
      <c r="C308" s="7">
        <v>-2.3560508493976702</v>
      </c>
      <c r="D308" s="7">
        <v>-3.3763374673075801</v>
      </c>
      <c r="E308" s="8">
        <v>7.3457758883731196E-4</v>
      </c>
      <c r="F308" s="8">
        <v>1.08672623447841E-2</v>
      </c>
    </row>
    <row r="309" spans="1:6" x14ac:dyDescent="0.2">
      <c r="A309" s="5" t="s">
        <v>22</v>
      </c>
      <c r="B309" s="6" t="s">
        <v>23</v>
      </c>
      <c r="C309" s="7">
        <v>-2.3785444211904401</v>
      </c>
      <c r="D309" s="7">
        <v>-2.6159191610213699</v>
      </c>
      <c r="E309" s="8">
        <v>8.8987622962991408E-3</v>
      </c>
      <c r="F309" s="8">
        <v>6.4407552087483097E-2</v>
      </c>
    </row>
    <row r="310" spans="1:6" x14ac:dyDescent="0.2">
      <c r="A310" s="5" t="s">
        <v>20</v>
      </c>
      <c r="B310" s="6" t="s">
        <v>21</v>
      </c>
      <c r="C310" s="7">
        <v>-2.5607220002825799</v>
      </c>
      <c r="D310" s="7">
        <v>-2.9083786975555901</v>
      </c>
      <c r="E310" s="8">
        <v>3.6330809140682398E-3</v>
      </c>
      <c r="F310" s="8">
        <v>3.6293354698269303E-2</v>
      </c>
    </row>
    <row r="311" spans="1:6" x14ac:dyDescent="0.2">
      <c r="A311" s="5" t="s">
        <v>18</v>
      </c>
      <c r="B311" s="6" t="s">
        <v>19</v>
      </c>
      <c r="C311" s="7">
        <v>-2.63466708608708</v>
      </c>
      <c r="D311" s="7">
        <v>-5.6401308501870604</v>
      </c>
      <c r="E311" s="8">
        <v>1.69920986686578E-8</v>
      </c>
      <c r="F311" s="8">
        <v>2.9316944139161201E-6</v>
      </c>
    </row>
    <row r="312" spans="1:6" x14ac:dyDescent="0.2">
      <c r="A312" s="5" t="s">
        <v>16</v>
      </c>
      <c r="B312" s="6" t="s">
        <v>17</v>
      </c>
      <c r="C312" s="7">
        <v>-2.7633060051381801</v>
      </c>
      <c r="D312" s="7">
        <v>-2.8653076297109101</v>
      </c>
      <c r="E312" s="8">
        <v>4.1660430885621796E-3</v>
      </c>
      <c r="F312" s="8">
        <v>3.95774093413407E-2</v>
      </c>
    </row>
    <row r="313" spans="1:6" x14ac:dyDescent="0.2">
      <c r="A313" s="5" t="s">
        <v>14</v>
      </c>
      <c r="B313" s="6" t="s">
        <v>15</v>
      </c>
      <c r="C313" s="7">
        <v>-2.8242874830561302</v>
      </c>
      <c r="D313" s="7">
        <v>-2.4855740184092401</v>
      </c>
      <c r="E313" s="8">
        <v>1.29342686274726E-2</v>
      </c>
      <c r="F313" s="8">
        <v>8.5043943211900203E-2</v>
      </c>
    </row>
    <row r="314" spans="1:6" x14ac:dyDescent="0.2">
      <c r="A314" s="5" t="s">
        <v>10</v>
      </c>
      <c r="B314" s="6" t="s">
        <v>11</v>
      </c>
      <c r="C314" s="7">
        <v>-3.11604260473869</v>
      </c>
      <c r="D314" s="7">
        <v>-2.8788697968057901</v>
      </c>
      <c r="E314" s="8">
        <v>3.9910306977274396E-3</v>
      </c>
      <c r="F314" s="8">
        <v>3.8880815268180498E-2</v>
      </c>
    </row>
    <row r="315" spans="1:6" x14ac:dyDescent="0.2">
      <c r="A315" s="5" t="s">
        <v>6</v>
      </c>
      <c r="B315" s="6" t="s">
        <v>7</v>
      </c>
      <c r="C315" s="7">
        <v>-3.4280003094931999</v>
      </c>
      <c r="D315" s="7">
        <v>-2.8300537751801502</v>
      </c>
      <c r="E315" s="8">
        <v>4.6540181044184602E-3</v>
      </c>
      <c r="F315" s="8">
        <v>4.2746384295559103E-2</v>
      </c>
    </row>
    <row r="316" spans="1:6" x14ac:dyDescent="0.2">
      <c r="A316" s="5" t="s">
        <v>4</v>
      </c>
      <c r="B316" s="6" t="s">
        <v>5</v>
      </c>
      <c r="C316" s="7">
        <v>-3.48517879714427</v>
      </c>
      <c r="D316" s="7">
        <v>-2.6600987170957402</v>
      </c>
      <c r="E316" s="8">
        <v>7.8117751870829602E-3</v>
      </c>
      <c r="F316" s="8">
        <v>5.8807335572387501E-2</v>
      </c>
    </row>
    <row r="317" spans="1:6" x14ac:dyDescent="0.2">
      <c r="A317" s="30" t="s">
        <v>1517</v>
      </c>
      <c r="B317" s="30"/>
      <c r="C317" s="30"/>
      <c r="D317" s="30"/>
      <c r="E317" s="30"/>
      <c r="F317" s="30"/>
    </row>
    <row r="318" spans="1:6" x14ac:dyDescent="0.2">
      <c r="A318" s="5" t="s">
        <v>626</v>
      </c>
      <c r="B318" s="6" t="s">
        <v>627</v>
      </c>
      <c r="C318" s="7">
        <v>8.3347530023890499</v>
      </c>
      <c r="D318" s="7">
        <v>5.8259764099729399</v>
      </c>
      <c r="E318" s="8">
        <v>5.6779636632739497E-9</v>
      </c>
      <c r="F318" s="8">
        <v>7.7351335751216604E-7</v>
      </c>
    </row>
    <row r="319" spans="1:6" x14ac:dyDescent="0.2">
      <c r="A319" s="5" t="s">
        <v>636</v>
      </c>
      <c r="B319" s="6" t="s">
        <v>637</v>
      </c>
      <c r="C319" s="7">
        <v>3.4888365661316998</v>
      </c>
      <c r="D319" s="7">
        <v>3.7236199928292</v>
      </c>
      <c r="E319" s="8">
        <v>1.96386455890982E-4</v>
      </c>
      <c r="F319" s="8">
        <v>3.8655151272797899E-3</v>
      </c>
    </row>
    <row r="320" spans="1:6" x14ac:dyDescent="0.2">
      <c r="A320" s="5" t="s">
        <v>630</v>
      </c>
      <c r="B320" s="6" t="s">
        <v>631</v>
      </c>
      <c r="C320" s="7">
        <v>3.4503802994937498</v>
      </c>
      <c r="D320" s="7">
        <v>3.7855324840718798</v>
      </c>
      <c r="E320" s="8">
        <v>1.5337979586809599E-4</v>
      </c>
      <c r="F320" s="8">
        <v>3.2337573628856801E-3</v>
      </c>
    </row>
    <row r="321" spans="1:6" x14ac:dyDescent="0.2">
      <c r="A321" s="5" t="s">
        <v>220</v>
      </c>
      <c r="B321" s="6" t="s">
        <v>221</v>
      </c>
      <c r="C321" s="7">
        <v>3.29047645215674</v>
      </c>
      <c r="D321" s="7">
        <v>7.77370626905478</v>
      </c>
      <c r="E321" s="8">
        <v>7.6222373431546905E-15</v>
      </c>
      <c r="F321" s="8">
        <v>1.3498982334726999E-11</v>
      </c>
    </row>
    <row r="322" spans="1:6" x14ac:dyDescent="0.2">
      <c r="A322" s="5" t="s">
        <v>634</v>
      </c>
      <c r="B322" s="6" t="s">
        <v>635</v>
      </c>
      <c r="C322" s="7">
        <v>3.1902558570835899</v>
      </c>
      <c r="D322" s="7">
        <v>6.1907948784190596</v>
      </c>
      <c r="E322" s="8">
        <v>5.9861567355915199E-10</v>
      </c>
      <c r="F322" s="8">
        <v>1.32518544734157E-7</v>
      </c>
    </row>
    <row r="323" spans="1:6" x14ac:dyDescent="0.2">
      <c r="A323" s="5" t="s">
        <v>640</v>
      </c>
      <c r="B323" s="6" t="s">
        <v>641</v>
      </c>
      <c r="C323" s="7">
        <v>3.1503398820476698</v>
      </c>
      <c r="D323" s="7">
        <v>5.1473658179186002</v>
      </c>
      <c r="E323" s="8">
        <v>2.6416984146556898E-7</v>
      </c>
      <c r="F323" s="8">
        <v>1.79940303552124E-5</v>
      </c>
    </row>
    <row r="324" spans="1:6" x14ac:dyDescent="0.2">
      <c r="A324" s="5" t="s">
        <v>642</v>
      </c>
      <c r="B324" s="6" t="s">
        <v>643</v>
      </c>
      <c r="C324" s="7">
        <v>3.1140196577461801</v>
      </c>
      <c r="D324" s="7">
        <v>2.53565056331859</v>
      </c>
      <c r="E324" s="8">
        <v>1.1223866830210301E-2</v>
      </c>
      <c r="F324" s="8">
        <v>7.6158881824913205E-2</v>
      </c>
    </row>
    <row r="325" spans="1:6" x14ac:dyDescent="0.2">
      <c r="A325" s="5" t="s">
        <v>632</v>
      </c>
      <c r="B325" s="6" t="s">
        <v>633</v>
      </c>
      <c r="C325" s="7">
        <v>3.0715868527530699</v>
      </c>
      <c r="D325" s="7">
        <v>3.0009661078524599</v>
      </c>
      <c r="E325" s="8">
        <v>2.69124517509407E-3</v>
      </c>
      <c r="F325" s="8">
        <v>2.8370209554116701E-2</v>
      </c>
    </row>
    <row r="326" spans="1:6" x14ac:dyDescent="0.2">
      <c r="A326" s="5" t="s">
        <v>652</v>
      </c>
      <c r="B326" s="6" t="s">
        <v>653</v>
      </c>
      <c r="C326" s="7">
        <v>2.5077467990769402</v>
      </c>
      <c r="D326" s="7">
        <v>5.34071879204902</v>
      </c>
      <c r="E326" s="8">
        <v>9.2578769244372705E-8</v>
      </c>
      <c r="F326" s="8">
        <v>7.4525909241720096E-6</v>
      </c>
    </row>
    <row r="327" spans="1:6" x14ac:dyDescent="0.2">
      <c r="A327" s="5" t="s">
        <v>1057</v>
      </c>
      <c r="B327" s="6" t="s">
        <v>1058</v>
      </c>
      <c r="C327" s="7">
        <v>2.36481844033713</v>
      </c>
      <c r="D327" s="7">
        <v>2.8126573023655199</v>
      </c>
      <c r="E327" s="8">
        <v>4.9133984822455996E-3</v>
      </c>
      <c r="F327" s="8">
        <v>4.5320982875296602E-2</v>
      </c>
    </row>
    <row r="328" spans="1:6" x14ac:dyDescent="0.2">
      <c r="A328" s="5" t="s">
        <v>284</v>
      </c>
      <c r="B328" s="6" t="s">
        <v>285</v>
      </c>
      <c r="C328" s="7">
        <v>2.3391251373940301</v>
      </c>
      <c r="D328" s="7">
        <v>7.1377690037138199</v>
      </c>
      <c r="E328" s="8">
        <v>9.4857861570225505E-13</v>
      </c>
      <c r="F328" s="8">
        <v>4.1998318210217301E-10</v>
      </c>
    </row>
    <row r="329" spans="1:6" x14ac:dyDescent="0.2">
      <c r="A329" s="5" t="s">
        <v>12</v>
      </c>
      <c r="B329" s="6" t="s">
        <v>13</v>
      </c>
      <c r="C329" s="7">
        <v>2.2906133226018999</v>
      </c>
      <c r="D329" s="7">
        <v>4.7983350856725799</v>
      </c>
      <c r="E329" s="8">
        <v>1.59989959204273E-6</v>
      </c>
      <c r="F329" s="8">
        <v>9.44474059169227E-5</v>
      </c>
    </row>
    <row r="330" spans="1:6" x14ac:dyDescent="0.2">
      <c r="A330" s="5" t="s">
        <v>330</v>
      </c>
      <c r="B330" s="6" t="s">
        <v>331</v>
      </c>
      <c r="C330" s="7">
        <v>2.2728470217932601</v>
      </c>
      <c r="D330" s="7">
        <v>7.3974014342087404</v>
      </c>
      <c r="E330" s="8">
        <v>1.38875243619681E-13</v>
      </c>
      <c r="F330" s="8">
        <v>8.1982685483484796E-11</v>
      </c>
    </row>
    <row r="331" spans="1:6" x14ac:dyDescent="0.2">
      <c r="A331" s="5" t="s">
        <v>1077</v>
      </c>
      <c r="B331" s="6" t="s">
        <v>1078</v>
      </c>
      <c r="C331" s="7">
        <v>2.1309668647346198</v>
      </c>
      <c r="D331" s="7">
        <v>3.5342527241208601</v>
      </c>
      <c r="E331" s="8">
        <v>4.0892987117237002E-4</v>
      </c>
      <c r="F331" s="8">
        <v>6.5837709258751596E-3</v>
      </c>
    </row>
    <row r="332" spans="1:6" x14ac:dyDescent="0.2">
      <c r="A332" s="5" t="s">
        <v>48</v>
      </c>
      <c r="B332" s="6" t="s">
        <v>49</v>
      </c>
      <c r="C332" s="7">
        <v>1.9694689670776799</v>
      </c>
      <c r="D332" s="7">
        <v>4.1770007427883202</v>
      </c>
      <c r="E332" s="8">
        <v>2.95378061375773E-5</v>
      </c>
      <c r="F332" s="8">
        <v>9.5111735762998999E-4</v>
      </c>
    </row>
    <row r="333" spans="1:6" x14ac:dyDescent="0.2">
      <c r="A333" s="5" t="s">
        <v>66</v>
      </c>
      <c r="B333" s="6" t="s">
        <v>67</v>
      </c>
      <c r="C333" s="7">
        <v>1.9605930959194799</v>
      </c>
      <c r="D333" s="7">
        <v>3.89037842460248</v>
      </c>
      <c r="E333" s="8">
        <v>1.0008801299941699E-4</v>
      </c>
      <c r="F333" s="8">
        <v>2.3323140923943099E-3</v>
      </c>
    </row>
    <row r="334" spans="1:6" x14ac:dyDescent="0.2">
      <c r="A334" s="5" t="s">
        <v>68</v>
      </c>
      <c r="B334" s="6" t="s">
        <v>69</v>
      </c>
      <c r="C334" s="7">
        <v>1.95022324586381</v>
      </c>
      <c r="D334" s="7">
        <v>4.4610392130686902</v>
      </c>
      <c r="E334" s="8">
        <v>8.1563162730351402E-6</v>
      </c>
      <c r="F334" s="8">
        <v>3.7038041332167302E-4</v>
      </c>
    </row>
    <row r="335" spans="1:6" x14ac:dyDescent="0.2">
      <c r="A335" s="5" t="s">
        <v>30</v>
      </c>
      <c r="B335" s="6" t="s">
        <v>31</v>
      </c>
      <c r="C335" s="7">
        <v>1.7901012716407601</v>
      </c>
      <c r="D335" s="7">
        <v>4.39184925288603</v>
      </c>
      <c r="E335" s="8">
        <v>1.1239061687409299E-5</v>
      </c>
      <c r="F335" s="8">
        <v>4.7391376781909001E-4</v>
      </c>
    </row>
    <row r="336" spans="1:6" x14ac:dyDescent="0.2">
      <c r="A336" s="5" t="s">
        <v>92</v>
      </c>
      <c r="B336" s="6" t="s">
        <v>93</v>
      </c>
      <c r="C336" s="7">
        <v>1.76651125671759</v>
      </c>
      <c r="D336" s="7">
        <v>3.86424301853293</v>
      </c>
      <c r="E336" s="8">
        <v>1.11434237209072E-4</v>
      </c>
      <c r="F336" s="8">
        <v>2.49810169743376E-3</v>
      </c>
    </row>
    <row r="337" spans="1:6" x14ac:dyDescent="0.2">
      <c r="A337" s="5" t="s">
        <v>1369</v>
      </c>
      <c r="B337" s="6" t="s">
        <v>1370</v>
      </c>
      <c r="C337" s="7">
        <v>1.75718956488922</v>
      </c>
      <c r="D337" s="7">
        <v>2.5810138396296001</v>
      </c>
      <c r="E337" s="8">
        <v>9.8510632504516995E-3</v>
      </c>
      <c r="F337" s="8">
        <v>6.9231083399007798E-2</v>
      </c>
    </row>
    <row r="338" spans="1:6" x14ac:dyDescent="0.2">
      <c r="A338" s="5" t="s">
        <v>1371</v>
      </c>
      <c r="B338" s="6" t="s">
        <v>924</v>
      </c>
      <c r="C338" s="7">
        <v>1.7347298904006001</v>
      </c>
      <c r="D338" s="7">
        <v>2.5760029164314702</v>
      </c>
      <c r="E338" s="8">
        <v>9.9949803271642493E-3</v>
      </c>
      <c r="F338" s="8">
        <v>6.9416118272187799E-2</v>
      </c>
    </row>
    <row r="339" spans="1:6" x14ac:dyDescent="0.2">
      <c r="A339" s="5" t="s">
        <v>232</v>
      </c>
      <c r="B339" s="6" t="s">
        <v>233</v>
      </c>
      <c r="C339" s="7">
        <v>1.7213201176778301</v>
      </c>
      <c r="D339" s="7">
        <v>6.6056026809347497</v>
      </c>
      <c r="E339" s="8">
        <v>3.9590338562307697E-11</v>
      </c>
      <c r="F339" s="8">
        <v>1.40228979187694E-8</v>
      </c>
    </row>
    <row r="340" spans="1:6" x14ac:dyDescent="0.2">
      <c r="A340" s="5" t="s">
        <v>46</v>
      </c>
      <c r="B340" s="6" t="s">
        <v>47</v>
      </c>
      <c r="C340" s="7">
        <v>1.6916030684318899</v>
      </c>
      <c r="D340" s="7">
        <v>4.6925922943301899</v>
      </c>
      <c r="E340" s="8">
        <v>2.6976476655998101E-6</v>
      </c>
      <c r="F340" s="8">
        <v>1.4051570634639001E-4</v>
      </c>
    </row>
    <row r="341" spans="1:6" x14ac:dyDescent="0.2">
      <c r="A341" s="5" t="s">
        <v>50</v>
      </c>
      <c r="B341" s="6" t="s">
        <v>51</v>
      </c>
      <c r="C341" s="7">
        <v>1.63690698211803</v>
      </c>
      <c r="D341" s="7">
        <v>2.4823377909690798</v>
      </c>
      <c r="E341" s="8">
        <v>1.3052347875831099E-2</v>
      </c>
      <c r="F341" s="8">
        <v>8.3327770571147403E-2</v>
      </c>
    </row>
    <row r="342" spans="1:6" x14ac:dyDescent="0.2">
      <c r="A342" s="5" t="s">
        <v>695</v>
      </c>
      <c r="B342" s="6" t="s">
        <v>696</v>
      </c>
      <c r="C342" s="7">
        <v>1.54273545300764</v>
      </c>
      <c r="D342" s="7">
        <v>4.6545246290398996</v>
      </c>
      <c r="E342" s="8">
        <v>3.2472902180375101E-6</v>
      </c>
      <c r="F342" s="8">
        <v>1.5974863822623399E-4</v>
      </c>
    </row>
    <row r="343" spans="1:6" x14ac:dyDescent="0.2">
      <c r="A343" s="5" t="s">
        <v>36</v>
      </c>
      <c r="B343" s="6" t="s">
        <v>37</v>
      </c>
      <c r="C343" s="7">
        <v>1.52216959114387</v>
      </c>
      <c r="D343" s="7">
        <v>4.0858433834356704</v>
      </c>
      <c r="E343" s="8">
        <v>4.3916996148129802E-5</v>
      </c>
      <c r="F343" s="8">
        <v>1.30121443581317E-3</v>
      </c>
    </row>
    <row r="344" spans="1:6" x14ac:dyDescent="0.2">
      <c r="A344" s="5" t="s">
        <v>56</v>
      </c>
      <c r="B344" s="6" t="s">
        <v>57</v>
      </c>
      <c r="C344" s="7">
        <v>1.4971073257162599</v>
      </c>
      <c r="D344" s="7">
        <v>5.3788120867569704</v>
      </c>
      <c r="E344" s="8">
        <v>7.4978917827758596E-8</v>
      </c>
      <c r="F344" s="8">
        <v>6.6393831736480202E-6</v>
      </c>
    </row>
    <row r="345" spans="1:6" x14ac:dyDescent="0.2">
      <c r="A345" s="5" t="s">
        <v>658</v>
      </c>
      <c r="B345" s="6" t="s">
        <v>659</v>
      </c>
      <c r="C345" s="7">
        <v>1.47692383320932</v>
      </c>
      <c r="D345" s="7">
        <v>4.1286279091078901</v>
      </c>
      <c r="E345" s="8">
        <v>3.6493441086104298E-5</v>
      </c>
      <c r="F345" s="8">
        <v>1.11430834764639E-3</v>
      </c>
    </row>
    <row r="346" spans="1:6" x14ac:dyDescent="0.2">
      <c r="A346" s="5" t="s">
        <v>144</v>
      </c>
      <c r="B346" s="6" t="s">
        <v>145</v>
      </c>
      <c r="C346" s="7">
        <v>1.41781376855844</v>
      </c>
      <c r="D346" s="7">
        <v>5.7768864715930999</v>
      </c>
      <c r="E346" s="8">
        <v>7.6095592581748698E-9</v>
      </c>
      <c r="F346" s="8">
        <v>9.6260924615912105E-7</v>
      </c>
    </row>
    <row r="347" spans="1:6" x14ac:dyDescent="0.2">
      <c r="A347" s="5" t="s">
        <v>747</v>
      </c>
      <c r="B347" s="6" t="s">
        <v>748</v>
      </c>
      <c r="C347" s="7">
        <v>1.4004107584238801</v>
      </c>
      <c r="D347" s="7">
        <v>3.2492469384824898</v>
      </c>
      <c r="E347" s="8">
        <v>1.1571098232618399E-3</v>
      </c>
      <c r="F347" s="8">
        <v>1.5179566644420101E-2</v>
      </c>
    </row>
    <row r="348" spans="1:6" x14ac:dyDescent="0.2">
      <c r="A348" s="5" t="s">
        <v>1382</v>
      </c>
      <c r="B348" s="6" t="s">
        <v>1383</v>
      </c>
      <c r="C348" s="7">
        <v>1.3338517968705299</v>
      </c>
      <c r="D348" s="7">
        <v>2.6214012881640398</v>
      </c>
      <c r="E348" s="8">
        <v>8.7569117850242306E-3</v>
      </c>
      <c r="F348" s="8">
        <v>6.3559388406876693E-2</v>
      </c>
    </row>
    <row r="349" spans="1:6" x14ac:dyDescent="0.2">
      <c r="A349" s="5" t="s">
        <v>98</v>
      </c>
      <c r="B349" s="6" t="s">
        <v>99</v>
      </c>
      <c r="C349" s="7">
        <v>1.32808276968293</v>
      </c>
      <c r="D349" s="7">
        <v>2.4283885033436001</v>
      </c>
      <c r="E349" s="8">
        <v>1.5166087523601501E-2</v>
      </c>
      <c r="F349" s="8">
        <v>9.2299453623018002E-2</v>
      </c>
    </row>
    <row r="350" spans="1:6" x14ac:dyDescent="0.2">
      <c r="A350" s="5" t="s">
        <v>763</v>
      </c>
      <c r="B350" s="6" t="s">
        <v>764</v>
      </c>
      <c r="C350" s="7">
        <v>1.29432776177966</v>
      </c>
      <c r="D350" s="7">
        <v>4.9938529639375497</v>
      </c>
      <c r="E350" s="8">
        <v>5.9186464916094895E-7</v>
      </c>
      <c r="F350" s="8">
        <v>3.7435439059430099E-5</v>
      </c>
    </row>
    <row r="351" spans="1:6" x14ac:dyDescent="0.2">
      <c r="A351" s="5" t="s">
        <v>1384</v>
      </c>
      <c r="B351" s="6" t="s">
        <v>1385</v>
      </c>
      <c r="C351" s="7">
        <v>1.29228433234608</v>
      </c>
      <c r="D351" s="7">
        <v>2.40024711260611</v>
      </c>
      <c r="E351" s="8">
        <v>1.6384007189202202E-2</v>
      </c>
      <c r="F351" s="8">
        <v>9.7043734889890099E-2</v>
      </c>
    </row>
    <row r="352" spans="1:6" x14ac:dyDescent="0.2">
      <c r="A352" s="5" t="s">
        <v>733</v>
      </c>
      <c r="B352" s="6" t="s">
        <v>734</v>
      </c>
      <c r="C352" s="7">
        <v>1.28834959413033</v>
      </c>
      <c r="D352" s="7">
        <v>6.5439289276185102</v>
      </c>
      <c r="E352" s="8">
        <v>5.9923283579105696E-11</v>
      </c>
      <c r="F352" s="8">
        <v>1.6273636249552199E-8</v>
      </c>
    </row>
    <row r="353" spans="1:6" x14ac:dyDescent="0.2">
      <c r="A353" s="5" t="s">
        <v>152</v>
      </c>
      <c r="B353" s="6" t="s">
        <v>153</v>
      </c>
      <c r="C353" s="7">
        <v>1.28116032077882</v>
      </c>
      <c r="D353" s="7">
        <v>5.3298000005655002</v>
      </c>
      <c r="E353" s="8">
        <v>9.8320981315697896E-8</v>
      </c>
      <c r="F353" s="8">
        <v>7.5707155613087403E-6</v>
      </c>
    </row>
    <row r="354" spans="1:6" x14ac:dyDescent="0.2">
      <c r="A354" s="5" t="s">
        <v>228</v>
      </c>
      <c r="B354" s="6" t="s">
        <v>229</v>
      </c>
      <c r="C354" s="7">
        <v>1.23915788787951</v>
      </c>
      <c r="D354" s="7">
        <v>3.2157309892908801</v>
      </c>
      <c r="E354" s="8">
        <v>1.3011273622006399E-3</v>
      </c>
      <c r="F354" s="8">
        <v>1.6577673082426799E-2</v>
      </c>
    </row>
    <row r="355" spans="1:6" x14ac:dyDescent="0.2">
      <c r="A355" s="5" t="s">
        <v>684</v>
      </c>
      <c r="B355" s="6" t="s">
        <v>685</v>
      </c>
      <c r="C355" s="7">
        <v>1.2389514040774601</v>
      </c>
      <c r="D355" s="7">
        <v>2.8309382147118201</v>
      </c>
      <c r="E355" s="8">
        <v>4.6411685487293903E-3</v>
      </c>
      <c r="F355" s="8">
        <v>4.4671247281520297E-2</v>
      </c>
    </row>
    <row r="356" spans="1:6" x14ac:dyDescent="0.2">
      <c r="A356" s="5" t="s">
        <v>773</v>
      </c>
      <c r="B356" s="6" t="s">
        <v>774</v>
      </c>
      <c r="C356" s="7">
        <v>1.2339964317110099</v>
      </c>
      <c r="D356" s="7">
        <v>2.7816126522697702</v>
      </c>
      <c r="E356" s="8">
        <v>5.4089554814881896E-3</v>
      </c>
      <c r="F356" s="8">
        <v>4.7260679783715599E-2</v>
      </c>
    </row>
    <row r="357" spans="1:6" x14ac:dyDescent="0.2">
      <c r="A357" s="5" t="s">
        <v>304</v>
      </c>
      <c r="B357" s="6" t="s">
        <v>305</v>
      </c>
      <c r="C357" s="7">
        <v>1.22499986710467</v>
      </c>
      <c r="D357" s="7">
        <v>4.2521501219750002</v>
      </c>
      <c r="E357" s="8">
        <v>2.11727846482923E-5</v>
      </c>
      <c r="F357" s="8">
        <v>7.4994003224251296E-4</v>
      </c>
    </row>
    <row r="358" spans="1:6" x14ac:dyDescent="0.2">
      <c r="A358" s="5" t="s">
        <v>703</v>
      </c>
      <c r="B358" s="6" t="s">
        <v>704</v>
      </c>
      <c r="C358" s="7">
        <v>1.1973024780678301</v>
      </c>
      <c r="D358" s="7">
        <v>4.3251130316641397</v>
      </c>
      <c r="E358" s="8">
        <v>1.52453670909934E-5</v>
      </c>
      <c r="F358" s="8">
        <v>5.7892667171139897E-4</v>
      </c>
    </row>
    <row r="359" spans="1:6" x14ac:dyDescent="0.2">
      <c r="A359" s="5" t="s">
        <v>1388</v>
      </c>
      <c r="B359" s="6" t="s">
        <v>1289</v>
      </c>
      <c r="C359" s="7">
        <v>1.19588417164164</v>
      </c>
      <c r="D359" s="7">
        <v>2.5784734320054201</v>
      </c>
      <c r="E359" s="8">
        <v>9.9237930635126103E-3</v>
      </c>
      <c r="F359" s="8">
        <v>6.9416118272187799E-2</v>
      </c>
    </row>
    <row r="360" spans="1:6" x14ac:dyDescent="0.2">
      <c r="A360" s="5" t="s">
        <v>378</v>
      </c>
      <c r="B360" s="6" t="s">
        <v>379</v>
      </c>
      <c r="C360" s="7">
        <v>1.19410876024531</v>
      </c>
      <c r="D360" s="7">
        <v>4.6572169897730804</v>
      </c>
      <c r="E360" s="8">
        <v>3.20512577186022E-6</v>
      </c>
      <c r="F360" s="8">
        <v>1.5974863822623399E-4</v>
      </c>
    </row>
    <row r="361" spans="1:6" x14ac:dyDescent="0.2">
      <c r="A361" s="5" t="s">
        <v>745</v>
      </c>
      <c r="B361" s="6" t="s">
        <v>746</v>
      </c>
      <c r="C361" s="7">
        <v>1.1760763001077199</v>
      </c>
      <c r="D361" s="7">
        <v>2.9868975213416999</v>
      </c>
      <c r="E361" s="8">
        <v>2.8182417541474801E-3</v>
      </c>
      <c r="F361" s="8">
        <v>2.9533172465060299E-2</v>
      </c>
    </row>
    <row r="362" spans="1:6" x14ac:dyDescent="0.2">
      <c r="A362" s="5" t="s">
        <v>398</v>
      </c>
      <c r="B362" s="6" t="s">
        <v>399</v>
      </c>
      <c r="C362" s="7">
        <v>1.1747132120260799</v>
      </c>
      <c r="D362" s="7">
        <v>4.3531516402843096</v>
      </c>
      <c r="E362" s="8">
        <v>1.34194259451305E-5</v>
      </c>
      <c r="F362" s="8">
        <v>5.3946549032375603E-4</v>
      </c>
    </row>
    <row r="363" spans="1:6" x14ac:dyDescent="0.2">
      <c r="A363" s="5" t="s">
        <v>412</v>
      </c>
      <c r="B363" s="6" t="s">
        <v>413</v>
      </c>
      <c r="C363" s="7">
        <v>1.1279351213056299</v>
      </c>
      <c r="D363" s="7">
        <v>7.5903577504104698</v>
      </c>
      <c r="E363" s="8">
        <v>3.19023443587469E-14</v>
      </c>
      <c r="F363" s="8">
        <v>2.82495259296704E-11</v>
      </c>
    </row>
    <row r="364" spans="1:6" x14ac:dyDescent="0.2">
      <c r="A364" s="5" t="s">
        <v>705</v>
      </c>
      <c r="B364" s="6" t="s">
        <v>706</v>
      </c>
      <c r="C364" s="7">
        <v>1.12655253500124</v>
      </c>
      <c r="D364" s="7">
        <v>2.5687771480766002</v>
      </c>
      <c r="E364" s="8">
        <v>1.02058066083446E-2</v>
      </c>
      <c r="F364" s="8">
        <v>7.0603451185071095E-2</v>
      </c>
    </row>
    <row r="365" spans="1:6" x14ac:dyDescent="0.2">
      <c r="A365" s="5" t="s">
        <v>761</v>
      </c>
      <c r="B365" s="6" t="s">
        <v>762</v>
      </c>
      <c r="C365" s="7">
        <v>1.1180154491262699</v>
      </c>
      <c r="D365" s="7">
        <v>2.8337139618978302</v>
      </c>
      <c r="E365" s="8">
        <v>4.6010495256601797E-3</v>
      </c>
      <c r="F365" s="8">
        <v>4.4527096775651198E-2</v>
      </c>
    </row>
    <row r="366" spans="1:6" x14ac:dyDescent="0.2">
      <c r="A366" s="5" t="s">
        <v>771</v>
      </c>
      <c r="B366" s="6" t="s">
        <v>772</v>
      </c>
      <c r="C366" s="7">
        <v>1.1178231824157201</v>
      </c>
      <c r="D366" s="7">
        <v>2.9065681535729802</v>
      </c>
      <c r="E366" s="8">
        <v>3.6541728635638999E-3</v>
      </c>
      <c r="F366" s="8">
        <v>3.6356967086357703E-2</v>
      </c>
    </row>
    <row r="367" spans="1:6" x14ac:dyDescent="0.2">
      <c r="A367" s="5" t="s">
        <v>1391</v>
      </c>
      <c r="B367" s="6" t="s">
        <v>273</v>
      </c>
      <c r="C367" s="7">
        <v>1.1058063218935199</v>
      </c>
      <c r="D367" s="7">
        <v>4.8762697053508699</v>
      </c>
      <c r="E367" s="8">
        <v>1.0811076978880901E-6</v>
      </c>
      <c r="F367" s="8">
        <v>6.6022128722752102E-5</v>
      </c>
    </row>
    <row r="368" spans="1:6" x14ac:dyDescent="0.2">
      <c r="A368" s="5" t="s">
        <v>1392</v>
      </c>
      <c r="B368" s="6" t="s">
        <v>1393</v>
      </c>
      <c r="C368" s="7">
        <v>1.1012073334611101</v>
      </c>
      <c r="D368" s="7">
        <v>2.38504008481411</v>
      </c>
      <c r="E368" s="8">
        <v>1.70772604800365E-2</v>
      </c>
      <c r="F368" s="8">
        <v>9.9476826187214401E-2</v>
      </c>
    </row>
    <row r="369" spans="1:6" x14ac:dyDescent="0.2">
      <c r="A369" s="5" t="s">
        <v>286</v>
      </c>
      <c r="B369" s="6" t="s">
        <v>287</v>
      </c>
      <c r="C369" s="7">
        <v>1.0941529824137</v>
      </c>
      <c r="D369" s="7">
        <v>5.2730773814979699</v>
      </c>
      <c r="E369" s="8">
        <v>1.3415496402573501E-7</v>
      </c>
      <c r="F369" s="8">
        <v>9.89951838706571E-6</v>
      </c>
    </row>
    <row r="370" spans="1:6" x14ac:dyDescent="0.2">
      <c r="A370" s="5" t="s">
        <v>1398</v>
      </c>
      <c r="B370" s="6" t="s">
        <v>1399</v>
      </c>
      <c r="C370" s="7">
        <v>1.04256023579093</v>
      </c>
      <c r="D370" s="7">
        <v>2.4202572124558701</v>
      </c>
      <c r="E370" s="8">
        <v>1.5509532321852201E-2</v>
      </c>
      <c r="F370" s="8">
        <v>9.3277779945924594E-2</v>
      </c>
    </row>
    <row r="371" spans="1:6" x14ac:dyDescent="0.2">
      <c r="A371" s="5" t="s">
        <v>566</v>
      </c>
      <c r="B371" s="6" t="s">
        <v>567</v>
      </c>
      <c r="C371" s="7">
        <v>0.990139193512099</v>
      </c>
      <c r="D371" s="7">
        <v>6.0480476149193496</v>
      </c>
      <c r="E371" s="8">
        <v>1.4661163133110001E-9</v>
      </c>
      <c r="F371" s="8">
        <v>2.5964919908737799E-7</v>
      </c>
    </row>
    <row r="372" spans="1:6" x14ac:dyDescent="0.2">
      <c r="A372" s="5" t="s">
        <v>1406</v>
      </c>
      <c r="B372" s="6" t="s">
        <v>1407</v>
      </c>
      <c r="C372" s="7">
        <v>0.96472036639729897</v>
      </c>
      <c r="D372" s="7">
        <v>2.3958775577200901</v>
      </c>
      <c r="E372" s="8">
        <v>1.6580628062056499E-2</v>
      </c>
      <c r="F372" s="8">
        <v>9.7880974326340006E-2</v>
      </c>
    </row>
    <row r="373" spans="1:6" x14ac:dyDescent="0.2">
      <c r="A373" s="5" t="s">
        <v>833</v>
      </c>
      <c r="B373" s="6" t="s">
        <v>834</v>
      </c>
      <c r="C373" s="7">
        <v>0.95629593182266204</v>
      </c>
      <c r="D373" s="7">
        <v>2.9756943972909302</v>
      </c>
      <c r="E373" s="8">
        <v>2.9232600993721199E-3</v>
      </c>
      <c r="F373" s="8">
        <v>3.0099381604581602E-2</v>
      </c>
    </row>
    <row r="374" spans="1:6" x14ac:dyDescent="0.2">
      <c r="A374" s="5" t="s">
        <v>172</v>
      </c>
      <c r="B374" s="6" t="s">
        <v>173</v>
      </c>
      <c r="C374" s="7">
        <v>0.93940040687221404</v>
      </c>
      <c r="D374" s="7">
        <v>5.3593995896716802</v>
      </c>
      <c r="E374" s="8">
        <v>8.3498986380593305E-8</v>
      </c>
      <c r="F374" s="8">
        <v>7.0417478514300301E-6</v>
      </c>
    </row>
    <row r="375" spans="1:6" x14ac:dyDescent="0.2">
      <c r="A375" s="5" t="s">
        <v>735</v>
      </c>
      <c r="B375" s="6" t="s">
        <v>736</v>
      </c>
      <c r="C375" s="7">
        <v>0.92286510601531202</v>
      </c>
      <c r="D375" s="7">
        <v>3.2637737727360001</v>
      </c>
      <c r="E375" s="8">
        <v>1.0993891090562301E-3</v>
      </c>
      <c r="F375" s="8">
        <v>1.4529985911482E-2</v>
      </c>
    </row>
    <row r="376" spans="1:6" x14ac:dyDescent="0.2">
      <c r="A376" s="5" t="s">
        <v>802</v>
      </c>
      <c r="B376" s="6" t="s">
        <v>803</v>
      </c>
      <c r="C376" s="7">
        <v>0.90873172769300903</v>
      </c>
      <c r="D376" s="7">
        <v>3.5489296159292101</v>
      </c>
      <c r="E376" s="8">
        <v>3.8680045462521499E-4</v>
      </c>
      <c r="F376" s="8">
        <v>6.2846202306537204E-3</v>
      </c>
    </row>
    <row r="377" spans="1:6" x14ac:dyDescent="0.2">
      <c r="A377" s="5" t="s">
        <v>1408</v>
      </c>
      <c r="B377" s="6" t="s">
        <v>1409</v>
      </c>
      <c r="C377" s="7">
        <v>0.90570216889462096</v>
      </c>
      <c r="D377" s="7">
        <v>2.46200579827459</v>
      </c>
      <c r="E377" s="8">
        <v>1.38162433132178E-2</v>
      </c>
      <c r="F377" s="8">
        <v>8.59135506863304E-2</v>
      </c>
    </row>
    <row r="378" spans="1:6" x14ac:dyDescent="0.2">
      <c r="A378" s="5" t="s">
        <v>855</v>
      </c>
      <c r="B378" s="6" t="s">
        <v>856</v>
      </c>
      <c r="C378" s="7">
        <v>0.90566045038647702</v>
      </c>
      <c r="D378" s="7">
        <v>3.43720993407223</v>
      </c>
      <c r="E378" s="8">
        <v>5.8773986819015398E-4</v>
      </c>
      <c r="F378" s="8">
        <v>8.8964727056817308E-3</v>
      </c>
    </row>
    <row r="379" spans="1:6" x14ac:dyDescent="0.2">
      <c r="A379" s="5" t="s">
        <v>204</v>
      </c>
      <c r="B379" s="6" t="s">
        <v>205</v>
      </c>
      <c r="C379" s="7">
        <v>0.89681352383764301</v>
      </c>
      <c r="D379" s="7">
        <v>3.6189850153321301</v>
      </c>
      <c r="E379" s="8">
        <v>2.9576076173930998E-4</v>
      </c>
      <c r="F379" s="8">
        <v>5.1726371023439301E-3</v>
      </c>
    </row>
    <row r="380" spans="1:6" x14ac:dyDescent="0.2">
      <c r="A380" s="5" t="s">
        <v>796</v>
      </c>
      <c r="B380" s="6" t="s">
        <v>797</v>
      </c>
      <c r="C380" s="7">
        <v>0.89622855096825205</v>
      </c>
      <c r="D380" s="7">
        <v>2.4028753110138799</v>
      </c>
      <c r="E380" s="8">
        <v>1.6266732873778701E-2</v>
      </c>
      <c r="F380" s="8">
        <v>9.6672429259939796E-2</v>
      </c>
    </row>
    <row r="381" spans="1:6" x14ac:dyDescent="0.2">
      <c r="A381" s="5" t="s">
        <v>170</v>
      </c>
      <c r="B381" s="6" t="s">
        <v>171</v>
      </c>
      <c r="C381" s="7">
        <v>0.88930383296762705</v>
      </c>
      <c r="D381" s="7">
        <v>5.8815442732522101</v>
      </c>
      <c r="E381" s="8">
        <v>4.0645619071448003E-9</v>
      </c>
      <c r="F381" s="8">
        <v>6.5439446705031405E-7</v>
      </c>
    </row>
    <row r="382" spans="1:6" x14ac:dyDescent="0.2">
      <c r="A382" s="5" t="s">
        <v>725</v>
      </c>
      <c r="B382" s="6" t="s">
        <v>726</v>
      </c>
      <c r="C382" s="7">
        <v>0.864616587389062</v>
      </c>
      <c r="D382" s="7">
        <v>2.8673866490973001</v>
      </c>
      <c r="E382" s="8">
        <v>4.1387703232179099E-3</v>
      </c>
      <c r="F382" s="8">
        <v>4.0495923991264803E-2</v>
      </c>
    </row>
    <row r="383" spans="1:6" x14ac:dyDescent="0.2">
      <c r="A383" s="5" t="s">
        <v>308</v>
      </c>
      <c r="B383" s="6" t="s">
        <v>309</v>
      </c>
      <c r="C383" s="7">
        <v>0.85656505405622196</v>
      </c>
      <c r="D383" s="7">
        <v>3.81566502693267</v>
      </c>
      <c r="E383" s="8">
        <v>1.3581664894597801E-4</v>
      </c>
      <c r="F383" s="8">
        <v>3.0066410660415902E-3</v>
      </c>
    </row>
    <row r="384" spans="1:6" x14ac:dyDescent="0.2">
      <c r="A384" s="5" t="s">
        <v>208</v>
      </c>
      <c r="B384" s="6" t="s">
        <v>209</v>
      </c>
      <c r="C384" s="7">
        <v>0.85622356480906203</v>
      </c>
      <c r="D384" s="7">
        <v>3.5703428075978101</v>
      </c>
      <c r="E384" s="8">
        <v>3.5651434820994498E-4</v>
      </c>
      <c r="F384" s="8">
        <v>5.92115560456331E-3</v>
      </c>
    </row>
    <row r="385" spans="1:6" x14ac:dyDescent="0.2">
      <c r="A385" s="5" t="s">
        <v>196</v>
      </c>
      <c r="B385" s="6" t="s">
        <v>197</v>
      </c>
      <c r="C385" s="7">
        <v>0.855798554472332</v>
      </c>
      <c r="D385" s="7">
        <v>4.4201057106744797</v>
      </c>
      <c r="E385" s="8">
        <v>9.8652630718121604E-6</v>
      </c>
      <c r="F385" s="8">
        <v>4.36784522504483E-4</v>
      </c>
    </row>
    <row r="386" spans="1:6" x14ac:dyDescent="0.2">
      <c r="A386" s="5" t="s">
        <v>184</v>
      </c>
      <c r="B386" s="6" t="s">
        <v>185</v>
      </c>
      <c r="C386" s="7">
        <v>0.85516584552535901</v>
      </c>
      <c r="D386" s="7">
        <v>3.8803030883610901</v>
      </c>
      <c r="E386" s="8">
        <v>1.0432637820644001E-4</v>
      </c>
      <c r="F386" s="8">
        <v>2.3995066987481301E-3</v>
      </c>
    </row>
    <row r="387" spans="1:6" x14ac:dyDescent="0.2">
      <c r="A387" s="5" t="s">
        <v>1198</v>
      </c>
      <c r="B387" s="6" t="s">
        <v>1199</v>
      </c>
      <c r="C387" s="7">
        <v>0.85489016940684204</v>
      </c>
      <c r="D387" s="7">
        <v>3.4639276474724698</v>
      </c>
      <c r="E387" s="8">
        <v>5.3234967479031704E-4</v>
      </c>
      <c r="F387" s="8">
        <v>8.1275109832211305E-3</v>
      </c>
    </row>
    <row r="388" spans="1:6" x14ac:dyDescent="0.2">
      <c r="A388" s="5" t="s">
        <v>781</v>
      </c>
      <c r="B388" s="6" t="s">
        <v>782</v>
      </c>
      <c r="C388" s="7">
        <v>0.84159400649014204</v>
      </c>
      <c r="D388" s="7">
        <v>2.7209197457199301</v>
      </c>
      <c r="E388" s="8">
        <v>6.5100564253910897E-3</v>
      </c>
      <c r="F388" s="8">
        <v>5.2168823209808202E-2</v>
      </c>
    </row>
    <row r="389" spans="1:6" x14ac:dyDescent="0.2">
      <c r="A389" s="5" t="s">
        <v>783</v>
      </c>
      <c r="B389" s="6" t="s">
        <v>784</v>
      </c>
      <c r="C389" s="7">
        <v>0.84100837318299304</v>
      </c>
      <c r="D389" s="7">
        <v>3.0783160688765001</v>
      </c>
      <c r="E389" s="8">
        <v>2.0817399288579502E-3</v>
      </c>
      <c r="F389" s="8">
        <v>2.3333933000046998E-2</v>
      </c>
    </row>
    <row r="390" spans="1:6" x14ac:dyDescent="0.2">
      <c r="A390" s="5" t="s">
        <v>338</v>
      </c>
      <c r="B390" s="6" t="s">
        <v>339</v>
      </c>
      <c r="C390" s="7">
        <v>0.80118053660483002</v>
      </c>
      <c r="D390" s="7">
        <v>3.13639222176803</v>
      </c>
      <c r="E390" s="8">
        <v>1.71040290390161E-3</v>
      </c>
      <c r="F390" s="8">
        <v>2.0194156952065001E-2</v>
      </c>
    </row>
    <row r="391" spans="1:6" x14ac:dyDescent="0.2">
      <c r="A391" s="5" t="s">
        <v>853</v>
      </c>
      <c r="B391" s="6" t="s">
        <v>854</v>
      </c>
      <c r="C391" s="7">
        <v>0.78697120381372598</v>
      </c>
      <c r="D391" s="7">
        <v>3.8016383095697002</v>
      </c>
      <c r="E391" s="8">
        <v>1.4374246091146999E-4</v>
      </c>
      <c r="F391" s="8">
        <v>3.10448656431968E-3</v>
      </c>
    </row>
    <row r="392" spans="1:6" x14ac:dyDescent="0.2">
      <c r="A392" s="5" t="s">
        <v>921</v>
      </c>
      <c r="B392" s="6" t="s">
        <v>922</v>
      </c>
      <c r="C392" s="7">
        <v>0.78645771454744096</v>
      </c>
      <c r="D392" s="7">
        <v>4.2349527379279399</v>
      </c>
      <c r="E392" s="8">
        <v>2.2859978003540199E-5</v>
      </c>
      <c r="F392" s="8">
        <v>7.78558097005188E-4</v>
      </c>
    </row>
    <row r="393" spans="1:6" x14ac:dyDescent="0.2">
      <c r="A393" s="5" t="s">
        <v>342</v>
      </c>
      <c r="B393" s="6" t="s">
        <v>343</v>
      </c>
      <c r="C393" s="7">
        <v>0.78616406216811396</v>
      </c>
      <c r="D393" s="7">
        <v>5.3873876368710398</v>
      </c>
      <c r="E393" s="8">
        <v>7.1489140206882203E-8</v>
      </c>
      <c r="F393" s="8">
        <v>6.6393831736480202E-6</v>
      </c>
    </row>
    <row r="394" spans="1:6" x14ac:dyDescent="0.2">
      <c r="A394" s="5" t="s">
        <v>174</v>
      </c>
      <c r="B394" s="6" t="s">
        <v>175</v>
      </c>
      <c r="C394" s="7">
        <v>0.78152792556755202</v>
      </c>
      <c r="D394" s="7">
        <v>2.7110591536826298</v>
      </c>
      <c r="E394" s="8">
        <v>6.7068659981142798E-3</v>
      </c>
      <c r="F394" s="8">
        <v>5.3026159297590997E-2</v>
      </c>
    </row>
    <row r="395" spans="1:6" x14ac:dyDescent="0.2">
      <c r="A395" s="5" t="s">
        <v>486</v>
      </c>
      <c r="B395" s="6" t="s">
        <v>487</v>
      </c>
      <c r="C395" s="7">
        <v>0.77909314436511401</v>
      </c>
      <c r="D395" s="7">
        <v>4.6003126760909803</v>
      </c>
      <c r="E395" s="8">
        <v>4.2185723595533801E-6</v>
      </c>
      <c r="F395" s="8">
        <v>2.01921395912676E-4</v>
      </c>
    </row>
    <row r="396" spans="1:6" x14ac:dyDescent="0.2">
      <c r="A396" s="5" t="s">
        <v>102</v>
      </c>
      <c r="B396" s="6" t="s">
        <v>103</v>
      </c>
      <c r="C396" s="7">
        <v>0.77218995095893295</v>
      </c>
      <c r="D396" s="7">
        <v>2.3819423525976999</v>
      </c>
      <c r="E396" s="8">
        <v>1.7221593158745899E-2</v>
      </c>
      <c r="F396" s="8">
        <v>9.9584615757667999E-2</v>
      </c>
    </row>
    <row r="397" spans="1:6" x14ac:dyDescent="0.2">
      <c r="A397" s="5" t="s">
        <v>905</v>
      </c>
      <c r="B397" s="6" t="s">
        <v>906</v>
      </c>
      <c r="C397" s="7">
        <v>0.76495686939053098</v>
      </c>
      <c r="D397" s="7">
        <v>2.9458059874196798</v>
      </c>
      <c r="E397" s="8">
        <v>3.22114372276579E-3</v>
      </c>
      <c r="F397" s="8">
        <v>3.2412758710330697E-2</v>
      </c>
    </row>
    <row r="398" spans="1:6" x14ac:dyDescent="0.2">
      <c r="A398" s="5" t="s">
        <v>162</v>
      </c>
      <c r="B398" s="6" t="s">
        <v>163</v>
      </c>
      <c r="C398" s="7">
        <v>0.75273117245547305</v>
      </c>
      <c r="D398" s="7">
        <v>3.9700763494495699</v>
      </c>
      <c r="E398" s="8">
        <v>7.1849604442859706E-5</v>
      </c>
      <c r="F398" s="8">
        <v>1.87125955100448E-3</v>
      </c>
    </row>
    <row r="399" spans="1:6" x14ac:dyDescent="0.2">
      <c r="A399" s="5" t="s">
        <v>288</v>
      </c>
      <c r="B399" s="6" t="s">
        <v>289</v>
      </c>
      <c r="C399" s="7">
        <v>0.75085106456109896</v>
      </c>
      <c r="D399" s="7">
        <v>3.6909044807448299</v>
      </c>
      <c r="E399" s="8">
        <v>2.2345804613947901E-4</v>
      </c>
      <c r="F399" s="8">
        <v>4.2553139754087799E-3</v>
      </c>
    </row>
    <row r="400" spans="1:6" x14ac:dyDescent="0.2">
      <c r="A400" s="5" t="s">
        <v>496</v>
      </c>
      <c r="B400" s="6" t="s">
        <v>497</v>
      </c>
      <c r="C400" s="7">
        <v>0.74612525485331604</v>
      </c>
      <c r="D400" s="7">
        <v>3.7211550519051499</v>
      </c>
      <c r="E400" s="8">
        <v>1.9831362200474899E-4</v>
      </c>
      <c r="F400" s="8">
        <v>3.8655151272797899E-3</v>
      </c>
    </row>
    <row r="401" spans="1:6" x14ac:dyDescent="0.2">
      <c r="A401" s="5" t="s">
        <v>188</v>
      </c>
      <c r="B401" s="6" t="s">
        <v>189</v>
      </c>
      <c r="C401" s="7">
        <v>0.74533244958516398</v>
      </c>
      <c r="D401" s="7">
        <v>3.16081370716697</v>
      </c>
      <c r="E401" s="8">
        <v>1.57329086437257E-3</v>
      </c>
      <c r="F401" s="8">
        <v>1.9215849108991798E-2</v>
      </c>
    </row>
    <row r="402" spans="1:6" x14ac:dyDescent="0.2">
      <c r="A402" s="5" t="s">
        <v>436</v>
      </c>
      <c r="B402" s="6" t="s">
        <v>437</v>
      </c>
      <c r="C402" s="7">
        <v>0.739572376167697</v>
      </c>
      <c r="D402" s="7">
        <v>6.0528670447133903</v>
      </c>
      <c r="E402" s="8">
        <v>1.42290304365059E-9</v>
      </c>
      <c r="F402" s="8">
        <v>2.5964919908737799E-7</v>
      </c>
    </row>
    <row r="403" spans="1:6" x14ac:dyDescent="0.2">
      <c r="A403" s="5" t="s">
        <v>502</v>
      </c>
      <c r="B403" s="6" t="s">
        <v>503</v>
      </c>
      <c r="C403" s="7">
        <v>0.719293227547669</v>
      </c>
      <c r="D403" s="7">
        <v>4.5101613237726603</v>
      </c>
      <c r="E403" s="8">
        <v>6.4778344254422299E-6</v>
      </c>
      <c r="F403" s="8">
        <v>3.0190117809100498E-4</v>
      </c>
    </row>
    <row r="404" spans="1:6" x14ac:dyDescent="0.2">
      <c r="A404" s="5" t="s">
        <v>546</v>
      </c>
      <c r="B404" s="6" t="s">
        <v>547</v>
      </c>
      <c r="C404" s="7">
        <v>0.71839099541865503</v>
      </c>
      <c r="D404" s="7">
        <v>5.2537234600361504</v>
      </c>
      <c r="E404" s="8">
        <v>1.49054632954172E-7</v>
      </c>
      <c r="F404" s="8">
        <v>1.05590301984736E-5</v>
      </c>
    </row>
    <row r="405" spans="1:6" x14ac:dyDescent="0.2">
      <c r="A405" s="5" t="s">
        <v>1412</v>
      </c>
      <c r="B405" s="6" t="s">
        <v>1413</v>
      </c>
      <c r="C405" s="7">
        <v>0.71396283693715601</v>
      </c>
      <c r="D405" s="7">
        <v>2.6549148138255201</v>
      </c>
      <c r="E405" s="8">
        <v>7.9328438576162993E-3</v>
      </c>
      <c r="F405" s="8">
        <v>5.97832615822914E-2</v>
      </c>
    </row>
    <row r="406" spans="1:6" x14ac:dyDescent="0.2">
      <c r="A406" s="5" t="s">
        <v>845</v>
      </c>
      <c r="B406" s="6" t="s">
        <v>846</v>
      </c>
      <c r="C406" s="7">
        <v>0.70784498162324005</v>
      </c>
      <c r="D406" s="7">
        <v>3.0240637864162099</v>
      </c>
      <c r="E406" s="8">
        <v>2.4940384813002402E-3</v>
      </c>
      <c r="F406" s="8">
        <v>2.6932574087699501E-2</v>
      </c>
    </row>
    <row r="407" spans="1:6" x14ac:dyDescent="0.2">
      <c r="A407" s="5" t="s">
        <v>536</v>
      </c>
      <c r="B407" s="6" t="s">
        <v>537</v>
      </c>
      <c r="C407" s="7">
        <v>0.70682452677645902</v>
      </c>
      <c r="D407" s="7">
        <v>4.2886624303671104</v>
      </c>
      <c r="E407" s="8">
        <v>1.79752321940963E-5</v>
      </c>
      <c r="F407" s="8">
        <v>6.63211171161345E-4</v>
      </c>
    </row>
    <row r="408" spans="1:6" x14ac:dyDescent="0.2">
      <c r="A408" s="5" t="s">
        <v>306</v>
      </c>
      <c r="B408" s="6" t="s">
        <v>307</v>
      </c>
      <c r="C408" s="7">
        <v>0.70474395751443697</v>
      </c>
      <c r="D408" s="7">
        <v>3.9096061776552098</v>
      </c>
      <c r="E408" s="8">
        <v>9.2446714563365105E-5</v>
      </c>
      <c r="F408" s="8">
        <v>2.2124747498880998E-3</v>
      </c>
    </row>
    <row r="409" spans="1:6" x14ac:dyDescent="0.2">
      <c r="A409" s="5" t="s">
        <v>969</v>
      </c>
      <c r="B409" s="6" t="s">
        <v>970</v>
      </c>
      <c r="C409" s="7">
        <v>0.70004442837466996</v>
      </c>
      <c r="D409" s="7">
        <v>4.1495681192088796</v>
      </c>
      <c r="E409" s="8">
        <v>3.3310315196411998E-5</v>
      </c>
      <c r="F409" s="8">
        <v>1.0362797315011201E-3</v>
      </c>
    </row>
    <row r="410" spans="1:6" x14ac:dyDescent="0.2">
      <c r="A410" s="5" t="s">
        <v>929</v>
      </c>
      <c r="B410" s="6" t="s">
        <v>930</v>
      </c>
      <c r="C410" s="7">
        <v>0.69411896406478701</v>
      </c>
      <c r="D410" s="7">
        <v>5.5252080388121696</v>
      </c>
      <c r="E410" s="8">
        <v>3.2909541809553603E-8</v>
      </c>
      <c r="F410" s="8">
        <v>3.4710609438471702E-6</v>
      </c>
    </row>
    <row r="411" spans="1:6" x14ac:dyDescent="0.2">
      <c r="A411" s="5" t="s">
        <v>879</v>
      </c>
      <c r="B411" s="6" t="s">
        <v>880</v>
      </c>
      <c r="C411" s="7">
        <v>0.69191021327326196</v>
      </c>
      <c r="D411" s="7">
        <v>3.1470321902999898</v>
      </c>
      <c r="E411" s="8">
        <v>1.6493680240768499E-3</v>
      </c>
      <c r="F411" s="8">
        <v>1.9736694396216899E-2</v>
      </c>
    </row>
    <row r="412" spans="1:6" x14ac:dyDescent="0.2">
      <c r="A412" s="5" t="s">
        <v>861</v>
      </c>
      <c r="B412" s="6" t="s">
        <v>862</v>
      </c>
      <c r="C412" s="7">
        <v>0.69007889686423896</v>
      </c>
      <c r="D412" s="7">
        <v>2.7877188889695201</v>
      </c>
      <c r="E412" s="8">
        <v>5.3080581629632202E-3</v>
      </c>
      <c r="F412" s="8">
        <v>4.6935553254125802E-2</v>
      </c>
    </row>
    <row r="413" spans="1:6" x14ac:dyDescent="0.2">
      <c r="A413" s="5" t="s">
        <v>240</v>
      </c>
      <c r="B413" s="6" t="s">
        <v>241</v>
      </c>
      <c r="C413" s="7">
        <v>0.68766950002289295</v>
      </c>
      <c r="D413" s="7">
        <v>3.4890494100412699</v>
      </c>
      <c r="E413" s="8">
        <v>4.8474153856254798E-4</v>
      </c>
      <c r="F413" s="8">
        <v>7.5305023227567698E-3</v>
      </c>
    </row>
    <row r="414" spans="1:6" x14ac:dyDescent="0.2">
      <c r="A414" s="5" t="s">
        <v>917</v>
      </c>
      <c r="B414" s="6" t="s">
        <v>918</v>
      </c>
      <c r="C414" s="7">
        <v>0.68713735348424998</v>
      </c>
      <c r="D414" s="7">
        <v>2.91971097804878</v>
      </c>
      <c r="E414" s="8">
        <v>3.5035615126077901E-3</v>
      </c>
      <c r="F414" s="8">
        <v>3.5055409258917501E-2</v>
      </c>
    </row>
    <row r="415" spans="1:6" x14ac:dyDescent="0.2">
      <c r="A415" s="5" t="s">
        <v>558</v>
      </c>
      <c r="B415" s="6" t="s">
        <v>559</v>
      </c>
      <c r="C415" s="7">
        <v>0.67758503951330795</v>
      </c>
      <c r="D415" s="7">
        <v>5.8623581587472202</v>
      </c>
      <c r="E415" s="8">
        <v>4.5633938251424201E-9</v>
      </c>
      <c r="F415" s="8">
        <v>6.7348087202726796E-7</v>
      </c>
    </row>
    <row r="416" spans="1:6" x14ac:dyDescent="0.2">
      <c r="A416" s="5" t="s">
        <v>364</v>
      </c>
      <c r="B416" s="6" t="s">
        <v>365</v>
      </c>
      <c r="C416" s="7">
        <v>0.67231682033847895</v>
      </c>
      <c r="D416" s="7">
        <v>3.6572035465378701</v>
      </c>
      <c r="E416" s="8">
        <v>2.54981896301436E-4</v>
      </c>
      <c r="F416" s="8">
        <v>4.6553911170086996E-3</v>
      </c>
    </row>
    <row r="417" spans="1:6" x14ac:dyDescent="0.2">
      <c r="A417" s="5" t="s">
        <v>956</v>
      </c>
      <c r="B417" s="6" t="s">
        <v>957</v>
      </c>
      <c r="C417" s="7">
        <v>0.67224784679795402</v>
      </c>
      <c r="D417" s="7">
        <v>3.9424025771661602</v>
      </c>
      <c r="E417" s="8">
        <v>8.0669421895030206E-5</v>
      </c>
      <c r="F417" s="8">
        <v>2.0121907912126601E-3</v>
      </c>
    </row>
    <row r="418" spans="1:6" x14ac:dyDescent="0.2">
      <c r="A418" s="5" t="s">
        <v>592</v>
      </c>
      <c r="B418" s="6" t="s">
        <v>593</v>
      </c>
      <c r="C418" s="7">
        <v>0.67005444157060101</v>
      </c>
      <c r="D418" s="7">
        <v>5.5230364958484204</v>
      </c>
      <c r="E418" s="8">
        <v>3.3319049150424503E-8</v>
      </c>
      <c r="F418" s="8">
        <v>3.4710609438471702E-6</v>
      </c>
    </row>
    <row r="419" spans="1:6" x14ac:dyDescent="0.2">
      <c r="A419" s="5" t="s">
        <v>512</v>
      </c>
      <c r="B419" s="6" t="s">
        <v>513</v>
      </c>
      <c r="C419" s="7">
        <v>0.66735505793573102</v>
      </c>
      <c r="D419" s="7">
        <v>4.6972841524781597</v>
      </c>
      <c r="E419" s="8">
        <v>2.6364355741448299E-6</v>
      </c>
      <c r="F419" s="8">
        <v>1.4051570634639001E-4</v>
      </c>
    </row>
    <row r="420" spans="1:6" x14ac:dyDescent="0.2">
      <c r="A420" s="5" t="s">
        <v>937</v>
      </c>
      <c r="B420" s="6" t="s">
        <v>938</v>
      </c>
      <c r="C420" s="7">
        <v>0.66714473890668502</v>
      </c>
      <c r="D420" s="7">
        <v>3.6818260012096702</v>
      </c>
      <c r="E420" s="8">
        <v>2.3156943852139199E-4</v>
      </c>
      <c r="F420" s="8">
        <v>4.3169418486461502E-3</v>
      </c>
    </row>
    <row r="421" spans="1:6" x14ac:dyDescent="0.2">
      <c r="A421" s="5" t="s">
        <v>1224</v>
      </c>
      <c r="B421" s="6" t="s">
        <v>1225</v>
      </c>
      <c r="C421" s="7">
        <v>0.66289543653817795</v>
      </c>
      <c r="D421" s="7">
        <v>3.0514896847005799</v>
      </c>
      <c r="E421" s="8">
        <v>2.2770887247435001E-3</v>
      </c>
      <c r="F421" s="8">
        <v>2.5047975972178501E-2</v>
      </c>
    </row>
    <row r="422" spans="1:6" x14ac:dyDescent="0.2">
      <c r="A422" s="5" t="s">
        <v>180</v>
      </c>
      <c r="B422" s="6" t="s">
        <v>181</v>
      </c>
      <c r="C422" s="7">
        <v>0.65851419671198697</v>
      </c>
      <c r="D422" s="7">
        <v>2.4759146278240398</v>
      </c>
      <c r="E422" s="8">
        <v>1.3289535167591401E-2</v>
      </c>
      <c r="F422" s="8">
        <v>8.3460165892923599E-2</v>
      </c>
    </row>
    <row r="423" spans="1:6" x14ac:dyDescent="0.2">
      <c r="A423" s="5" t="s">
        <v>514</v>
      </c>
      <c r="B423" s="6" t="s">
        <v>515</v>
      </c>
      <c r="C423" s="7">
        <v>0.65032595409202798</v>
      </c>
      <c r="D423" s="7">
        <v>4.2725312793387298</v>
      </c>
      <c r="E423" s="8">
        <v>1.93266432521841E-5</v>
      </c>
      <c r="F423" s="8">
        <v>6.9852010611465396E-4</v>
      </c>
    </row>
    <row r="424" spans="1:6" x14ac:dyDescent="0.2">
      <c r="A424" s="5" t="s">
        <v>438</v>
      </c>
      <c r="B424" s="6" t="s">
        <v>439</v>
      </c>
      <c r="C424" s="7">
        <v>0.63611170132596195</v>
      </c>
      <c r="D424" s="7">
        <v>3.6332373974965302</v>
      </c>
      <c r="E424" s="8">
        <v>2.7988728529309398E-4</v>
      </c>
      <c r="F424" s="8">
        <v>5.0068725480209098E-3</v>
      </c>
    </row>
    <row r="425" spans="1:6" x14ac:dyDescent="0.2">
      <c r="A425" s="5" t="s">
        <v>250</v>
      </c>
      <c r="B425" s="6" t="s">
        <v>251</v>
      </c>
      <c r="C425" s="7">
        <v>0.63521127035757796</v>
      </c>
      <c r="D425" s="7">
        <v>2.7029970400751102</v>
      </c>
      <c r="E425" s="8">
        <v>6.8717358294603601E-3</v>
      </c>
      <c r="F425" s="8">
        <v>5.4088196239885797E-2</v>
      </c>
    </row>
    <row r="426" spans="1:6" x14ac:dyDescent="0.2">
      <c r="A426" s="5" t="s">
        <v>1416</v>
      </c>
      <c r="B426" s="6" t="s">
        <v>1417</v>
      </c>
      <c r="C426" s="7">
        <v>0.63296686135027302</v>
      </c>
      <c r="D426" s="7">
        <v>2.7123108946627998</v>
      </c>
      <c r="E426" s="8">
        <v>6.6815893271928396E-3</v>
      </c>
      <c r="F426" s="8">
        <v>5.3026159297590997E-2</v>
      </c>
    </row>
    <row r="427" spans="1:6" x14ac:dyDescent="0.2">
      <c r="A427" s="5" t="s">
        <v>1418</v>
      </c>
      <c r="B427" s="6" t="s">
        <v>1419</v>
      </c>
      <c r="C427" s="7">
        <v>0.63049082342785701</v>
      </c>
      <c r="D427" s="7">
        <v>2.4711460735649302</v>
      </c>
      <c r="E427" s="8">
        <v>1.3468079288475401E-2</v>
      </c>
      <c r="F427" s="8">
        <v>8.4282573921872703E-2</v>
      </c>
    </row>
    <row r="428" spans="1:6" x14ac:dyDescent="0.2">
      <c r="A428" s="5" t="s">
        <v>206</v>
      </c>
      <c r="B428" s="6" t="s">
        <v>207</v>
      </c>
      <c r="C428" s="7">
        <v>0.62651310958373096</v>
      </c>
      <c r="D428" s="7">
        <v>2.8175614966292799</v>
      </c>
      <c r="E428" s="8">
        <v>4.8389846969045299E-3</v>
      </c>
      <c r="F428" s="8">
        <v>4.5205771126539999E-2</v>
      </c>
    </row>
    <row r="429" spans="1:6" x14ac:dyDescent="0.2">
      <c r="A429" s="5" t="s">
        <v>915</v>
      </c>
      <c r="B429" s="6" t="s">
        <v>916</v>
      </c>
      <c r="C429" s="7">
        <v>0.62397493449279995</v>
      </c>
      <c r="D429" s="7">
        <v>3.5894287769244801</v>
      </c>
      <c r="E429" s="8">
        <v>3.3140335851994499E-4</v>
      </c>
      <c r="F429" s="8">
        <v>5.6982072615419698E-3</v>
      </c>
    </row>
    <row r="430" spans="1:6" x14ac:dyDescent="0.2">
      <c r="A430" s="5" t="s">
        <v>1270</v>
      </c>
      <c r="B430" s="6" t="s">
        <v>1271</v>
      </c>
      <c r="C430" s="7">
        <v>0.615936080520193</v>
      </c>
      <c r="D430" s="7">
        <v>2.66238745218243</v>
      </c>
      <c r="E430" s="8">
        <v>7.7588511735885704E-3</v>
      </c>
      <c r="F430" s="8">
        <v>5.9228126846660997E-2</v>
      </c>
    </row>
    <row r="431" spans="1:6" x14ac:dyDescent="0.2">
      <c r="A431" s="5" t="s">
        <v>418</v>
      </c>
      <c r="B431" s="6" t="s">
        <v>419</v>
      </c>
      <c r="C431" s="7">
        <v>0.611985443568966</v>
      </c>
      <c r="D431" s="7">
        <v>4.0077808109734097</v>
      </c>
      <c r="E431" s="8">
        <v>6.1291964067103905E-5</v>
      </c>
      <c r="F431" s="8">
        <v>1.69606356816939E-3</v>
      </c>
    </row>
    <row r="432" spans="1:6" x14ac:dyDescent="0.2">
      <c r="A432" s="5" t="s">
        <v>1176</v>
      </c>
      <c r="B432" s="6" t="s">
        <v>1177</v>
      </c>
      <c r="C432" s="7">
        <v>0.60894613491051997</v>
      </c>
      <c r="D432" s="7">
        <v>2.6366201271543699</v>
      </c>
      <c r="E432" s="8">
        <v>8.3736545509203696E-3</v>
      </c>
      <c r="F432" s="8">
        <v>6.2049130584435001E-2</v>
      </c>
    </row>
    <row r="433" spans="1:6" x14ac:dyDescent="0.2">
      <c r="A433" s="5" t="s">
        <v>1244</v>
      </c>
      <c r="B433" s="6" t="s">
        <v>1245</v>
      </c>
      <c r="C433" s="7">
        <v>0.60463701597271702</v>
      </c>
      <c r="D433" s="7">
        <v>2.8090770974337298</v>
      </c>
      <c r="E433" s="8">
        <v>4.9683746867667201E-3</v>
      </c>
      <c r="F433" s="8">
        <v>4.5590629897740202E-2</v>
      </c>
    </row>
    <row r="434" spans="1:6" x14ac:dyDescent="0.2">
      <c r="A434" s="5" t="s">
        <v>456</v>
      </c>
      <c r="B434" s="6" t="s">
        <v>457</v>
      </c>
      <c r="C434" s="7">
        <v>0.59511614853499994</v>
      </c>
      <c r="D434" s="7">
        <v>3.56944123640623</v>
      </c>
      <c r="E434" s="8">
        <v>3.5774344985221602E-4</v>
      </c>
      <c r="F434" s="8">
        <v>5.92115560456331E-3</v>
      </c>
    </row>
    <row r="435" spans="1:6" x14ac:dyDescent="0.2">
      <c r="A435" s="5" t="s">
        <v>446</v>
      </c>
      <c r="B435" s="6" t="s">
        <v>447</v>
      </c>
      <c r="C435" s="7">
        <v>0.59331030197506096</v>
      </c>
      <c r="D435" s="7">
        <v>4.0541046405010697</v>
      </c>
      <c r="E435" s="8">
        <v>5.0326686618283997E-5</v>
      </c>
      <c r="F435" s="8">
        <v>1.43755745162873E-3</v>
      </c>
    </row>
    <row r="436" spans="1:6" x14ac:dyDescent="0.2">
      <c r="A436" s="5" t="s">
        <v>839</v>
      </c>
      <c r="B436" s="6" t="s">
        <v>840</v>
      </c>
      <c r="C436" s="7">
        <v>0.57772305308545702</v>
      </c>
      <c r="D436" s="7">
        <v>2.3810614308240998</v>
      </c>
      <c r="E436" s="8">
        <v>1.72628328840226E-2</v>
      </c>
      <c r="F436" s="8">
        <v>9.9584615757667999E-2</v>
      </c>
    </row>
    <row r="437" spans="1:6" x14ac:dyDescent="0.2">
      <c r="A437" s="5" t="s">
        <v>614</v>
      </c>
      <c r="B437" s="6" t="s">
        <v>615</v>
      </c>
      <c r="C437" s="7">
        <v>0.57387268208772901</v>
      </c>
      <c r="D437" s="7">
        <v>4.0588987970389896</v>
      </c>
      <c r="E437" s="8">
        <v>4.9304674429265901E-5</v>
      </c>
      <c r="F437" s="8">
        <v>1.4314521051513099E-3</v>
      </c>
    </row>
    <row r="438" spans="1:6" x14ac:dyDescent="0.2">
      <c r="A438" s="5" t="s">
        <v>954</v>
      </c>
      <c r="B438" s="6" t="s">
        <v>955</v>
      </c>
      <c r="C438" s="7">
        <v>0.57036163262528194</v>
      </c>
      <c r="D438" s="7">
        <v>3.1691140926883001</v>
      </c>
      <c r="E438" s="8">
        <v>1.5290436008074601E-3</v>
      </c>
      <c r="F438" s="8">
        <v>1.8805112618264001E-2</v>
      </c>
    </row>
    <row r="439" spans="1:6" x14ac:dyDescent="0.2">
      <c r="A439" s="5" t="s">
        <v>488</v>
      </c>
      <c r="B439" s="6" t="s">
        <v>489</v>
      </c>
      <c r="C439" s="7">
        <v>0.56460332551611703</v>
      </c>
      <c r="D439" s="7">
        <v>2.6757209474832999</v>
      </c>
      <c r="E439" s="8">
        <v>7.4568703731763301E-3</v>
      </c>
      <c r="F439" s="8">
        <v>5.7417901873457799E-2</v>
      </c>
    </row>
    <row r="440" spans="1:6" x14ac:dyDescent="0.2">
      <c r="A440" s="5" t="s">
        <v>314</v>
      </c>
      <c r="B440" s="6" t="s">
        <v>315</v>
      </c>
      <c r="C440" s="7">
        <v>0.56002873237277495</v>
      </c>
      <c r="D440" s="7">
        <v>3.3709501079042998</v>
      </c>
      <c r="E440" s="8">
        <v>7.4909422968735503E-4</v>
      </c>
      <c r="F440" s="8">
        <v>1.08437588104383E-2</v>
      </c>
    </row>
    <row r="441" spans="1:6" x14ac:dyDescent="0.2">
      <c r="A441" s="5" t="s">
        <v>376</v>
      </c>
      <c r="B441" s="6" t="s">
        <v>377</v>
      </c>
      <c r="C441" s="7">
        <v>0.55682629562963004</v>
      </c>
      <c r="D441" s="7">
        <v>4.4104627043002598</v>
      </c>
      <c r="E441" s="8">
        <v>1.0314997149479599E-5</v>
      </c>
      <c r="F441" s="8">
        <v>4.4555755979825101E-4</v>
      </c>
    </row>
    <row r="442" spans="1:6" x14ac:dyDescent="0.2">
      <c r="A442" s="5" t="s">
        <v>1304</v>
      </c>
      <c r="B442" s="6" t="s">
        <v>1305</v>
      </c>
      <c r="C442" s="7">
        <v>0.55225986692366502</v>
      </c>
      <c r="D442" s="7">
        <v>2.78840078435723</v>
      </c>
      <c r="E442" s="8">
        <v>5.2968969324959404E-3</v>
      </c>
      <c r="F442" s="8">
        <v>4.6935553254125802E-2</v>
      </c>
    </row>
    <row r="443" spans="1:6" x14ac:dyDescent="0.2">
      <c r="A443" s="5" t="s">
        <v>594</v>
      </c>
      <c r="B443" s="6" t="s">
        <v>595</v>
      </c>
      <c r="C443" s="7">
        <v>0.551200722116852</v>
      </c>
      <c r="D443" s="7">
        <v>3.3310192270114798</v>
      </c>
      <c r="E443" s="8">
        <v>8.6528625619254E-4</v>
      </c>
      <c r="F443" s="8">
        <v>1.2162079045372899E-2</v>
      </c>
    </row>
    <row r="444" spans="1:6" x14ac:dyDescent="0.2">
      <c r="A444" s="5" t="s">
        <v>887</v>
      </c>
      <c r="B444" s="6" t="s">
        <v>888</v>
      </c>
      <c r="C444" s="7">
        <v>0.54940756572724703</v>
      </c>
      <c r="D444" s="7">
        <v>3.2197029507693902</v>
      </c>
      <c r="E444" s="8">
        <v>1.2832349115365199E-3</v>
      </c>
      <c r="F444" s="8">
        <v>1.6468181364718601E-2</v>
      </c>
    </row>
    <row r="445" spans="1:6" x14ac:dyDescent="0.2">
      <c r="A445" s="5" t="s">
        <v>522</v>
      </c>
      <c r="B445" s="6" t="s">
        <v>523</v>
      </c>
      <c r="C445" s="7">
        <v>0.54614717806747504</v>
      </c>
      <c r="D445" s="7">
        <v>2.61292478984819</v>
      </c>
      <c r="E445" s="8">
        <v>8.9771055001516796E-3</v>
      </c>
      <c r="F445" s="8">
        <v>6.4146257542922705E-2</v>
      </c>
    </row>
    <row r="446" spans="1:6" x14ac:dyDescent="0.2">
      <c r="A446" s="5" t="s">
        <v>873</v>
      </c>
      <c r="B446" s="6" t="s">
        <v>874</v>
      </c>
      <c r="C446" s="7">
        <v>0.54380705317398603</v>
      </c>
      <c r="D446" s="7">
        <v>2.8793221693772399</v>
      </c>
      <c r="E446" s="8">
        <v>3.98530984436791E-3</v>
      </c>
      <c r="F446" s="8">
        <v>3.94300767283551E-2</v>
      </c>
    </row>
    <row r="447" spans="1:6" x14ac:dyDescent="0.2">
      <c r="A447" s="5" t="s">
        <v>946</v>
      </c>
      <c r="B447" s="6" t="s">
        <v>947</v>
      </c>
      <c r="C447" s="7">
        <v>0.53932188711254403</v>
      </c>
      <c r="D447" s="7">
        <v>3.6171055347160501</v>
      </c>
      <c r="E447" s="8">
        <v>2.9791585795543803E-4</v>
      </c>
      <c r="F447" s="8">
        <v>5.1726371023439301E-3</v>
      </c>
    </row>
    <row r="448" spans="1:6" x14ac:dyDescent="0.2">
      <c r="A448" s="5" t="s">
        <v>542</v>
      </c>
      <c r="B448" s="6" t="s">
        <v>543</v>
      </c>
      <c r="C448" s="7">
        <v>0.53680933769488204</v>
      </c>
      <c r="D448" s="7">
        <v>3.67340714325299</v>
      </c>
      <c r="E448" s="8">
        <v>2.3933767577403401E-4</v>
      </c>
      <c r="F448" s="8">
        <v>4.4152814978730701E-3</v>
      </c>
    </row>
    <row r="449" spans="1:6" x14ac:dyDescent="0.2">
      <c r="A449" s="5" t="s">
        <v>390</v>
      </c>
      <c r="B449" s="6" t="s">
        <v>391</v>
      </c>
      <c r="C449" s="7">
        <v>0.52561430272666498</v>
      </c>
      <c r="D449" s="7">
        <v>2.65940343375653</v>
      </c>
      <c r="E449" s="8">
        <v>7.8279166342610298E-3</v>
      </c>
      <c r="F449" s="8">
        <v>5.9498885662129998E-2</v>
      </c>
    </row>
    <row r="450" spans="1:6" x14ac:dyDescent="0.2">
      <c r="A450" s="5" t="s">
        <v>386</v>
      </c>
      <c r="B450" s="6" t="s">
        <v>387</v>
      </c>
      <c r="C450" s="7">
        <v>0.52352988722294702</v>
      </c>
      <c r="D450" s="7">
        <v>2.4617596919181399</v>
      </c>
      <c r="E450" s="8">
        <v>1.38257266773598E-2</v>
      </c>
      <c r="F450" s="8">
        <v>8.59135506863304E-2</v>
      </c>
    </row>
    <row r="451" spans="1:6" x14ac:dyDescent="0.2">
      <c r="A451" s="5" t="s">
        <v>464</v>
      </c>
      <c r="B451" s="6" t="s">
        <v>465</v>
      </c>
      <c r="C451" s="7">
        <v>0.52333210852385204</v>
      </c>
      <c r="D451" s="7">
        <v>4.3234047473625496</v>
      </c>
      <c r="E451" s="8">
        <v>1.5363948938698899E-5</v>
      </c>
      <c r="F451" s="8">
        <v>5.7892667171139897E-4</v>
      </c>
    </row>
    <row r="452" spans="1:6" x14ac:dyDescent="0.2">
      <c r="A452" s="5" t="s">
        <v>560</v>
      </c>
      <c r="B452" s="6" t="s">
        <v>561</v>
      </c>
      <c r="C452" s="7">
        <v>0.51475386129173795</v>
      </c>
      <c r="D452" s="7">
        <v>3.3258153078947301</v>
      </c>
      <c r="E452" s="8">
        <v>8.8160324075889395E-4</v>
      </c>
      <c r="F452" s="8">
        <v>1.2197807338937499E-2</v>
      </c>
    </row>
    <row r="453" spans="1:6" x14ac:dyDescent="0.2">
      <c r="A453" s="5" t="s">
        <v>588</v>
      </c>
      <c r="B453" s="6" t="s">
        <v>589</v>
      </c>
      <c r="C453" s="7">
        <v>0.51121900806925302</v>
      </c>
      <c r="D453" s="7">
        <v>3.5776211571805598</v>
      </c>
      <c r="E453" s="8">
        <v>3.4673551240458402E-4</v>
      </c>
      <c r="F453" s="8">
        <v>5.8482723092239796E-3</v>
      </c>
    </row>
    <row r="454" spans="1:6" x14ac:dyDescent="0.2">
      <c r="A454" s="5" t="s">
        <v>1424</v>
      </c>
      <c r="B454" s="6" t="s">
        <v>1425</v>
      </c>
      <c r="C454" s="7">
        <v>0.50438016204238101</v>
      </c>
      <c r="D454" s="7">
        <v>2.41031292931978</v>
      </c>
      <c r="E454" s="8">
        <v>1.5938842928766898E-2</v>
      </c>
      <c r="F454" s="8">
        <v>9.5042730056720995E-2</v>
      </c>
    </row>
    <row r="455" spans="1:6" x14ac:dyDescent="0.2">
      <c r="A455" s="5" t="s">
        <v>518</v>
      </c>
      <c r="B455" s="6" t="s">
        <v>519</v>
      </c>
      <c r="C455" s="7">
        <v>0.47663602021427198</v>
      </c>
      <c r="D455" s="7">
        <v>3.6249706060038598</v>
      </c>
      <c r="E455" s="8">
        <v>2.8899431961798197E-4</v>
      </c>
      <c r="F455" s="8">
        <v>5.1180894004344696E-3</v>
      </c>
    </row>
    <row r="456" spans="1:6" x14ac:dyDescent="0.2">
      <c r="A456" s="5" t="s">
        <v>472</v>
      </c>
      <c r="B456" s="6" t="s">
        <v>473</v>
      </c>
      <c r="C456" s="7">
        <v>0.476085860424246</v>
      </c>
      <c r="D456" s="7">
        <v>3.2913267856813402</v>
      </c>
      <c r="E456" s="8">
        <v>9.9716004301331792E-4</v>
      </c>
      <c r="F456" s="8">
        <v>1.35843879705891E-2</v>
      </c>
    </row>
    <row r="457" spans="1:6" x14ac:dyDescent="0.2">
      <c r="A457" s="5" t="s">
        <v>1430</v>
      </c>
      <c r="B457" s="6" t="s">
        <v>1431</v>
      </c>
      <c r="C457" s="7">
        <v>0.47189018255698401</v>
      </c>
      <c r="D457" s="7">
        <v>2.4781008996204599</v>
      </c>
      <c r="E457" s="8">
        <v>1.32083787044286E-2</v>
      </c>
      <c r="F457" s="8">
        <v>8.3327770571147403E-2</v>
      </c>
    </row>
    <row r="458" spans="1:6" x14ac:dyDescent="0.2">
      <c r="A458" s="5" t="s">
        <v>444</v>
      </c>
      <c r="B458" s="6" t="s">
        <v>445</v>
      </c>
      <c r="C458" s="7">
        <v>0.46796351731605601</v>
      </c>
      <c r="D458" s="7">
        <v>4.0330238611133398</v>
      </c>
      <c r="E458" s="8">
        <v>5.5063686089369099E-5</v>
      </c>
      <c r="F458" s="8">
        <v>1.5479013978456E-3</v>
      </c>
    </row>
    <row r="459" spans="1:6" x14ac:dyDescent="0.2">
      <c r="A459" s="5" t="s">
        <v>971</v>
      </c>
      <c r="B459" s="6" t="s">
        <v>972</v>
      </c>
      <c r="C459" s="7">
        <v>0.46758733643880901</v>
      </c>
      <c r="D459" s="7">
        <v>2.8481465177985701</v>
      </c>
      <c r="E459" s="8">
        <v>4.3974674057242601E-3</v>
      </c>
      <c r="F459" s="8">
        <v>4.27907405249323E-2</v>
      </c>
    </row>
    <row r="460" spans="1:6" x14ac:dyDescent="0.2">
      <c r="A460" s="5" t="s">
        <v>562</v>
      </c>
      <c r="B460" s="6" t="s">
        <v>563</v>
      </c>
      <c r="C460" s="7">
        <v>0.46099740865714101</v>
      </c>
      <c r="D460" s="7">
        <v>2.9671377391384901</v>
      </c>
      <c r="E460" s="8">
        <v>3.0058626696193701E-3</v>
      </c>
      <c r="F460" s="8">
        <v>3.0594153953424699E-2</v>
      </c>
    </row>
    <row r="461" spans="1:6" x14ac:dyDescent="0.2">
      <c r="A461" s="5" t="s">
        <v>948</v>
      </c>
      <c r="B461" s="6" t="s">
        <v>949</v>
      </c>
      <c r="C461" s="7">
        <v>0.45685209632106499</v>
      </c>
      <c r="D461" s="7">
        <v>2.7575291408459299</v>
      </c>
      <c r="E461" s="8">
        <v>5.8240021973606096E-3</v>
      </c>
      <c r="F461" s="8">
        <v>4.8593143437731003E-2</v>
      </c>
    </row>
    <row r="462" spans="1:6" x14ac:dyDescent="0.2">
      <c r="A462" s="5" t="s">
        <v>538</v>
      </c>
      <c r="B462" s="6" t="s">
        <v>539</v>
      </c>
      <c r="C462" s="7">
        <v>0.45266298399087301</v>
      </c>
      <c r="D462" s="7">
        <v>2.4140143983438902</v>
      </c>
      <c r="E462" s="8">
        <v>1.5777838852847701E-2</v>
      </c>
      <c r="F462" s="8">
        <v>9.4400515568896101E-2</v>
      </c>
    </row>
    <row r="463" spans="1:6" x14ac:dyDescent="0.2">
      <c r="A463" s="5" t="s">
        <v>1306</v>
      </c>
      <c r="B463" s="6" t="s">
        <v>1307</v>
      </c>
      <c r="C463" s="7">
        <v>0.44950184977882102</v>
      </c>
      <c r="D463" s="7">
        <v>2.6349481721732699</v>
      </c>
      <c r="E463" s="8">
        <v>8.4150131007060206E-3</v>
      </c>
      <c r="F463" s="8">
        <v>6.2095784172293098E-2</v>
      </c>
    </row>
    <row r="464" spans="1:6" x14ac:dyDescent="0.2">
      <c r="A464" s="5" t="s">
        <v>490</v>
      </c>
      <c r="B464" s="6" t="s">
        <v>491</v>
      </c>
      <c r="C464" s="7">
        <v>0.44869490370142601</v>
      </c>
      <c r="D464" s="7">
        <v>2.7649076592016302</v>
      </c>
      <c r="E464" s="8">
        <v>5.6938911520597801E-3</v>
      </c>
      <c r="F464" s="8">
        <v>4.82306477949246E-2</v>
      </c>
    </row>
    <row r="465" spans="1:6" x14ac:dyDescent="0.2">
      <c r="A465" s="5" t="s">
        <v>316</v>
      </c>
      <c r="B465" s="6" t="s">
        <v>317</v>
      </c>
      <c r="C465" s="7">
        <v>0.443811907190518</v>
      </c>
      <c r="D465" s="7">
        <v>2.4867791050349202</v>
      </c>
      <c r="E465" s="8">
        <v>1.2890541059699299E-2</v>
      </c>
      <c r="F465" s="8">
        <v>8.3015084424463606E-2</v>
      </c>
    </row>
    <row r="466" spans="1:6" x14ac:dyDescent="0.2">
      <c r="A466" s="5" t="s">
        <v>580</v>
      </c>
      <c r="B466" s="6" t="s">
        <v>581</v>
      </c>
      <c r="C466" s="7">
        <v>0.42600747131469602</v>
      </c>
      <c r="D466" s="7">
        <v>3.0117186684697899</v>
      </c>
      <c r="E466" s="8">
        <v>2.5977322844870799E-3</v>
      </c>
      <c r="F466" s="8">
        <v>2.7548406442075599E-2</v>
      </c>
    </row>
    <row r="467" spans="1:6" x14ac:dyDescent="0.2">
      <c r="A467" s="5" t="s">
        <v>624</v>
      </c>
      <c r="B467" s="6" t="s">
        <v>625</v>
      </c>
      <c r="C467" s="7">
        <v>0.42321963203858098</v>
      </c>
      <c r="D467" s="7">
        <v>3.7592450770329502</v>
      </c>
      <c r="E467" s="8">
        <v>1.7042683086282201E-4</v>
      </c>
      <c r="F467" s="8">
        <v>3.46926341905814E-3</v>
      </c>
    </row>
    <row r="468" spans="1:6" x14ac:dyDescent="0.2">
      <c r="A468" s="5" t="s">
        <v>586</v>
      </c>
      <c r="B468" s="6" t="s">
        <v>587</v>
      </c>
      <c r="C468" s="7">
        <v>0.42173659632667099</v>
      </c>
      <c r="D468" s="7">
        <v>2.8069939528084999</v>
      </c>
      <c r="E468" s="8">
        <v>5.0006180427874603E-3</v>
      </c>
      <c r="F468" s="8">
        <v>4.5649971926683498E-2</v>
      </c>
    </row>
    <row r="469" spans="1:6" x14ac:dyDescent="0.2">
      <c r="A469" s="5" t="s">
        <v>372</v>
      </c>
      <c r="B469" s="6" t="s">
        <v>373</v>
      </c>
      <c r="C469" s="7">
        <v>0.41138440837539703</v>
      </c>
      <c r="D469" s="7">
        <v>2.4471282126910801</v>
      </c>
      <c r="E469" s="8">
        <v>1.4399960404592399E-2</v>
      </c>
      <c r="F469" s="8">
        <v>8.8549756515740097E-2</v>
      </c>
    </row>
    <row r="470" spans="1:6" x14ac:dyDescent="0.2">
      <c r="A470" s="5" t="s">
        <v>885</v>
      </c>
      <c r="B470" s="6" t="s">
        <v>886</v>
      </c>
      <c r="C470" s="7">
        <v>0.40779572919576901</v>
      </c>
      <c r="D470" s="7">
        <v>2.4820539877496599</v>
      </c>
      <c r="E470" s="8">
        <v>1.3062748247644E-2</v>
      </c>
      <c r="F470" s="8">
        <v>8.3327770571147403E-2</v>
      </c>
    </row>
    <row r="471" spans="1:6" x14ac:dyDescent="0.2">
      <c r="A471" s="5" t="s">
        <v>600</v>
      </c>
      <c r="B471" s="6" t="s">
        <v>601</v>
      </c>
      <c r="C471" s="7">
        <v>0.40181062499707898</v>
      </c>
      <c r="D471" s="7">
        <v>3.1758749431778002</v>
      </c>
      <c r="E471" s="8">
        <v>1.4938533474343301E-3</v>
      </c>
      <c r="F471" s="8">
        <v>1.8500799148994398E-2</v>
      </c>
    </row>
    <row r="472" spans="1:6" x14ac:dyDescent="0.2">
      <c r="A472" s="5" t="s">
        <v>260</v>
      </c>
      <c r="B472" s="6" t="s">
        <v>261</v>
      </c>
      <c r="C472" s="7">
        <v>0.39390917693434502</v>
      </c>
      <c r="D472" s="7">
        <v>2.4777492578675502</v>
      </c>
      <c r="E472" s="8">
        <v>1.3221402332293899E-2</v>
      </c>
      <c r="F472" s="8">
        <v>8.3327770571147403E-2</v>
      </c>
    </row>
    <row r="473" spans="1:6" x14ac:dyDescent="0.2">
      <c r="A473" s="5" t="s">
        <v>997</v>
      </c>
      <c r="B473" s="6" t="s">
        <v>998</v>
      </c>
      <c r="C473" s="7">
        <v>0.39025000602842302</v>
      </c>
      <c r="D473" s="7">
        <v>3.0410618397905602</v>
      </c>
      <c r="E473" s="8">
        <v>2.3574540699808702E-3</v>
      </c>
      <c r="F473" s="8">
        <v>2.5771920728000799E-2</v>
      </c>
    </row>
    <row r="474" spans="1:6" x14ac:dyDescent="0.2">
      <c r="A474" s="5" t="s">
        <v>520</v>
      </c>
      <c r="B474" s="6" t="s">
        <v>521</v>
      </c>
      <c r="C474" s="7">
        <v>0.37813949977692701</v>
      </c>
      <c r="D474" s="7">
        <v>2.9774450641155399</v>
      </c>
      <c r="E474" s="8">
        <v>2.9066172941010198E-3</v>
      </c>
      <c r="F474" s="8">
        <v>3.0099381604581602E-2</v>
      </c>
    </row>
    <row r="475" spans="1:6" x14ac:dyDescent="0.2">
      <c r="A475" s="5" t="s">
        <v>991</v>
      </c>
      <c r="B475" s="6" t="s">
        <v>992</v>
      </c>
      <c r="C475" s="7">
        <v>0.376415434467123</v>
      </c>
      <c r="D475" s="7">
        <v>2.8148936444520598</v>
      </c>
      <c r="E475" s="8">
        <v>4.8793379025672901E-3</v>
      </c>
      <c r="F475" s="8">
        <v>4.5242447253647497E-2</v>
      </c>
    </row>
    <row r="476" spans="1:6" x14ac:dyDescent="0.2">
      <c r="A476" s="5" t="s">
        <v>1300</v>
      </c>
      <c r="B476" s="6" t="s">
        <v>1301</v>
      </c>
      <c r="C476" s="7">
        <v>0.35076484936562902</v>
      </c>
      <c r="D476" s="7">
        <v>2.5982769971549802</v>
      </c>
      <c r="E476" s="8">
        <v>9.3692880133497709E-3</v>
      </c>
      <c r="F476" s="8">
        <v>6.61076058631173E-2</v>
      </c>
    </row>
    <row r="477" spans="1:6" x14ac:dyDescent="0.2">
      <c r="A477" s="5" t="s">
        <v>1333</v>
      </c>
      <c r="B477" s="6" t="s">
        <v>1334</v>
      </c>
      <c r="C477" s="7">
        <v>0.34398479653661002</v>
      </c>
      <c r="D477" s="7">
        <v>2.6448931174517099</v>
      </c>
      <c r="E477" s="8">
        <v>8.1716724226077904E-3</v>
      </c>
      <c r="F477" s="8">
        <v>6.1063425571470001E-2</v>
      </c>
    </row>
    <row r="478" spans="1:6" x14ac:dyDescent="0.2">
      <c r="A478" s="5" t="s">
        <v>612</v>
      </c>
      <c r="B478" s="6" t="s">
        <v>613</v>
      </c>
      <c r="C478" s="7">
        <v>0.33757199826248002</v>
      </c>
      <c r="D478" s="7">
        <v>2.3865409457849802</v>
      </c>
      <c r="E478" s="8">
        <v>1.7007713318945201E-2</v>
      </c>
      <c r="F478" s="8">
        <v>9.9476826187214401E-2</v>
      </c>
    </row>
    <row r="479" spans="1:6" x14ac:dyDescent="0.2">
      <c r="A479" s="5" t="s">
        <v>452</v>
      </c>
      <c r="B479" s="6" t="s">
        <v>453</v>
      </c>
      <c r="C479" s="7">
        <v>0.31281500321640698</v>
      </c>
      <c r="D479" s="7">
        <v>2.54792588426377</v>
      </c>
      <c r="E479" s="8">
        <v>1.08365491083523E-2</v>
      </c>
      <c r="F479" s="8">
        <v>7.3883459748468397E-2</v>
      </c>
    </row>
    <row r="480" spans="1:6" x14ac:dyDescent="0.2">
      <c r="A480" s="5" t="s">
        <v>552</v>
      </c>
      <c r="B480" s="6" t="s">
        <v>553</v>
      </c>
      <c r="C480" s="7">
        <v>0.30578437884680698</v>
      </c>
      <c r="D480" s="7">
        <v>2.6127137852814801</v>
      </c>
      <c r="E480" s="8">
        <v>8.9826492776085894E-3</v>
      </c>
      <c r="F480" s="8">
        <v>6.4146257542922705E-2</v>
      </c>
    </row>
    <row r="481" spans="1:6" x14ac:dyDescent="0.2">
      <c r="A481" s="5" t="s">
        <v>1361</v>
      </c>
      <c r="B481" s="6" t="s">
        <v>1362</v>
      </c>
      <c r="C481" s="7">
        <v>0.29298925883641602</v>
      </c>
      <c r="D481" s="7">
        <v>2.5766076191711802</v>
      </c>
      <c r="E481" s="8">
        <v>9.9775140620150492E-3</v>
      </c>
      <c r="F481" s="8">
        <v>6.9416118272187799E-2</v>
      </c>
    </row>
    <row r="482" spans="1:6" x14ac:dyDescent="0.2">
      <c r="A482" s="5" t="s">
        <v>1314</v>
      </c>
      <c r="B482" s="6" t="s">
        <v>943</v>
      </c>
      <c r="C482" s="7">
        <v>0.27995929413391502</v>
      </c>
      <c r="D482" s="7">
        <v>2.5091159673319399</v>
      </c>
      <c r="E482" s="8">
        <v>1.21033742088639E-2</v>
      </c>
      <c r="F482" s="8">
        <v>8.0281182486509006E-2</v>
      </c>
    </row>
    <row r="483" spans="1:6" x14ac:dyDescent="0.2">
      <c r="A483" s="5" t="s">
        <v>1001</v>
      </c>
      <c r="B483" s="6" t="s">
        <v>1002</v>
      </c>
      <c r="C483" s="7">
        <v>0.27326719584669101</v>
      </c>
      <c r="D483" s="7">
        <v>2.38386667109866</v>
      </c>
      <c r="E483" s="8">
        <v>1.71318080107851E-2</v>
      </c>
      <c r="F483" s="8">
        <v>9.9476826187214401E-2</v>
      </c>
    </row>
    <row r="484" spans="1:6" x14ac:dyDescent="0.2">
      <c r="A484" s="5" t="s">
        <v>1437</v>
      </c>
      <c r="B484" s="6" t="s">
        <v>1438</v>
      </c>
      <c r="C484" s="7">
        <v>-0.205936123154534</v>
      </c>
      <c r="D484" s="7">
        <v>-2.4346836122554798</v>
      </c>
      <c r="E484" s="8">
        <v>1.49048157337285E-2</v>
      </c>
      <c r="F484" s="8">
        <v>9.1337123406343396E-2</v>
      </c>
    </row>
    <row r="485" spans="1:6" x14ac:dyDescent="0.2">
      <c r="A485" s="5" t="s">
        <v>408</v>
      </c>
      <c r="B485" s="6" t="s">
        <v>409</v>
      </c>
      <c r="C485" s="7">
        <v>-0.33178012418158098</v>
      </c>
      <c r="D485" s="7">
        <v>-2.7983333020136198</v>
      </c>
      <c r="E485" s="8">
        <v>5.1367076458481101E-3</v>
      </c>
      <c r="F485" s="8">
        <v>4.6413822657127603E-2</v>
      </c>
    </row>
    <row r="486" spans="1:6" x14ac:dyDescent="0.2">
      <c r="A486" s="5" t="s">
        <v>492</v>
      </c>
      <c r="B486" s="6" t="s">
        <v>493</v>
      </c>
      <c r="C486" s="7">
        <v>-0.38613115181209101</v>
      </c>
      <c r="D486" s="7">
        <v>-3.0937478332069102</v>
      </c>
      <c r="E486" s="8">
        <v>1.9764539873228701E-3</v>
      </c>
      <c r="F486" s="8">
        <v>2.2729220854213E-2</v>
      </c>
    </row>
    <row r="487" spans="1:6" x14ac:dyDescent="0.2">
      <c r="A487" s="5" t="s">
        <v>1435</v>
      </c>
      <c r="B487" s="6" t="s">
        <v>1436</v>
      </c>
      <c r="C487" s="7">
        <v>-0.39587310033360101</v>
      </c>
      <c r="D487" s="7">
        <v>-2.50441258315489</v>
      </c>
      <c r="E487" s="8">
        <v>1.22654910826363E-2</v>
      </c>
      <c r="F487" s="8">
        <v>8.0580160968093006E-2</v>
      </c>
    </row>
    <row r="488" spans="1:6" x14ac:dyDescent="0.2">
      <c r="A488" s="5" t="s">
        <v>584</v>
      </c>
      <c r="B488" s="6" t="s">
        <v>585</v>
      </c>
      <c r="C488" s="7">
        <v>-0.40479746763197899</v>
      </c>
      <c r="D488" s="7">
        <v>-2.6134840823683398</v>
      </c>
      <c r="E488" s="8">
        <v>8.9624258434271194E-3</v>
      </c>
      <c r="F488" s="8">
        <v>6.4146257542922705E-2</v>
      </c>
    </row>
    <row r="489" spans="1:6" x14ac:dyDescent="0.2">
      <c r="A489" s="5" t="s">
        <v>973</v>
      </c>
      <c r="B489" s="6" t="s">
        <v>974</v>
      </c>
      <c r="C489" s="7">
        <v>-0.44687942567545302</v>
      </c>
      <c r="D489" s="7">
        <v>-2.7803799019544799</v>
      </c>
      <c r="E489" s="8">
        <v>5.4295338799645303E-3</v>
      </c>
      <c r="F489" s="8">
        <v>4.7260679783715599E-2</v>
      </c>
    </row>
    <row r="490" spans="1:6" x14ac:dyDescent="0.2">
      <c r="A490" s="5" t="s">
        <v>532</v>
      </c>
      <c r="B490" s="6" t="s">
        <v>533</v>
      </c>
      <c r="C490" s="7">
        <v>-0.46200898522677603</v>
      </c>
      <c r="D490" s="7">
        <v>-3.8111868280911998</v>
      </c>
      <c r="E490" s="8">
        <v>1.38301188894576E-4</v>
      </c>
      <c r="F490" s="8">
        <v>3.0238445127443699E-3</v>
      </c>
    </row>
    <row r="491" spans="1:6" x14ac:dyDescent="0.2">
      <c r="A491" s="5" t="s">
        <v>962</v>
      </c>
      <c r="B491" s="6" t="s">
        <v>963</v>
      </c>
      <c r="C491" s="7">
        <v>-0.46212184569923398</v>
      </c>
      <c r="D491" s="7">
        <v>-2.6391633001986698</v>
      </c>
      <c r="E491" s="8">
        <v>8.3110935736798609E-3</v>
      </c>
      <c r="F491" s="8">
        <v>6.1844313945323699E-2</v>
      </c>
    </row>
    <row r="492" spans="1:6" x14ac:dyDescent="0.2">
      <c r="A492" s="5" t="s">
        <v>1434</v>
      </c>
      <c r="B492" s="6" t="s">
        <v>483</v>
      </c>
      <c r="C492" s="7">
        <v>-0.46531301835627997</v>
      </c>
      <c r="D492" s="7">
        <v>-3.1471998300741801</v>
      </c>
      <c r="E492" s="8">
        <v>1.64842262057537E-3</v>
      </c>
      <c r="F492" s="8">
        <v>1.9736694396216899E-2</v>
      </c>
    </row>
    <row r="493" spans="1:6" x14ac:dyDescent="0.2">
      <c r="A493" s="5" t="s">
        <v>516</v>
      </c>
      <c r="B493" s="6" t="s">
        <v>517</v>
      </c>
      <c r="C493" s="7">
        <v>-0.46585561637738399</v>
      </c>
      <c r="D493" s="7">
        <v>-2.50254347287974</v>
      </c>
      <c r="E493" s="8">
        <v>1.2330448121035099E-2</v>
      </c>
      <c r="F493" s="8">
        <v>8.0580160968093006E-2</v>
      </c>
    </row>
    <row r="494" spans="1:6" x14ac:dyDescent="0.2">
      <c r="A494" s="5" t="s">
        <v>1432</v>
      </c>
      <c r="B494" s="6" t="s">
        <v>1433</v>
      </c>
      <c r="C494" s="7">
        <v>-0.466570225483802</v>
      </c>
      <c r="D494" s="7">
        <v>-2.5511929910622602</v>
      </c>
      <c r="E494" s="8">
        <v>1.07354860631887E-2</v>
      </c>
      <c r="F494" s="8">
        <v>7.3692038053903494E-2</v>
      </c>
    </row>
    <row r="495" spans="1:6" x14ac:dyDescent="0.2">
      <c r="A495" s="5" t="s">
        <v>388</v>
      </c>
      <c r="B495" s="6" t="s">
        <v>389</v>
      </c>
      <c r="C495" s="7">
        <v>-0.47848899082438801</v>
      </c>
      <c r="D495" s="7">
        <v>-2.3847342993369001</v>
      </c>
      <c r="E495" s="8">
        <v>1.70914605800443E-2</v>
      </c>
      <c r="F495" s="8">
        <v>9.9476826187214401E-2</v>
      </c>
    </row>
    <row r="496" spans="1:6" x14ac:dyDescent="0.2">
      <c r="A496" s="5" t="s">
        <v>1428</v>
      </c>
      <c r="B496" s="6" t="s">
        <v>1429</v>
      </c>
      <c r="C496" s="7">
        <v>-0.48217615755356602</v>
      </c>
      <c r="D496" s="7">
        <v>-2.65782237328601</v>
      </c>
      <c r="E496" s="8">
        <v>7.8647332434041897E-3</v>
      </c>
      <c r="F496" s="8">
        <v>5.9523258863541997E-2</v>
      </c>
    </row>
    <row r="497" spans="1:6" x14ac:dyDescent="0.2">
      <c r="A497" s="5" t="s">
        <v>1426</v>
      </c>
      <c r="B497" s="6" t="s">
        <v>1427</v>
      </c>
      <c r="C497" s="7">
        <v>-0.48365994948454699</v>
      </c>
      <c r="D497" s="7">
        <v>-3.0620323408430798</v>
      </c>
      <c r="E497" s="8">
        <v>2.19839698903612E-3</v>
      </c>
      <c r="F497" s="8">
        <v>2.4486547594861401E-2</v>
      </c>
    </row>
    <row r="498" spans="1:6" x14ac:dyDescent="0.2">
      <c r="A498" s="5" t="s">
        <v>526</v>
      </c>
      <c r="B498" s="6" t="s">
        <v>527</v>
      </c>
      <c r="C498" s="7">
        <v>-0.51113773829863596</v>
      </c>
      <c r="D498" s="7">
        <v>-3.64703058472859</v>
      </c>
      <c r="E498" s="8">
        <v>2.6528835744943602E-4</v>
      </c>
      <c r="F498" s="8">
        <v>4.7941396024790998E-3</v>
      </c>
    </row>
    <row r="499" spans="1:6" x14ac:dyDescent="0.2">
      <c r="A499" s="5" t="s">
        <v>298</v>
      </c>
      <c r="B499" s="6" t="s">
        <v>299</v>
      </c>
      <c r="C499" s="7">
        <v>-0.51830269776955495</v>
      </c>
      <c r="D499" s="7">
        <v>-3.58148894556038</v>
      </c>
      <c r="E499" s="8">
        <v>3.41641595966209E-4</v>
      </c>
      <c r="F499" s="8">
        <v>5.8177621774630397E-3</v>
      </c>
    </row>
    <row r="500" spans="1:6" x14ac:dyDescent="0.2">
      <c r="A500" s="5" t="s">
        <v>362</v>
      </c>
      <c r="B500" s="6" t="s">
        <v>363</v>
      </c>
      <c r="C500" s="7">
        <v>-0.52099202263506295</v>
      </c>
      <c r="D500" s="7">
        <v>-3.3339288917199301</v>
      </c>
      <c r="E500" s="8">
        <v>8.5628545435005902E-4</v>
      </c>
      <c r="F500" s="8">
        <v>1.2131852317231601E-2</v>
      </c>
    </row>
    <row r="501" spans="1:6" x14ac:dyDescent="0.2">
      <c r="A501" s="5" t="s">
        <v>939</v>
      </c>
      <c r="B501" s="6" t="s">
        <v>940</v>
      </c>
      <c r="C501" s="7">
        <v>-0.54034369258774595</v>
      </c>
      <c r="D501" s="7">
        <v>-2.3933166922720899</v>
      </c>
      <c r="E501" s="8">
        <v>1.6696822246041201E-2</v>
      </c>
      <c r="F501" s="8">
        <v>9.8239442517405406E-2</v>
      </c>
    </row>
    <row r="502" spans="1:6" x14ac:dyDescent="0.2">
      <c r="A502" s="5" t="s">
        <v>1422</v>
      </c>
      <c r="B502" s="6" t="s">
        <v>1423</v>
      </c>
      <c r="C502" s="7">
        <v>-0.54108914967301402</v>
      </c>
      <c r="D502" s="7">
        <v>-2.4196016276997399</v>
      </c>
      <c r="E502" s="8">
        <v>1.5537518398671801E-2</v>
      </c>
      <c r="F502" s="8">
        <v>9.3277779945924594E-2</v>
      </c>
    </row>
    <row r="503" spans="1:6" x14ac:dyDescent="0.2">
      <c r="A503" s="5" t="s">
        <v>1216</v>
      </c>
      <c r="B503" s="6" t="s">
        <v>1217</v>
      </c>
      <c r="C503" s="7">
        <v>-0.54348307571901799</v>
      </c>
      <c r="D503" s="7">
        <v>-2.681087264061</v>
      </c>
      <c r="E503" s="8">
        <v>7.3383376811541204E-3</v>
      </c>
      <c r="F503" s="8">
        <v>5.67519477437727E-2</v>
      </c>
    </row>
    <row r="504" spans="1:6" x14ac:dyDescent="0.2">
      <c r="A504" s="5" t="s">
        <v>1284</v>
      </c>
      <c r="B504" s="6" t="s">
        <v>1285</v>
      </c>
      <c r="C504" s="7">
        <v>-0.54497959425600995</v>
      </c>
      <c r="D504" s="7">
        <v>-2.5030701446617498</v>
      </c>
      <c r="E504" s="8">
        <v>1.2312113973672699E-2</v>
      </c>
      <c r="F504" s="8">
        <v>8.0580160968093006E-2</v>
      </c>
    </row>
    <row r="505" spans="1:6" x14ac:dyDescent="0.2">
      <c r="A505" s="5" t="s">
        <v>925</v>
      </c>
      <c r="B505" s="6" t="s">
        <v>926</v>
      </c>
      <c r="C505" s="7">
        <v>-0.54639861734932005</v>
      </c>
      <c r="D505" s="7">
        <v>-3.2685623230595602</v>
      </c>
      <c r="E505" s="8">
        <v>1.0809536851908901E-3</v>
      </c>
      <c r="F505" s="8">
        <v>1.4393751702805E-2</v>
      </c>
    </row>
    <row r="506" spans="1:6" x14ac:dyDescent="0.2">
      <c r="A506" s="5" t="s">
        <v>466</v>
      </c>
      <c r="B506" s="6" t="s">
        <v>467</v>
      </c>
      <c r="C506" s="7">
        <v>-0.54872395091559201</v>
      </c>
      <c r="D506" s="7">
        <v>-2.6260056508245202</v>
      </c>
      <c r="E506" s="8">
        <v>8.6393383127267402E-3</v>
      </c>
      <c r="F506" s="8">
        <v>6.3213586934688801E-2</v>
      </c>
    </row>
    <row r="507" spans="1:6" x14ac:dyDescent="0.2">
      <c r="A507" s="5" t="s">
        <v>1420</v>
      </c>
      <c r="B507" s="6" t="s">
        <v>1421</v>
      </c>
      <c r="C507" s="7">
        <v>-0.56007048951621596</v>
      </c>
      <c r="D507" s="7">
        <v>-2.4786936246459401</v>
      </c>
      <c r="E507" s="8">
        <v>1.31864518345708E-2</v>
      </c>
      <c r="F507" s="8">
        <v>8.3327770571147403E-2</v>
      </c>
    </row>
    <row r="508" spans="1:6" x14ac:dyDescent="0.2">
      <c r="A508" s="5" t="s">
        <v>322</v>
      </c>
      <c r="B508" s="6" t="s">
        <v>323</v>
      </c>
      <c r="C508" s="7">
        <v>-0.56158245454172095</v>
      </c>
      <c r="D508" s="7">
        <v>-3.2394272130590398</v>
      </c>
      <c r="E508" s="8">
        <v>1.19770031431393E-3</v>
      </c>
      <c r="F508" s="8">
        <v>1.55965239459556E-2</v>
      </c>
    </row>
    <row r="509" spans="1:6" x14ac:dyDescent="0.2">
      <c r="A509" s="5" t="s">
        <v>508</v>
      </c>
      <c r="B509" s="6" t="s">
        <v>509</v>
      </c>
      <c r="C509" s="7">
        <v>-0.56440926462991103</v>
      </c>
      <c r="D509" s="7">
        <v>-4.7362260396619904</v>
      </c>
      <c r="E509" s="8">
        <v>2.1773473259840502E-6</v>
      </c>
      <c r="F509" s="8">
        <v>1.2438974562315299E-4</v>
      </c>
    </row>
    <row r="510" spans="1:6" x14ac:dyDescent="0.2">
      <c r="A510" s="5" t="s">
        <v>336</v>
      </c>
      <c r="B510" s="6" t="s">
        <v>337</v>
      </c>
      <c r="C510" s="7">
        <v>-0.56954103723799898</v>
      </c>
      <c r="D510" s="7">
        <v>-3.0567849632995499</v>
      </c>
      <c r="E510" s="8">
        <v>2.2372471144021101E-3</v>
      </c>
      <c r="F510" s="8">
        <v>2.4763528997538399E-2</v>
      </c>
    </row>
    <row r="511" spans="1:6" x14ac:dyDescent="0.2">
      <c r="A511" s="5" t="s">
        <v>264</v>
      </c>
      <c r="B511" s="6" t="s">
        <v>265</v>
      </c>
      <c r="C511" s="7">
        <v>-0.58789927958339605</v>
      </c>
      <c r="D511" s="7">
        <v>-2.8033918051012798</v>
      </c>
      <c r="E511" s="8">
        <v>5.0568195934806099E-3</v>
      </c>
      <c r="F511" s="8">
        <v>4.5926294872072601E-2</v>
      </c>
    </row>
    <row r="512" spans="1:6" x14ac:dyDescent="0.2">
      <c r="A512" s="5" t="s">
        <v>891</v>
      </c>
      <c r="B512" s="6" t="s">
        <v>892</v>
      </c>
      <c r="C512" s="7">
        <v>-0.60863863753402303</v>
      </c>
      <c r="D512" s="7">
        <v>-2.4916472083672399</v>
      </c>
      <c r="E512" s="8">
        <v>1.27152264044809E-2</v>
      </c>
      <c r="F512" s="8">
        <v>8.2485955905991698E-2</v>
      </c>
    </row>
    <row r="513" spans="1:6" x14ac:dyDescent="0.2">
      <c r="A513" s="5" t="s">
        <v>875</v>
      </c>
      <c r="B513" s="6" t="s">
        <v>876</v>
      </c>
      <c r="C513" s="7">
        <v>-0.62860016209658998</v>
      </c>
      <c r="D513" s="7">
        <v>-2.5095675412332801</v>
      </c>
      <c r="E513" s="8">
        <v>1.2087909668084301E-2</v>
      </c>
      <c r="F513" s="8">
        <v>8.0281182486509006E-2</v>
      </c>
    </row>
    <row r="514" spans="1:6" x14ac:dyDescent="0.2">
      <c r="A514" s="5" t="s">
        <v>1310</v>
      </c>
      <c r="B514" s="6" t="s">
        <v>1311</v>
      </c>
      <c r="C514" s="7">
        <v>-0.62986347114844499</v>
      </c>
      <c r="D514" s="7">
        <v>-3.1336856268145801</v>
      </c>
      <c r="E514" s="8">
        <v>1.7262569297182299E-3</v>
      </c>
      <c r="F514" s="8">
        <v>2.0246364387622399E-2</v>
      </c>
    </row>
    <row r="515" spans="1:6" x14ac:dyDescent="0.2">
      <c r="A515" s="5" t="s">
        <v>1164</v>
      </c>
      <c r="B515" s="6" t="s">
        <v>1165</v>
      </c>
      <c r="C515" s="7">
        <v>-0.65149311327550397</v>
      </c>
      <c r="D515" s="7">
        <v>-2.42452838335719</v>
      </c>
      <c r="E515" s="8">
        <v>1.53282850578735E-2</v>
      </c>
      <c r="F515" s="8">
        <v>9.2967098758541006E-2</v>
      </c>
    </row>
    <row r="516" spans="1:6" x14ac:dyDescent="0.2">
      <c r="A516" s="5" t="s">
        <v>1254</v>
      </c>
      <c r="B516" s="6" t="s">
        <v>1255</v>
      </c>
      <c r="C516" s="7">
        <v>-0.66021406322111298</v>
      </c>
      <c r="D516" s="7">
        <v>-2.7012054784117998</v>
      </c>
      <c r="E516" s="8">
        <v>6.9088640313118097E-3</v>
      </c>
      <c r="F516" s="8">
        <v>5.4139815041828403E-2</v>
      </c>
    </row>
    <row r="517" spans="1:6" x14ac:dyDescent="0.2">
      <c r="A517" s="5" t="s">
        <v>302</v>
      </c>
      <c r="B517" s="6" t="s">
        <v>303</v>
      </c>
      <c r="C517" s="7">
        <v>-0.66045120247098699</v>
      </c>
      <c r="D517" s="7">
        <v>-3.27648744313213</v>
      </c>
      <c r="E517" s="8">
        <v>1.0510698635712E-3</v>
      </c>
      <c r="F517" s="8">
        <v>1.41018540029136E-2</v>
      </c>
    </row>
    <row r="518" spans="1:6" x14ac:dyDescent="0.2">
      <c r="A518" s="5" t="s">
        <v>1414</v>
      </c>
      <c r="B518" s="6" t="s">
        <v>1415</v>
      </c>
      <c r="C518" s="7">
        <v>-0.66634808743445795</v>
      </c>
      <c r="D518" s="7">
        <v>-2.78919792446231</v>
      </c>
      <c r="E518" s="8">
        <v>5.2838762590276898E-3</v>
      </c>
      <c r="F518" s="8">
        <v>4.6935553254125802E-2</v>
      </c>
    </row>
    <row r="519" spans="1:6" x14ac:dyDescent="0.2">
      <c r="A519" s="5" t="s">
        <v>871</v>
      </c>
      <c r="B519" s="6" t="s">
        <v>872</v>
      </c>
      <c r="C519" s="7">
        <v>-0.66821862035538404</v>
      </c>
      <c r="D519" s="7">
        <v>-3.1874517211079301</v>
      </c>
      <c r="E519" s="8">
        <v>1.4353241764131499E-3</v>
      </c>
      <c r="F519" s="8">
        <v>1.7901120538223202E-2</v>
      </c>
    </row>
    <row r="520" spans="1:6" x14ac:dyDescent="0.2">
      <c r="A520" s="5" t="s">
        <v>276</v>
      </c>
      <c r="B520" s="6" t="s">
        <v>277</v>
      </c>
      <c r="C520" s="7">
        <v>-0.67698536919471897</v>
      </c>
      <c r="D520" s="7">
        <v>-3.9182262750544998</v>
      </c>
      <c r="E520" s="8">
        <v>8.9202950095320795E-5</v>
      </c>
      <c r="F520" s="8">
        <v>2.16408800847689E-3</v>
      </c>
    </row>
    <row r="521" spans="1:6" x14ac:dyDescent="0.2">
      <c r="A521" s="5" t="s">
        <v>1192</v>
      </c>
      <c r="B521" s="6" t="s">
        <v>1193</v>
      </c>
      <c r="C521" s="7">
        <v>-0.695617017914127</v>
      </c>
      <c r="D521" s="7">
        <v>-2.5327275629525001</v>
      </c>
      <c r="E521" s="8">
        <v>1.1317887943273699E-2</v>
      </c>
      <c r="F521" s="8">
        <v>7.6212849990637599E-2</v>
      </c>
    </row>
    <row r="522" spans="1:6" x14ac:dyDescent="0.2">
      <c r="A522" s="5" t="s">
        <v>458</v>
      </c>
      <c r="B522" s="6" t="s">
        <v>459</v>
      </c>
      <c r="C522" s="7">
        <v>-0.69872052411158603</v>
      </c>
      <c r="D522" s="7">
        <v>-3.0788019660850598</v>
      </c>
      <c r="E522" s="8">
        <v>2.0783478498326399E-3</v>
      </c>
      <c r="F522" s="8">
        <v>2.3333933000046998E-2</v>
      </c>
    </row>
    <row r="523" spans="1:6" x14ac:dyDescent="0.2">
      <c r="A523" s="5" t="s">
        <v>859</v>
      </c>
      <c r="B523" s="6" t="s">
        <v>860</v>
      </c>
      <c r="C523" s="7">
        <v>-0.70425707091895295</v>
      </c>
      <c r="D523" s="7">
        <v>-2.7563888301139299</v>
      </c>
      <c r="E523" s="8">
        <v>5.8443475732561801E-3</v>
      </c>
      <c r="F523" s="8">
        <v>4.8593143437731003E-2</v>
      </c>
    </row>
    <row r="524" spans="1:6" x14ac:dyDescent="0.2">
      <c r="A524" s="5" t="s">
        <v>907</v>
      </c>
      <c r="B524" s="6" t="s">
        <v>908</v>
      </c>
      <c r="C524" s="7">
        <v>-0.70853967598993395</v>
      </c>
      <c r="D524" s="7">
        <v>-3.9957473318277401</v>
      </c>
      <c r="E524" s="8">
        <v>6.4490487782646998E-5</v>
      </c>
      <c r="F524" s="8">
        <v>1.73049475550103E-3</v>
      </c>
    </row>
    <row r="525" spans="1:6" x14ac:dyDescent="0.2">
      <c r="A525" s="5" t="s">
        <v>867</v>
      </c>
      <c r="B525" s="6" t="s">
        <v>868</v>
      </c>
      <c r="C525" s="7">
        <v>-0.711558414512246</v>
      </c>
      <c r="D525" s="7">
        <v>-2.6246591308655298</v>
      </c>
      <c r="E525" s="8">
        <v>8.6735751694688706E-3</v>
      </c>
      <c r="F525" s="8">
        <v>6.3213586934688801E-2</v>
      </c>
    </row>
    <row r="526" spans="1:6" x14ac:dyDescent="0.2">
      <c r="A526" s="5" t="s">
        <v>392</v>
      </c>
      <c r="B526" s="6" t="s">
        <v>393</v>
      </c>
      <c r="C526" s="7">
        <v>-0.71700525213154997</v>
      </c>
      <c r="D526" s="7">
        <v>-3.0858614194701102</v>
      </c>
      <c r="E526" s="8">
        <v>2.0296339274306998E-3</v>
      </c>
      <c r="F526" s="8">
        <v>2.30415492658959E-2</v>
      </c>
    </row>
    <row r="527" spans="1:6" x14ac:dyDescent="0.2">
      <c r="A527" s="5" t="s">
        <v>1228</v>
      </c>
      <c r="B527" s="6" t="s">
        <v>1229</v>
      </c>
      <c r="C527" s="7">
        <v>-0.72618779817914003</v>
      </c>
      <c r="D527" s="7">
        <v>-2.7921779632303299</v>
      </c>
      <c r="E527" s="8">
        <v>5.2354552811075504E-3</v>
      </c>
      <c r="F527" s="8">
        <v>4.6935553254125802E-2</v>
      </c>
    </row>
    <row r="528" spans="1:6" x14ac:dyDescent="0.2">
      <c r="A528" s="5" t="s">
        <v>835</v>
      </c>
      <c r="B528" s="6" t="s">
        <v>836</v>
      </c>
      <c r="C528" s="7">
        <v>-0.72644970884085802</v>
      </c>
      <c r="D528" s="7">
        <v>-2.8187367753833099</v>
      </c>
      <c r="E528" s="8">
        <v>4.82130375366536E-3</v>
      </c>
      <c r="F528" s="8">
        <v>4.5205771126539999E-2</v>
      </c>
    </row>
    <row r="529" spans="1:6" x14ac:dyDescent="0.2">
      <c r="A529" s="5" t="s">
        <v>312</v>
      </c>
      <c r="B529" s="6" t="s">
        <v>313</v>
      </c>
      <c r="C529" s="7">
        <v>-0.72857741136522902</v>
      </c>
      <c r="D529" s="7">
        <v>-2.9554206622197401</v>
      </c>
      <c r="E529" s="8">
        <v>3.1224299312773902E-3</v>
      </c>
      <c r="F529" s="8">
        <v>3.1598990904527197E-2</v>
      </c>
    </row>
    <row r="530" spans="1:6" x14ac:dyDescent="0.2">
      <c r="A530" s="5" t="s">
        <v>869</v>
      </c>
      <c r="B530" s="6" t="s">
        <v>870</v>
      </c>
      <c r="C530" s="7">
        <v>-0.74423540435907798</v>
      </c>
      <c r="D530" s="7">
        <v>-2.5149462960587301</v>
      </c>
      <c r="E530" s="8">
        <v>1.1905051682101001E-2</v>
      </c>
      <c r="F530" s="8">
        <v>7.9863055034094396E-2</v>
      </c>
    </row>
    <row r="531" spans="1:6" x14ac:dyDescent="0.2">
      <c r="A531" s="5" t="s">
        <v>1410</v>
      </c>
      <c r="B531" s="6" t="s">
        <v>1411</v>
      </c>
      <c r="C531" s="7">
        <v>-0.74603192875513702</v>
      </c>
      <c r="D531" s="7">
        <v>-2.49321303340253</v>
      </c>
      <c r="E531" s="8">
        <v>1.26592867579384E-2</v>
      </c>
      <c r="F531" s="8">
        <v>8.2424988412900205E-2</v>
      </c>
    </row>
    <row r="532" spans="1:6" x14ac:dyDescent="0.2">
      <c r="A532" s="5" t="s">
        <v>384</v>
      </c>
      <c r="B532" s="6" t="s">
        <v>385</v>
      </c>
      <c r="C532" s="7">
        <v>-0.75305935591365902</v>
      </c>
      <c r="D532" s="7">
        <v>-4.7093465325421304</v>
      </c>
      <c r="E532" s="8">
        <v>2.48512247909341E-6</v>
      </c>
      <c r="F532" s="8">
        <v>1.3753599720232599E-4</v>
      </c>
    </row>
    <row r="533" spans="1:6" x14ac:dyDescent="0.2">
      <c r="A533" s="5" t="s">
        <v>382</v>
      </c>
      <c r="B533" s="6" t="s">
        <v>383</v>
      </c>
      <c r="C533" s="7">
        <v>-0.75567941589355703</v>
      </c>
      <c r="D533" s="7">
        <v>-3.0251678091726801</v>
      </c>
      <c r="E533" s="8">
        <v>2.4849521199330898E-3</v>
      </c>
      <c r="F533" s="8">
        <v>2.6932574087699501E-2</v>
      </c>
    </row>
    <row r="534" spans="1:6" x14ac:dyDescent="0.2">
      <c r="A534" s="5" t="s">
        <v>913</v>
      </c>
      <c r="B534" s="6" t="s">
        <v>914</v>
      </c>
      <c r="C534" s="7">
        <v>-0.76398851325259098</v>
      </c>
      <c r="D534" s="7">
        <v>-3.8739253885038298</v>
      </c>
      <c r="E534" s="8">
        <v>1.07096213359874E-4</v>
      </c>
      <c r="F534" s="8">
        <v>2.4316332546197002E-3</v>
      </c>
    </row>
    <row r="535" spans="1:6" x14ac:dyDescent="0.2">
      <c r="A535" s="5" t="s">
        <v>831</v>
      </c>
      <c r="B535" s="6" t="s">
        <v>832</v>
      </c>
      <c r="C535" s="7">
        <v>-0.77053149269890897</v>
      </c>
      <c r="D535" s="7">
        <v>-3.4185746987008199</v>
      </c>
      <c r="E535" s="8">
        <v>6.2950036211168099E-4</v>
      </c>
      <c r="F535" s="8">
        <v>9.2903761774982205E-3</v>
      </c>
    </row>
    <row r="536" spans="1:6" x14ac:dyDescent="0.2">
      <c r="A536" s="5" t="s">
        <v>792</v>
      </c>
      <c r="B536" s="6" t="s">
        <v>793</v>
      </c>
      <c r="C536" s="7">
        <v>-0.79613603315808201</v>
      </c>
      <c r="D536" s="7">
        <v>-2.72980430108468</v>
      </c>
      <c r="E536" s="8">
        <v>6.3371932472070297E-3</v>
      </c>
      <c r="F536" s="8">
        <v>5.1482427710108497E-2</v>
      </c>
    </row>
    <row r="537" spans="1:6" x14ac:dyDescent="0.2">
      <c r="A537" s="5" t="s">
        <v>200</v>
      </c>
      <c r="B537" s="6" t="s">
        <v>201</v>
      </c>
      <c r="C537" s="7">
        <v>-0.81273251336438601</v>
      </c>
      <c r="D537" s="7">
        <v>-2.82191148570424</v>
      </c>
      <c r="E537" s="8">
        <v>4.7738351205818402E-3</v>
      </c>
      <c r="F537" s="8">
        <v>4.5205771126539999E-2</v>
      </c>
    </row>
    <row r="538" spans="1:6" x14ac:dyDescent="0.2">
      <c r="A538" s="5" t="s">
        <v>402</v>
      </c>
      <c r="B538" s="6" t="s">
        <v>403</v>
      </c>
      <c r="C538" s="7">
        <v>-0.81834955799961795</v>
      </c>
      <c r="D538" s="7">
        <v>-5.7584739541774104</v>
      </c>
      <c r="E538" s="8">
        <v>8.4877760078079408E-9</v>
      </c>
      <c r="F538" s="8">
        <v>1.0021234206551901E-6</v>
      </c>
    </row>
    <row r="539" spans="1:6" x14ac:dyDescent="0.2">
      <c r="A539" s="5" t="s">
        <v>865</v>
      </c>
      <c r="B539" s="6" t="s">
        <v>866</v>
      </c>
      <c r="C539" s="7">
        <v>-0.82405504869178403</v>
      </c>
      <c r="D539" s="7">
        <v>-2.6061138125832501</v>
      </c>
      <c r="E539" s="8">
        <v>9.1576027024915397E-3</v>
      </c>
      <c r="F539" s="8">
        <v>6.5132989502459895E-2</v>
      </c>
    </row>
    <row r="540" spans="1:6" x14ac:dyDescent="0.2">
      <c r="A540" s="5" t="s">
        <v>863</v>
      </c>
      <c r="B540" s="6" t="s">
        <v>864</v>
      </c>
      <c r="C540" s="7">
        <v>-0.82598453460864796</v>
      </c>
      <c r="D540" s="7">
        <v>-3.19319260761872</v>
      </c>
      <c r="E540" s="8">
        <v>1.4070905860510601E-3</v>
      </c>
      <c r="F540" s="8">
        <v>1.7799695913546E-2</v>
      </c>
    </row>
    <row r="541" spans="1:6" x14ac:dyDescent="0.2">
      <c r="A541" s="5" t="s">
        <v>721</v>
      </c>
      <c r="B541" s="6" t="s">
        <v>722</v>
      </c>
      <c r="C541" s="7">
        <v>-0.829853095796942</v>
      </c>
      <c r="D541" s="7">
        <v>-3.7784600708459801</v>
      </c>
      <c r="E541" s="8">
        <v>1.5780114766533599E-4</v>
      </c>
      <c r="F541" s="8">
        <v>3.2878333237095401E-3</v>
      </c>
    </row>
    <row r="542" spans="1:6" x14ac:dyDescent="0.2">
      <c r="A542" s="5" t="s">
        <v>808</v>
      </c>
      <c r="B542" s="6" t="s">
        <v>809</v>
      </c>
      <c r="C542" s="7">
        <v>-0.85344971861081997</v>
      </c>
      <c r="D542" s="7">
        <v>-2.61409100770737</v>
      </c>
      <c r="E542" s="8">
        <v>8.9465202337782306E-3</v>
      </c>
      <c r="F542" s="8">
        <v>6.4146257542922705E-2</v>
      </c>
    </row>
    <row r="543" spans="1:6" x14ac:dyDescent="0.2">
      <c r="A543" s="5" t="s">
        <v>1151</v>
      </c>
      <c r="B543" s="6" t="s">
        <v>1152</v>
      </c>
      <c r="C543" s="7">
        <v>-0.85862969782750198</v>
      </c>
      <c r="D543" s="7">
        <v>-2.7535981234410398</v>
      </c>
      <c r="E543" s="8">
        <v>5.8944097810403103E-3</v>
      </c>
      <c r="F543" s="8">
        <v>4.8780372533749498E-2</v>
      </c>
    </row>
    <row r="544" spans="1:6" x14ac:dyDescent="0.2">
      <c r="A544" s="5" t="s">
        <v>468</v>
      </c>
      <c r="B544" s="6" t="s">
        <v>469</v>
      </c>
      <c r="C544" s="7">
        <v>-0.88015159952847499</v>
      </c>
      <c r="D544" s="7">
        <v>-4.0040118337885904</v>
      </c>
      <c r="E544" s="8">
        <v>6.2277247254292304E-5</v>
      </c>
      <c r="F544" s="8">
        <v>1.6968154598054101E-3</v>
      </c>
    </row>
    <row r="545" spans="1:6" x14ac:dyDescent="0.2">
      <c r="A545" s="5" t="s">
        <v>212</v>
      </c>
      <c r="B545" s="6" t="s">
        <v>213</v>
      </c>
      <c r="C545" s="7">
        <v>-0.89692970270530903</v>
      </c>
      <c r="D545" s="7">
        <v>-3.4897168922299402</v>
      </c>
      <c r="E545" s="8">
        <v>4.8353250156445799E-4</v>
      </c>
      <c r="F545" s="8">
        <v>7.5305023227567698E-3</v>
      </c>
    </row>
    <row r="546" spans="1:6" x14ac:dyDescent="0.2">
      <c r="A546" s="5" t="s">
        <v>404</v>
      </c>
      <c r="B546" s="6" t="s">
        <v>405</v>
      </c>
      <c r="C546" s="7">
        <v>-0.900612817681822</v>
      </c>
      <c r="D546" s="7">
        <v>-3.9385925210575898</v>
      </c>
      <c r="E546" s="8">
        <v>8.1960988832910906E-5</v>
      </c>
      <c r="F546" s="8">
        <v>2.0160126558761799E-3</v>
      </c>
    </row>
    <row r="547" spans="1:6" x14ac:dyDescent="0.2">
      <c r="A547" s="5" t="s">
        <v>112</v>
      </c>
      <c r="B547" s="6" t="s">
        <v>113</v>
      </c>
      <c r="C547" s="7">
        <v>-0.91310770792444795</v>
      </c>
      <c r="D547" s="7">
        <v>-3.1059515869098102</v>
      </c>
      <c r="E547" s="8">
        <v>1.8966776591283401E-3</v>
      </c>
      <c r="F547" s="8">
        <v>2.1954353819060701E-2</v>
      </c>
    </row>
    <row r="548" spans="1:6" x14ac:dyDescent="0.2">
      <c r="A548" s="5" t="s">
        <v>156</v>
      </c>
      <c r="B548" s="6" t="s">
        <v>157</v>
      </c>
      <c r="C548" s="7">
        <v>-0.91414192988290499</v>
      </c>
      <c r="D548" s="7">
        <v>-2.4204600446136002</v>
      </c>
      <c r="E548" s="8">
        <v>1.55008826659665E-2</v>
      </c>
      <c r="F548" s="8">
        <v>9.3277779945924594E-2</v>
      </c>
    </row>
    <row r="549" spans="1:6" x14ac:dyDescent="0.2">
      <c r="A549" s="5" t="s">
        <v>816</v>
      </c>
      <c r="B549" s="6" t="s">
        <v>817</v>
      </c>
      <c r="C549" s="7">
        <v>-0.91807459122485002</v>
      </c>
      <c r="D549" s="7">
        <v>-2.7773588543490302</v>
      </c>
      <c r="E549" s="8">
        <v>5.4802636355015203E-3</v>
      </c>
      <c r="F549" s="8">
        <v>4.7344131212064301E-2</v>
      </c>
    </row>
    <row r="550" spans="1:6" x14ac:dyDescent="0.2">
      <c r="A550" s="5" t="s">
        <v>76</v>
      </c>
      <c r="B550" s="6" t="s">
        <v>77</v>
      </c>
      <c r="C550" s="7">
        <v>-0.93559024228462495</v>
      </c>
      <c r="D550" s="7">
        <v>-2.5335666235797798</v>
      </c>
      <c r="E550" s="8">
        <v>1.12908274548182E-2</v>
      </c>
      <c r="F550" s="8">
        <v>7.6212849990637599E-2</v>
      </c>
    </row>
    <row r="551" spans="1:6" x14ac:dyDescent="0.2">
      <c r="A551" s="5" t="s">
        <v>841</v>
      </c>
      <c r="B551" s="6" t="s">
        <v>842</v>
      </c>
      <c r="C551" s="7">
        <v>-0.94316596722628698</v>
      </c>
      <c r="D551" s="7">
        <v>-3.0136259585723</v>
      </c>
      <c r="E551" s="8">
        <v>2.5814585674246598E-3</v>
      </c>
      <c r="F551" s="8">
        <v>2.7540741704271499E-2</v>
      </c>
    </row>
    <row r="552" spans="1:6" x14ac:dyDescent="0.2">
      <c r="A552" s="5" t="s">
        <v>82</v>
      </c>
      <c r="B552" s="6" t="s">
        <v>83</v>
      </c>
      <c r="C552" s="7">
        <v>-0.98660851449845299</v>
      </c>
      <c r="D552" s="7">
        <v>-2.4486549230298902</v>
      </c>
      <c r="E552" s="8">
        <v>1.43390750195872E-2</v>
      </c>
      <c r="F552" s="8">
        <v>8.8482584876964795E-2</v>
      </c>
    </row>
    <row r="553" spans="1:6" x14ac:dyDescent="0.2">
      <c r="A553" s="5" t="s">
        <v>1404</v>
      </c>
      <c r="B553" s="6" t="s">
        <v>1405</v>
      </c>
      <c r="C553" s="7">
        <v>-0.989155694337157</v>
      </c>
      <c r="D553" s="7">
        <v>-2.7279333911952399</v>
      </c>
      <c r="E553" s="8">
        <v>6.3732475841941499E-3</v>
      </c>
      <c r="F553" s="8">
        <v>5.1516835583926897E-2</v>
      </c>
    </row>
    <row r="554" spans="1:6" x14ac:dyDescent="0.2">
      <c r="A554" s="5" t="s">
        <v>829</v>
      </c>
      <c r="B554" s="6" t="s">
        <v>830</v>
      </c>
      <c r="C554" s="7">
        <v>-1.0013826657729601</v>
      </c>
      <c r="D554" s="7">
        <v>-2.7336056119539398</v>
      </c>
      <c r="E554" s="8">
        <v>6.2645029577752696E-3</v>
      </c>
      <c r="F554" s="8">
        <v>5.1126427365069102E-2</v>
      </c>
    </row>
    <row r="555" spans="1:6" x14ac:dyDescent="0.2">
      <c r="A555" s="5" t="s">
        <v>1402</v>
      </c>
      <c r="B555" s="6" t="s">
        <v>1403</v>
      </c>
      <c r="C555" s="7">
        <v>-1.0131514260989001</v>
      </c>
      <c r="D555" s="7">
        <v>-2.48035739132547</v>
      </c>
      <c r="E555" s="8">
        <v>1.31250754427203E-2</v>
      </c>
      <c r="F555" s="8">
        <v>8.3327770571147403E-2</v>
      </c>
    </row>
    <row r="556" spans="1:6" x14ac:dyDescent="0.2">
      <c r="A556" s="5" t="s">
        <v>1400</v>
      </c>
      <c r="B556" s="6" t="s">
        <v>1401</v>
      </c>
      <c r="C556" s="7">
        <v>-1.0215701057771001</v>
      </c>
      <c r="D556" s="7">
        <v>-2.6828555568501198</v>
      </c>
      <c r="E556" s="8">
        <v>7.2996510549127296E-3</v>
      </c>
      <c r="F556" s="8">
        <v>5.6700359729168599E-2</v>
      </c>
    </row>
    <row r="557" spans="1:6" x14ac:dyDescent="0.2">
      <c r="A557" s="5" t="s">
        <v>158</v>
      </c>
      <c r="B557" s="6" t="s">
        <v>159</v>
      </c>
      <c r="C557" s="7">
        <v>-1.04655257731189</v>
      </c>
      <c r="D557" s="7">
        <v>-3.6877468207871398</v>
      </c>
      <c r="E557" s="8">
        <v>2.2624859561337101E-4</v>
      </c>
      <c r="F557" s="8">
        <v>4.2626198173540504E-3</v>
      </c>
    </row>
    <row r="558" spans="1:6" x14ac:dyDescent="0.2">
      <c r="A558" s="5" t="s">
        <v>222</v>
      </c>
      <c r="B558" s="6" t="s">
        <v>223</v>
      </c>
      <c r="C558" s="7">
        <v>-1.0653306561020699</v>
      </c>
      <c r="D558" s="7">
        <v>-2.8168407348193401</v>
      </c>
      <c r="E558" s="8">
        <v>4.8498568684599702E-3</v>
      </c>
      <c r="F558" s="8">
        <v>4.5205771126539999E-2</v>
      </c>
    </row>
    <row r="559" spans="1:6" x14ac:dyDescent="0.2">
      <c r="A559" s="5" t="s">
        <v>160</v>
      </c>
      <c r="B559" s="6" t="s">
        <v>161</v>
      </c>
      <c r="C559" s="7">
        <v>-1.06745191345445</v>
      </c>
      <c r="D559" s="7">
        <v>-4.3484952291917898</v>
      </c>
      <c r="E559" s="8">
        <v>1.37074799912868E-5</v>
      </c>
      <c r="F559" s="8">
        <v>5.3946549032375603E-4</v>
      </c>
    </row>
    <row r="560" spans="1:6" x14ac:dyDescent="0.2">
      <c r="A560" s="5" t="s">
        <v>1396</v>
      </c>
      <c r="B560" s="6" t="s">
        <v>1397</v>
      </c>
      <c r="C560" s="7">
        <v>-1.0768509289171999</v>
      </c>
      <c r="D560" s="7">
        <v>-3.3694718450578902</v>
      </c>
      <c r="E560" s="8">
        <v>7.5312384736527795E-4</v>
      </c>
      <c r="F560" s="8">
        <v>1.08437588104383E-2</v>
      </c>
    </row>
    <row r="561" spans="1:6" x14ac:dyDescent="0.2">
      <c r="A561" s="5" t="s">
        <v>116</v>
      </c>
      <c r="B561" s="6" t="s">
        <v>117</v>
      </c>
      <c r="C561" s="7">
        <v>-1.09001919315032</v>
      </c>
      <c r="D561" s="7">
        <v>-2.7265715867987002</v>
      </c>
      <c r="E561" s="8">
        <v>6.3996069048356304E-3</v>
      </c>
      <c r="F561" s="8">
        <v>5.1516835583926897E-2</v>
      </c>
    </row>
    <row r="562" spans="1:6" x14ac:dyDescent="0.2">
      <c r="A562" s="5" t="s">
        <v>759</v>
      </c>
      <c r="B562" s="6" t="s">
        <v>760</v>
      </c>
      <c r="C562" s="7">
        <v>-1.0908279443639699</v>
      </c>
      <c r="D562" s="7">
        <v>-3.79161389714639</v>
      </c>
      <c r="E562" s="8">
        <v>1.4967147871693999E-4</v>
      </c>
      <c r="F562" s="8">
        <v>3.19359263623735E-3</v>
      </c>
    </row>
    <row r="563" spans="1:6" x14ac:dyDescent="0.2">
      <c r="A563" s="5" t="s">
        <v>1394</v>
      </c>
      <c r="B563" s="6" t="s">
        <v>1395</v>
      </c>
      <c r="C563" s="7">
        <v>-1.09928786822249</v>
      </c>
      <c r="D563" s="7">
        <v>-3.0170964367386799</v>
      </c>
      <c r="E563" s="8">
        <v>2.55208606938099E-3</v>
      </c>
      <c r="F563" s="8">
        <v>2.73923904780226E-2</v>
      </c>
    </row>
    <row r="564" spans="1:6" x14ac:dyDescent="0.2">
      <c r="A564" s="5" t="s">
        <v>234</v>
      </c>
      <c r="B564" s="6" t="s">
        <v>235</v>
      </c>
      <c r="C564" s="7">
        <v>-1.1137237434529501</v>
      </c>
      <c r="D564" s="7">
        <v>-2.7795207259173602</v>
      </c>
      <c r="E564" s="8">
        <v>5.44391794233652E-3</v>
      </c>
      <c r="F564" s="8">
        <v>4.7260679783715599E-2</v>
      </c>
    </row>
    <row r="565" spans="1:6" x14ac:dyDescent="0.2">
      <c r="A565" s="5" t="s">
        <v>104</v>
      </c>
      <c r="B565" s="6" t="s">
        <v>105</v>
      </c>
      <c r="C565" s="7">
        <v>-1.13318392614478</v>
      </c>
      <c r="D565" s="7">
        <v>-2.9803741364077001</v>
      </c>
      <c r="E565" s="8">
        <v>2.8789652048184498E-3</v>
      </c>
      <c r="F565" s="8">
        <v>2.9992043398432301E-2</v>
      </c>
    </row>
    <row r="566" spans="1:6" x14ac:dyDescent="0.2">
      <c r="A566" s="5" t="s">
        <v>210</v>
      </c>
      <c r="B566" s="6" t="s">
        <v>211</v>
      </c>
      <c r="C566" s="7">
        <v>-1.1506500200752701</v>
      </c>
      <c r="D566" s="7">
        <v>-3.5017797045051098</v>
      </c>
      <c r="E566" s="8">
        <v>4.6216157931424398E-4</v>
      </c>
      <c r="F566" s="8">
        <v>7.3079299729064797E-3</v>
      </c>
    </row>
    <row r="567" spans="1:6" x14ac:dyDescent="0.2">
      <c r="A567" s="5" t="s">
        <v>214</v>
      </c>
      <c r="B567" s="6" t="s">
        <v>215</v>
      </c>
      <c r="C567" s="7">
        <v>-1.1549165023886301</v>
      </c>
      <c r="D567" s="7">
        <v>-3.7001701330871701</v>
      </c>
      <c r="E567" s="8">
        <v>2.1545497408123401E-4</v>
      </c>
      <c r="F567" s="8">
        <v>4.1475082510637603E-3</v>
      </c>
    </row>
    <row r="568" spans="1:6" x14ac:dyDescent="0.2">
      <c r="A568" s="5" t="s">
        <v>192</v>
      </c>
      <c r="B568" s="6" t="s">
        <v>193</v>
      </c>
      <c r="C568" s="7">
        <v>-1.1641093755176199</v>
      </c>
      <c r="D568" s="7">
        <v>-2.4883787044321699</v>
      </c>
      <c r="E568" s="8">
        <v>1.28327003240193E-2</v>
      </c>
      <c r="F568" s="8">
        <v>8.2944205378971306E-2</v>
      </c>
    </row>
    <row r="569" spans="1:6" x14ac:dyDescent="0.2">
      <c r="A569" s="5" t="s">
        <v>743</v>
      </c>
      <c r="B569" s="6" t="s">
        <v>744</v>
      </c>
      <c r="C569" s="7">
        <v>-1.16696266350239</v>
      </c>
      <c r="D569" s="7">
        <v>-4.37183766911392</v>
      </c>
      <c r="E569" s="8">
        <v>1.23205117939883E-5</v>
      </c>
      <c r="F569" s="8">
        <v>5.0743317179426204E-4</v>
      </c>
    </row>
    <row r="570" spans="1:6" x14ac:dyDescent="0.2">
      <c r="A570" s="5" t="s">
        <v>1389</v>
      </c>
      <c r="B570" s="6" t="s">
        <v>1390</v>
      </c>
      <c r="C570" s="7">
        <v>-1.1863762672278899</v>
      </c>
      <c r="D570" s="7">
        <v>-2.5056883054792198</v>
      </c>
      <c r="E570" s="8">
        <v>1.22213302628034E-2</v>
      </c>
      <c r="F570" s="8">
        <v>8.0580160968093006E-2</v>
      </c>
    </row>
    <row r="571" spans="1:6" x14ac:dyDescent="0.2">
      <c r="A571" s="5" t="s">
        <v>1386</v>
      </c>
      <c r="B571" s="6" t="s">
        <v>1387</v>
      </c>
      <c r="C571" s="7">
        <v>-1.2459877094430201</v>
      </c>
      <c r="D571" s="7">
        <v>-2.9709499260949799</v>
      </c>
      <c r="E571" s="8">
        <v>2.9688018236549399E-3</v>
      </c>
      <c r="F571" s="8">
        <v>3.0391607108051399E-2</v>
      </c>
    </row>
    <row r="572" spans="1:6" x14ac:dyDescent="0.2">
      <c r="A572" s="5" t="s">
        <v>1119</v>
      </c>
      <c r="B572" s="6" t="s">
        <v>1120</v>
      </c>
      <c r="C572" s="7">
        <v>-1.25864639387739</v>
      </c>
      <c r="D572" s="7">
        <v>-3.76396093916662</v>
      </c>
      <c r="E572" s="8">
        <v>1.6724301872429799E-4</v>
      </c>
      <c r="F572" s="8">
        <v>3.4440393739619901E-3</v>
      </c>
    </row>
    <row r="573" spans="1:6" x14ac:dyDescent="0.2">
      <c r="A573" s="5" t="s">
        <v>176</v>
      </c>
      <c r="B573" s="6" t="s">
        <v>177</v>
      </c>
      <c r="C573" s="7">
        <v>-1.2671309992907001</v>
      </c>
      <c r="D573" s="7">
        <v>-2.7674787790134499</v>
      </c>
      <c r="E573" s="8">
        <v>5.6491723149690396E-3</v>
      </c>
      <c r="F573" s="8">
        <v>4.8099443124087399E-2</v>
      </c>
    </row>
    <row r="574" spans="1:6" x14ac:dyDescent="0.2">
      <c r="A574" s="5" t="s">
        <v>38</v>
      </c>
      <c r="B574" s="6" t="s">
        <v>39</v>
      </c>
      <c r="C574" s="7">
        <v>-1.26930524599427</v>
      </c>
      <c r="D574" s="7">
        <v>-3.23008584718945</v>
      </c>
      <c r="E574" s="8">
        <v>1.2375305339019E-3</v>
      </c>
      <c r="F574" s="8">
        <v>1.5997566244819499E-2</v>
      </c>
    </row>
    <row r="575" spans="1:6" x14ac:dyDescent="0.2">
      <c r="A575" s="5" t="s">
        <v>1113</v>
      </c>
      <c r="B575" s="6" t="s">
        <v>1114</v>
      </c>
      <c r="C575" s="7">
        <v>-1.2799773516231701</v>
      </c>
      <c r="D575" s="7">
        <v>-2.6301478030313499</v>
      </c>
      <c r="E575" s="8">
        <v>8.5347752858901706E-3</v>
      </c>
      <c r="F575" s="8">
        <v>6.2718203449425303E-2</v>
      </c>
    </row>
    <row r="576" spans="1:6" x14ac:dyDescent="0.2">
      <c r="A576" s="5" t="s">
        <v>680</v>
      </c>
      <c r="B576" s="6" t="s">
        <v>681</v>
      </c>
      <c r="C576" s="7">
        <v>-1.2899228731765899</v>
      </c>
      <c r="D576" s="7">
        <v>-2.8204625628542299</v>
      </c>
      <c r="E576" s="8">
        <v>4.7954468639283699E-3</v>
      </c>
      <c r="F576" s="8">
        <v>4.5205771126539999E-2</v>
      </c>
    </row>
    <row r="577" spans="1:6" x14ac:dyDescent="0.2">
      <c r="A577" s="5" t="s">
        <v>731</v>
      </c>
      <c r="B577" s="6" t="s">
        <v>732</v>
      </c>
      <c r="C577" s="7">
        <v>-1.30056100394882</v>
      </c>
      <c r="D577" s="7">
        <v>-2.8707357392497799</v>
      </c>
      <c r="E577" s="8">
        <v>4.0951771765842396E-3</v>
      </c>
      <c r="F577" s="8">
        <v>4.0291993220725998E-2</v>
      </c>
    </row>
    <row r="578" spans="1:6" x14ac:dyDescent="0.2">
      <c r="A578" s="5" t="s">
        <v>300</v>
      </c>
      <c r="B578" s="6" t="s">
        <v>301</v>
      </c>
      <c r="C578" s="7">
        <v>-1.3142268019939201</v>
      </c>
      <c r="D578" s="7">
        <v>-5.1138174873885696</v>
      </c>
      <c r="E578" s="8">
        <v>3.1571241493407901E-7</v>
      </c>
      <c r="F578" s="8">
        <v>2.0708395809194599E-5</v>
      </c>
    </row>
    <row r="579" spans="1:6" x14ac:dyDescent="0.2">
      <c r="A579" s="5" t="s">
        <v>58</v>
      </c>
      <c r="B579" s="6" t="s">
        <v>59</v>
      </c>
      <c r="C579" s="7">
        <v>-1.3299292229228801</v>
      </c>
      <c r="D579" s="7">
        <v>-4.0849618569560802</v>
      </c>
      <c r="E579" s="8">
        <v>4.4084057678594099E-5</v>
      </c>
      <c r="F579" s="8">
        <v>1.30121443581317E-3</v>
      </c>
    </row>
    <row r="580" spans="1:6" x14ac:dyDescent="0.2">
      <c r="A580" s="5" t="s">
        <v>248</v>
      </c>
      <c r="B580" s="6" t="s">
        <v>249</v>
      </c>
      <c r="C580" s="7">
        <v>-1.3579631751808099</v>
      </c>
      <c r="D580" s="7">
        <v>-4.1492758023674003</v>
      </c>
      <c r="E580" s="8">
        <v>3.3352876733802401E-5</v>
      </c>
      <c r="F580" s="8">
        <v>1.0362797315011201E-3</v>
      </c>
    </row>
    <row r="581" spans="1:6" x14ac:dyDescent="0.2">
      <c r="A581" s="5" t="s">
        <v>120</v>
      </c>
      <c r="B581" s="6" t="s">
        <v>121</v>
      </c>
      <c r="C581" s="7">
        <v>-1.3607684199424299</v>
      </c>
      <c r="D581" s="7">
        <v>-3.4329210629357201</v>
      </c>
      <c r="E581" s="8">
        <v>5.9711591545639705E-4</v>
      </c>
      <c r="F581" s="8">
        <v>8.9217612152089395E-3</v>
      </c>
    </row>
    <row r="582" spans="1:6" x14ac:dyDescent="0.2">
      <c r="A582" s="5" t="s">
        <v>42</v>
      </c>
      <c r="B582" s="6" t="s">
        <v>43</v>
      </c>
      <c r="C582" s="7">
        <v>-1.36166382214912</v>
      </c>
      <c r="D582" s="7">
        <v>-2.54759571021641</v>
      </c>
      <c r="E582" s="8">
        <v>1.0846809449238701E-2</v>
      </c>
      <c r="F582" s="8">
        <v>7.3883459748468397E-2</v>
      </c>
    </row>
    <row r="583" spans="1:6" x14ac:dyDescent="0.2">
      <c r="A583" s="5" t="s">
        <v>96</v>
      </c>
      <c r="B583" s="6" t="s">
        <v>97</v>
      </c>
      <c r="C583" s="7">
        <v>-1.36598262645632</v>
      </c>
      <c r="D583" s="7">
        <v>-2.6638560456197502</v>
      </c>
      <c r="E583" s="8">
        <v>7.7250613105826101E-3</v>
      </c>
      <c r="F583" s="8">
        <v>5.9225470047800002E-2</v>
      </c>
    </row>
    <row r="584" spans="1:6" x14ac:dyDescent="0.2">
      <c r="A584" s="5" t="s">
        <v>691</v>
      </c>
      <c r="B584" s="6" t="s">
        <v>692</v>
      </c>
      <c r="C584" s="7">
        <v>-1.3666990836920201</v>
      </c>
      <c r="D584" s="7">
        <v>-2.7608705988569899</v>
      </c>
      <c r="E584" s="8">
        <v>5.7647512194891996E-3</v>
      </c>
      <c r="F584" s="8">
        <v>4.8385660709551602E-2</v>
      </c>
    </row>
    <row r="585" spans="1:6" x14ac:dyDescent="0.2">
      <c r="A585" s="5" t="s">
        <v>1089</v>
      </c>
      <c r="B585" s="6" t="s">
        <v>1090</v>
      </c>
      <c r="C585" s="7">
        <v>-1.3705742805322401</v>
      </c>
      <c r="D585" s="7">
        <v>-2.6028808795556202</v>
      </c>
      <c r="E585" s="8">
        <v>9.2444067295628304E-3</v>
      </c>
      <c r="F585" s="8">
        <v>6.5487377272223105E-2</v>
      </c>
    </row>
    <row r="586" spans="1:6" x14ac:dyDescent="0.2">
      <c r="A586" s="5" t="s">
        <v>1380</v>
      </c>
      <c r="B586" s="6" t="s">
        <v>1381</v>
      </c>
      <c r="C586" s="7">
        <v>-1.3729687266223201</v>
      </c>
      <c r="D586" s="7">
        <v>-2.4333996594745799</v>
      </c>
      <c r="E586" s="8">
        <v>1.4957780576612401E-2</v>
      </c>
      <c r="F586" s="8">
        <v>9.1345618624760497E-2</v>
      </c>
    </row>
    <row r="587" spans="1:6" x14ac:dyDescent="0.2">
      <c r="A587" s="5" t="s">
        <v>1378</v>
      </c>
      <c r="B587" s="6" t="s">
        <v>1379</v>
      </c>
      <c r="C587" s="7">
        <v>-1.4005373141909401</v>
      </c>
      <c r="D587" s="7">
        <v>-3.1895259851486699</v>
      </c>
      <c r="E587" s="8">
        <v>1.42506326776529E-3</v>
      </c>
      <c r="F587" s="8">
        <v>1.78991989163995E-2</v>
      </c>
    </row>
    <row r="588" spans="1:6" x14ac:dyDescent="0.2">
      <c r="A588" s="5" t="s">
        <v>715</v>
      </c>
      <c r="B588" s="6" t="s">
        <v>716</v>
      </c>
      <c r="C588" s="7">
        <v>-1.4009780580309299</v>
      </c>
      <c r="D588" s="7">
        <v>-3.3284498227215402</v>
      </c>
      <c r="E588" s="8">
        <v>8.7330734982929903E-4</v>
      </c>
      <c r="F588" s="8">
        <v>1.21781678468322E-2</v>
      </c>
    </row>
    <row r="589" spans="1:6" x14ac:dyDescent="0.2">
      <c r="A589" s="5" t="s">
        <v>154</v>
      </c>
      <c r="B589" s="6" t="s">
        <v>155</v>
      </c>
      <c r="C589" s="7">
        <v>-1.4164626439141701</v>
      </c>
      <c r="D589" s="7">
        <v>-3.5304843267173598</v>
      </c>
      <c r="E589" s="8">
        <v>4.1479959061239502E-4</v>
      </c>
      <c r="F589" s="8">
        <v>6.6181087835545096E-3</v>
      </c>
    </row>
    <row r="590" spans="1:6" x14ac:dyDescent="0.2">
      <c r="A590" s="5" t="s">
        <v>1376</v>
      </c>
      <c r="B590" s="6" t="s">
        <v>1377</v>
      </c>
      <c r="C590" s="7">
        <v>-1.4224621932016199</v>
      </c>
      <c r="D590" s="7">
        <v>-2.8209852359164298</v>
      </c>
      <c r="E590" s="8">
        <v>4.7876406254669804E-3</v>
      </c>
      <c r="F590" s="8">
        <v>4.5205771126539999E-2</v>
      </c>
    </row>
    <row r="591" spans="1:6" x14ac:dyDescent="0.2">
      <c r="A591" s="5" t="s">
        <v>707</v>
      </c>
      <c r="B591" s="6" t="s">
        <v>708</v>
      </c>
      <c r="C591" s="7">
        <v>-1.45397801354471</v>
      </c>
      <c r="D591" s="7">
        <v>-2.7865670277722598</v>
      </c>
      <c r="E591" s="8">
        <v>5.3269600248894902E-3</v>
      </c>
      <c r="F591" s="8">
        <v>4.6935553254125802E-2</v>
      </c>
    </row>
    <row r="592" spans="1:6" x14ac:dyDescent="0.2">
      <c r="A592" s="5" t="s">
        <v>1374</v>
      </c>
      <c r="B592" s="6" t="s">
        <v>1375</v>
      </c>
      <c r="C592" s="7">
        <v>-1.4694568479811101</v>
      </c>
      <c r="D592" s="7">
        <v>-3.0863851010261998</v>
      </c>
      <c r="E592" s="8">
        <v>2.0260623257750002E-3</v>
      </c>
      <c r="F592" s="8">
        <v>2.30415492658959E-2</v>
      </c>
    </row>
    <row r="593" spans="1:6" x14ac:dyDescent="0.2">
      <c r="A593" s="5" t="s">
        <v>90</v>
      </c>
      <c r="B593" s="6" t="s">
        <v>91</v>
      </c>
      <c r="C593" s="7">
        <v>-1.4770999803004601</v>
      </c>
      <c r="D593" s="7">
        <v>-3.34848939609605</v>
      </c>
      <c r="E593" s="8">
        <v>8.1253390096508796E-4</v>
      </c>
      <c r="F593" s="8">
        <v>1.16048188597514E-2</v>
      </c>
    </row>
    <row r="594" spans="1:6" x14ac:dyDescent="0.2">
      <c r="A594" s="5" t="s">
        <v>186</v>
      </c>
      <c r="B594" s="6" t="s">
        <v>187</v>
      </c>
      <c r="C594" s="7">
        <v>-1.5069525482420201</v>
      </c>
      <c r="D594" s="7">
        <v>-3.8936401234550302</v>
      </c>
      <c r="E594" s="8">
        <v>9.8751117301291297E-5</v>
      </c>
      <c r="F594" s="8">
        <v>2.3318430498744901E-3</v>
      </c>
    </row>
    <row r="595" spans="1:6" x14ac:dyDescent="0.2">
      <c r="A595" s="5" t="s">
        <v>86</v>
      </c>
      <c r="B595" s="6" t="s">
        <v>87</v>
      </c>
      <c r="C595" s="7">
        <v>-1.5558292782085199</v>
      </c>
      <c r="D595" s="7">
        <v>-3.4691748932203299</v>
      </c>
      <c r="E595" s="8">
        <v>5.2205948462939202E-4</v>
      </c>
      <c r="F595" s="8">
        <v>8.0397160632926408E-3</v>
      </c>
    </row>
    <row r="596" spans="1:6" x14ac:dyDescent="0.2">
      <c r="A596" s="5" t="s">
        <v>672</v>
      </c>
      <c r="B596" s="6" t="s">
        <v>673</v>
      </c>
      <c r="C596" s="7">
        <v>-1.5573146112076099</v>
      </c>
      <c r="D596" s="7">
        <v>-3.7353086166711198</v>
      </c>
      <c r="E596" s="8">
        <v>1.87485119175858E-4</v>
      </c>
      <c r="F596" s="8">
        <v>3.7731380234141401E-3</v>
      </c>
    </row>
    <row r="597" spans="1:6" x14ac:dyDescent="0.2">
      <c r="A597" s="5" t="s">
        <v>194</v>
      </c>
      <c r="B597" s="6" t="s">
        <v>195</v>
      </c>
      <c r="C597" s="7">
        <v>-1.57212414068552</v>
      </c>
      <c r="D597" s="7">
        <v>-3.4318468780564699</v>
      </c>
      <c r="E597" s="8">
        <v>5.9948593145672704E-4</v>
      </c>
      <c r="F597" s="8">
        <v>8.9217612152089395E-3</v>
      </c>
    </row>
    <row r="598" spans="1:6" x14ac:dyDescent="0.2">
      <c r="A598" s="5" t="s">
        <v>1101</v>
      </c>
      <c r="B598" s="6" t="s">
        <v>1102</v>
      </c>
      <c r="C598" s="7">
        <v>-1.5772780694916599</v>
      </c>
      <c r="D598" s="7">
        <v>-3.3023149683235702</v>
      </c>
      <c r="E598" s="8">
        <v>9.5890329292594196E-4</v>
      </c>
      <c r="F598" s="8">
        <v>1.3164478540867001E-2</v>
      </c>
    </row>
    <row r="599" spans="1:6" x14ac:dyDescent="0.2">
      <c r="A599" s="5" t="s">
        <v>1372</v>
      </c>
      <c r="B599" s="6" t="s">
        <v>1373</v>
      </c>
      <c r="C599" s="7">
        <v>-1.58816677749598</v>
      </c>
      <c r="D599" s="7">
        <v>-2.6465411175040798</v>
      </c>
      <c r="E599" s="8">
        <v>8.1319618471835595E-3</v>
      </c>
      <c r="F599" s="8">
        <v>6.1024171319330897E-2</v>
      </c>
    </row>
    <row r="600" spans="1:6" x14ac:dyDescent="0.2">
      <c r="A600" s="5" t="s">
        <v>775</v>
      </c>
      <c r="B600" s="6" t="s">
        <v>776</v>
      </c>
      <c r="C600" s="7">
        <v>-1.60097491125336</v>
      </c>
      <c r="D600" s="7">
        <v>-3.9599048710447402</v>
      </c>
      <c r="E600" s="8">
        <v>7.4979625349653694E-5</v>
      </c>
      <c r="F600" s="8">
        <v>1.89698452134624E-3</v>
      </c>
    </row>
    <row r="601" spans="1:6" x14ac:dyDescent="0.2">
      <c r="A601" s="5" t="s">
        <v>1125</v>
      </c>
      <c r="B601" s="6" t="s">
        <v>1126</v>
      </c>
      <c r="C601" s="7">
        <v>-1.61659497534139</v>
      </c>
      <c r="D601" s="7">
        <v>-3.4065209107720298</v>
      </c>
      <c r="E601" s="8">
        <v>6.5796510054971498E-4</v>
      </c>
      <c r="F601" s="8">
        <v>9.6302164716821903E-3</v>
      </c>
    </row>
    <row r="602" spans="1:6" x14ac:dyDescent="0.2">
      <c r="A602" s="5" t="s">
        <v>729</v>
      </c>
      <c r="B602" s="6" t="s">
        <v>730</v>
      </c>
      <c r="C602" s="7">
        <v>-1.62067817841327</v>
      </c>
      <c r="D602" s="7">
        <v>-3.2862211646529902</v>
      </c>
      <c r="E602" s="8">
        <v>1.0154124973144199E-3</v>
      </c>
      <c r="F602" s="8">
        <v>1.37274468148385E-2</v>
      </c>
    </row>
    <row r="603" spans="1:6" x14ac:dyDescent="0.2">
      <c r="A603" s="5" t="s">
        <v>40</v>
      </c>
      <c r="B603" s="6" t="s">
        <v>41</v>
      </c>
      <c r="C603" s="7">
        <v>-1.63341619916167</v>
      </c>
      <c r="D603" s="7">
        <v>-2.7509847859867298</v>
      </c>
      <c r="E603" s="8">
        <v>5.9416402774405703E-3</v>
      </c>
      <c r="F603" s="8">
        <v>4.8818878196905398E-2</v>
      </c>
    </row>
    <row r="604" spans="1:6" x14ac:dyDescent="0.2">
      <c r="A604" s="5" t="s">
        <v>126</v>
      </c>
      <c r="B604" s="6" t="s">
        <v>127</v>
      </c>
      <c r="C604" s="7">
        <v>-1.6428327618155001</v>
      </c>
      <c r="D604" s="7">
        <v>-3.56526832150481</v>
      </c>
      <c r="E604" s="8">
        <v>3.6348412705761401E-4</v>
      </c>
      <c r="F604" s="8">
        <v>5.9604665649910498E-3</v>
      </c>
    </row>
    <row r="605" spans="1:6" x14ac:dyDescent="0.2">
      <c r="A605" s="5" t="s">
        <v>755</v>
      </c>
      <c r="B605" s="6" t="s">
        <v>756</v>
      </c>
      <c r="C605" s="7">
        <v>-1.6921764981429099</v>
      </c>
      <c r="D605" s="7">
        <v>-3.72076104996771</v>
      </c>
      <c r="E605" s="8">
        <v>1.9862330693532499E-4</v>
      </c>
      <c r="F605" s="8">
        <v>3.8655151272797899E-3</v>
      </c>
    </row>
    <row r="606" spans="1:6" x14ac:dyDescent="0.2">
      <c r="A606" s="5" t="s">
        <v>146</v>
      </c>
      <c r="B606" s="6" t="s">
        <v>147</v>
      </c>
      <c r="C606" s="7">
        <v>-1.71269182864511</v>
      </c>
      <c r="D606" s="7">
        <v>-3.15768531011134</v>
      </c>
      <c r="E606" s="8">
        <v>1.5902712622079299E-3</v>
      </c>
      <c r="F606" s="8">
        <v>1.92902082559606E-2</v>
      </c>
    </row>
    <row r="607" spans="1:6" x14ac:dyDescent="0.2">
      <c r="A607" s="5" t="s">
        <v>88</v>
      </c>
      <c r="B607" s="6" t="s">
        <v>89</v>
      </c>
      <c r="C607" s="7">
        <v>-1.7281307273587601</v>
      </c>
      <c r="D607" s="7">
        <v>-5.40429984866278</v>
      </c>
      <c r="E607" s="8">
        <v>6.5062027854854697E-8</v>
      </c>
      <c r="F607" s="8">
        <v>6.4013806294970899E-6</v>
      </c>
    </row>
    <row r="608" spans="1:6" x14ac:dyDescent="0.2">
      <c r="A608" s="5" t="s">
        <v>106</v>
      </c>
      <c r="B608" s="6" t="s">
        <v>107</v>
      </c>
      <c r="C608" s="7">
        <v>-1.73321788062535</v>
      </c>
      <c r="D608" s="7">
        <v>-4.1780129195600901</v>
      </c>
      <c r="E608" s="8">
        <v>2.9406695506792E-5</v>
      </c>
      <c r="F608" s="8">
        <v>9.5111735762998999E-4</v>
      </c>
    </row>
    <row r="609" spans="1:6" x14ac:dyDescent="0.2">
      <c r="A609" s="5" t="s">
        <v>1075</v>
      </c>
      <c r="B609" s="6" t="s">
        <v>1076</v>
      </c>
      <c r="C609" s="7">
        <v>-1.7335374346326999</v>
      </c>
      <c r="D609" s="7">
        <v>-2.44900673435321</v>
      </c>
      <c r="E609" s="8">
        <v>1.4325076977373501E-2</v>
      </c>
      <c r="F609" s="8">
        <v>8.8482584876964795E-2</v>
      </c>
    </row>
    <row r="610" spans="1:6" x14ac:dyDescent="0.2">
      <c r="A610" s="5" t="s">
        <v>168</v>
      </c>
      <c r="B610" s="6" t="s">
        <v>169</v>
      </c>
      <c r="C610" s="7">
        <v>-1.74724260987115</v>
      </c>
      <c r="D610" s="7">
        <v>-3.9903140504189798</v>
      </c>
      <c r="E610" s="8">
        <v>6.5985865038955505E-5</v>
      </c>
      <c r="F610" s="8">
        <v>1.7441935370744799E-3</v>
      </c>
    </row>
    <row r="611" spans="1:6" x14ac:dyDescent="0.2">
      <c r="A611" s="5" t="s">
        <v>664</v>
      </c>
      <c r="B611" s="6" t="s">
        <v>665</v>
      </c>
      <c r="C611" s="7">
        <v>-1.7742943371520401</v>
      </c>
      <c r="D611" s="7">
        <v>-4.1992371528076298</v>
      </c>
      <c r="E611" s="8">
        <v>2.67815713490986E-5</v>
      </c>
      <c r="F611" s="8">
        <v>8.9490873319346301E-4</v>
      </c>
    </row>
    <row r="612" spans="1:6" x14ac:dyDescent="0.2">
      <c r="A612" s="5" t="s">
        <v>689</v>
      </c>
      <c r="B612" s="6" t="s">
        <v>690</v>
      </c>
      <c r="C612" s="7">
        <v>-1.80323457855657</v>
      </c>
      <c r="D612" s="7">
        <v>-3.1265243258647901</v>
      </c>
      <c r="E612" s="8">
        <v>1.7688586998638701E-3</v>
      </c>
      <c r="F612" s="8">
        <v>2.0609531299071799E-2</v>
      </c>
    </row>
    <row r="613" spans="1:6" x14ac:dyDescent="0.2">
      <c r="A613" s="5" t="s">
        <v>670</v>
      </c>
      <c r="B613" s="6" t="s">
        <v>671</v>
      </c>
      <c r="C613" s="7">
        <v>-1.88320172163151</v>
      </c>
      <c r="D613" s="7">
        <v>-2.7751881311675</v>
      </c>
      <c r="E613" s="8">
        <v>5.51697837756129E-3</v>
      </c>
      <c r="F613" s="8">
        <v>4.7429945177966303E-2</v>
      </c>
    </row>
    <row r="614" spans="1:6" x14ac:dyDescent="0.2">
      <c r="A614" s="5" t="s">
        <v>1367</v>
      </c>
      <c r="B614" s="6" t="s">
        <v>1368</v>
      </c>
      <c r="C614" s="7">
        <v>-1.97789132583603</v>
      </c>
      <c r="D614" s="7">
        <v>-2.51184890231879</v>
      </c>
      <c r="E614" s="8">
        <v>1.20100498955103E-2</v>
      </c>
      <c r="F614" s="8">
        <v>8.02633900564102E-2</v>
      </c>
    </row>
    <row r="615" spans="1:6" x14ac:dyDescent="0.2">
      <c r="A615" s="5" t="s">
        <v>674</v>
      </c>
      <c r="B615" s="6" t="s">
        <v>675</v>
      </c>
      <c r="C615" s="7">
        <v>-1.9794075880377899</v>
      </c>
      <c r="D615" s="7">
        <v>-2.6976626749510699</v>
      </c>
      <c r="E615" s="8">
        <v>6.9828158216422801E-3</v>
      </c>
      <c r="F615" s="8">
        <v>5.4478267930081398E-2</v>
      </c>
    </row>
    <row r="616" spans="1:6" x14ac:dyDescent="0.2">
      <c r="A616" s="5" t="s">
        <v>1071</v>
      </c>
      <c r="B616" s="6" t="s">
        <v>1072</v>
      </c>
      <c r="C616" s="7">
        <v>-2.0886748591514199</v>
      </c>
      <c r="D616" s="7">
        <v>-2.7171404212928998</v>
      </c>
      <c r="E616" s="8">
        <v>6.5848663609331497E-3</v>
      </c>
      <c r="F616" s="8">
        <v>5.2530623086543299E-2</v>
      </c>
    </row>
    <row r="617" spans="1:6" x14ac:dyDescent="0.2">
      <c r="A617" s="5" t="s">
        <v>648</v>
      </c>
      <c r="B617" s="6" t="s">
        <v>649</v>
      </c>
      <c r="C617" s="7">
        <v>-2.3165720891651298</v>
      </c>
      <c r="D617" s="7">
        <v>-2.5567387999772602</v>
      </c>
      <c r="E617" s="8">
        <v>1.05658521610601E-2</v>
      </c>
      <c r="F617" s="8">
        <v>7.2809821701312893E-2</v>
      </c>
    </row>
    <row r="618" spans="1:6" x14ac:dyDescent="0.2">
      <c r="A618" s="5" t="s">
        <v>678</v>
      </c>
      <c r="B618" s="6" t="s">
        <v>679</v>
      </c>
      <c r="C618" s="7">
        <v>-2.4474563104489899</v>
      </c>
      <c r="D618" s="7">
        <v>-3.9617687691636201</v>
      </c>
      <c r="E618" s="8">
        <v>7.4396572851095604E-5</v>
      </c>
      <c r="F618" s="8">
        <v>1.89698452134624E-3</v>
      </c>
    </row>
    <row r="619" spans="1:6" x14ac:dyDescent="0.2">
      <c r="A619" s="5" t="s">
        <v>646</v>
      </c>
      <c r="B619" s="6" t="s">
        <v>647</v>
      </c>
      <c r="C619" s="7">
        <v>-2.61392870833863</v>
      </c>
      <c r="D619" s="7">
        <v>-4.2471486385123001</v>
      </c>
      <c r="E619" s="8">
        <v>2.1650832874752999E-5</v>
      </c>
      <c r="F619" s="8">
        <v>7.51835784729168E-4</v>
      </c>
    </row>
    <row r="620" spans="1:6" x14ac:dyDescent="0.2">
      <c r="A620" s="5" t="s">
        <v>1047</v>
      </c>
      <c r="B620" s="6" t="s">
        <v>1048</v>
      </c>
      <c r="C620" s="7">
        <v>-2.87618908472255</v>
      </c>
      <c r="D620" s="7">
        <v>-2.7634691892633598</v>
      </c>
      <c r="E620" s="8">
        <v>5.7190491456432296E-3</v>
      </c>
      <c r="F620" s="8">
        <v>4.82306477949246E-2</v>
      </c>
    </row>
    <row r="621" spans="1:6" x14ac:dyDescent="0.2">
      <c r="A621" s="5" t="s">
        <v>10</v>
      </c>
      <c r="B621" s="6" t="s">
        <v>11</v>
      </c>
      <c r="C621" s="7">
        <v>-2.9927423349278</v>
      </c>
      <c r="D621" s="7">
        <v>-2.7723836824679799</v>
      </c>
      <c r="E621" s="8">
        <v>5.5647403118825097E-3</v>
      </c>
      <c r="F621" s="8">
        <v>4.7609444890550398E-2</v>
      </c>
    </row>
    <row r="622" spans="1:6" x14ac:dyDescent="0.2">
      <c r="A622" s="30" t="s">
        <v>1518</v>
      </c>
      <c r="B622" s="30"/>
      <c r="C622" s="30"/>
      <c r="D622" s="30"/>
      <c r="E622" s="30"/>
      <c r="F622" s="30"/>
    </row>
    <row r="623" spans="1:6" x14ac:dyDescent="0.2">
      <c r="A623" s="5" t="s">
        <v>626</v>
      </c>
      <c r="B623" s="6" t="s">
        <v>627</v>
      </c>
      <c r="C623" s="7">
        <v>9.0879355074353398</v>
      </c>
      <c r="D623" s="7">
        <v>6.3547671078530197</v>
      </c>
      <c r="E623" s="8">
        <v>2.0874263235483599E-10</v>
      </c>
      <c r="F623" s="8">
        <v>2.4645546793361001E-8</v>
      </c>
    </row>
    <row r="624" spans="1:6" x14ac:dyDescent="0.2">
      <c r="A624" s="5" t="s">
        <v>640</v>
      </c>
      <c r="B624" s="6" t="s">
        <v>641</v>
      </c>
      <c r="C624" s="7">
        <v>3.8239075452523799</v>
      </c>
      <c r="D624" s="7">
        <v>6.2482996125882497</v>
      </c>
      <c r="E624" s="8">
        <v>4.1494513649092299E-10</v>
      </c>
      <c r="F624" s="8">
        <v>4.3227519807377899E-8</v>
      </c>
    </row>
    <row r="625" spans="1:6" x14ac:dyDescent="0.2">
      <c r="A625" s="5" t="s">
        <v>220</v>
      </c>
      <c r="B625" s="6" t="s">
        <v>221</v>
      </c>
      <c r="C625" s="7">
        <v>3.54001635891114</v>
      </c>
      <c r="D625" s="7">
        <v>8.3633671213901692</v>
      </c>
      <c r="E625" s="8">
        <v>6.09531698978606E-17</v>
      </c>
      <c r="F625" s="8">
        <v>1.07948063889111E-13</v>
      </c>
    </row>
    <row r="626" spans="1:6" x14ac:dyDescent="0.2">
      <c r="A626" s="5" t="s">
        <v>632</v>
      </c>
      <c r="B626" s="6" t="s">
        <v>633</v>
      </c>
      <c r="C626" s="7">
        <v>3.4526319773225498</v>
      </c>
      <c r="D626" s="7">
        <v>3.37344541477384</v>
      </c>
      <c r="E626" s="8">
        <v>7.4233763200570995E-4</v>
      </c>
      <c r="F626" s="8">
        <v>1.0035724780779499E-2</v>
      </c>
    </row>
    <row r="627" spans="1:6" x14ac:dyDescent="0.2">
      <c r="A627" s="5" t="s">
        <v>636</v>
      </c>
      <c r="B627" s="6" t="s">
        <v>637</v>
      </c>
      <c r="C627" s="7">
        <v>3.4270861621256299</v>
      </c>
      <c r="D627" s="7">
        <v>3.6577682049448801</v>
      </c>
      <c r="E627" s="8">
        <v>2.5442097333346298E-4</v>
      </c>
      <c r="F627" s="8">
        <v>4.0230316408353898E-3</v>
      </c>
    </row>
    <row r="628" spans="1:6" x14ac:dyDescent="0.2">
      <c r="A628" s="5" t="s">
        <v>634</v>
      </c>
      <c r="B628" s="6" t="s">
        <v>635</v>
      </c>
      <c r="C628" s="7">
        <v>2.9397444273214601</v>
      </c>
      <c r="D628" s="7">
        <v>5.7045884880371904</v>
      </c>
      <c r="E628" s="8">
        <v>1.16624496324104E-8</v>
      </c>
      <c r="F628" s="8">
        <v>1.0327099149499401E-6</v>
      </c>
    </row>
    <row r="629" spans="1:6" x14ac:dyDescent="0.2">
      <c r="A629" s="5" t="s">
        <v>660</v>
      </c>
      <c r="B629" s="6" t="s">
        <v>661</v>
      </c>
      <c r="C629" s="7">
        <v>2.5183064448556598</v>
      </c>
      <c r="D629" s="7">
        <v>3.8241730528199498</v>
      </c>
      <c r="E629" s="8">
        <v>1.3121173434583899E-4</v>
      </c>
      <c r="F629" s="8">
        <v>2.49866646802668E-3</v>
      </c>
    </row>
    <row r="630" spans="1:6" x14ac:dyDescent="0.2">
      <c r="A630" s="5" t="s">
        <v>12</v>
      </c>
      <c r="B630" s="6" t="s">
        <v>13</v>
      </c>
      <c r="C630" s="7">
        <v>2.4980100854192102</v>
      </c>
      <c r="D630" s="7">
        <v>5.2341480854984104</v>
      </c>
      <c r="E630" s="8">
        <v>1.6574753221901001E-7</v>
      </c>
      <c r="F630" s="8">
        <v>9.7846293186621995E-6</v>
      </c>
    </row>
    <row r="631" spans="1:6" x14ac:dyDescent="0.2">
      <c r="A631" s="5" t="s">
        <v>330</v>
      </c>
      <c r="B631" s="6" t="s">
        <v>331</v>
      </c>
      <c r="C631" s="7">
        <v>2.2596148549468702</v>
      </c>
      <c r="D631" s="7">
        <v>7.3543406863399401</v>
      </c>
      <c r="E631" s="8">
        <v>1.9187179353332E-13</v>
      </c>
      <c r="F631" s="8">
        <v>4.8543563763929798E-11</v>
      </c>
    </row>
    <row r="632" spans="1:6" x14ac:dyDescent="0.2">
      <c r="A632" s="5" t="s">
        <v>284</v>
      </c>
      <c r="B632" s="6" t="s">
        <v>285</v>
      </c>
      <c r="C632" s="7">
        <v>2.25919630831857</v>
      </c>
      <c r="D632" s="7">
        <v>6.89386888651166</v>
      </c>
      <c r="E632" s="8">
        <v>5.4295070515241003E-12</v>
      </c>
      <c r="F632" s="8">
        <v>8.0130474902076496E-10</v>
      </c>
    </row>
    <row r="633" spans="1:6" x14ac:dyDescent="0.2">
      <c r="A633" s="5" t="s">
        <v>652</v>
      </c>
      <c r="B633" s="6" t="s">
        <v>653</v>
      </c>
      <c r="C633" s="7">
        <v>2.25866059738504</v>
      </c>
      <c r="D633" s="7">
        <v>4.8101763106595996</v>
      </c>
      <c r="E633" s="8">
        <v>1.50797221523744E-6</v>
      </c>
      <c r="F633" s="8">
        <v>6.0695881663307101E-5</v>
      </c>
    </row>
    <row r="634" spans="1:6" x14ac:dyDescent="0.2">
      <c r="A634" s="5" t="s">
        <v>36</v>
      </c>
      <c r="B634" s="6" t="s">
        <v>37</v>
      </c>
      <c r="C634" s="7">
        <v>2.13046572316465</v>
      </c>
      <c r="D634" s="7">
        <v>5.7273331771551597</v>
      </c>
      <c r="E634" s="8">
        <v>1.02021679610429E-8</v>
      </c>
      <c r="F634" s="8">
        <v>9.5094944521089403E-7</v>
      </c>
    </row>
    <row r="635" spans="1:6" x14ac:dyDescent="0.2">
      <c r="A635" s="5" t="s">
        <v>1057</v>
      </c>
      <c r="B635" s="6" t="s">
        <v>1058</v>
      </c>
      <c r="C635" s="7">
        <v>2.1013905228310401</v>
      </c>
      <c r="D635" s="7">
        <v>2.4988253992924898</v>
      </c>
      <c r="E635" s="8">
        <v>1.2460568668520701E-2</v>
      </c>
      <c r="F635" s="8">
        <v>7.9666668274188501E-2</v>
      </c>
    </row>
    <row r="636" spans="1:6" x14ac:dyDescent="0.2">
      <c r="A636" s="5" t="s">
        <v>46</v>
      </c>
      <c r="B636" s="6" t="s">
        <v>47</v>
      </c>
      <c r="C636" s="7">
        <v>2.04037754749519</v>
      </c>
      <c r="D636" s="7">
        <v>5.6650668467082399</v>
      </c>
      <c r="E636" s="8">
        <v>1.46967230459095E-8</v>
      </c>
      <c r="F636" s="8">
        <v>1.22440939998518E-6</v>
      </c>
    </row>
    <row r="637" spans="1:6" x14ac:dyDescent="0.2">
      <c r="A637" s="5" t="s">
        <v>48</v>
      </c>
      <c r="B637" s="6" t="s">
        <v>49</v>
      </c>
      <c r="C637" s="7">
        <v>1.8762644225813301</v>
      </c>
      <c r="D637" s="7">
        <v>3.9793050196796602</v>
      </c>
      <c r="E637" s="8">
        <v>6.9117018512023995E-5</v>
      </c>
      <c r="F637" s="8">
        <v>1.4927590217657901E-3</v>
      </c>
    </row>
    <row r="638" spans="1:6" x14ac:dyDescent="0.2">
      <c r="A638" s="5" t="s">
        <v>30</v>
      </c>
      <c r="B638" s="6" t="s">
        <v>31</v>
      </c>
      <c r="C638" s="7">
        <v>1.8420901222480599</v>
      </c>
      <c r="D638" s="7">
        <v>4.5218687163439499</v>
      </c>
      <c r="E638" s="8">
        <v>6.1296074073375299E-6</v>
      </c>
      <c r="F638" s="8">
        <v>2.0876028304605301E-4</v>
      </c>
    </row>
    <row r="639" spans="1:6" x14ac:dyDescent="0.2">
      <c r="A639" s="5" t="s">
        <v>1443</v>
      </c>
      <c r="B639" s="6" t="s">
        <v>1444</v>
      </c>
      <c r="C639" s="7">
        <v>1.7918925756203199</v>
      </c>
      <c r="D639" s="7">
        <v>4.4575819217531096</v>
      </c>
      <c r="E639" s="8">
        <v>8.2889363754692494E-6</v>
      </c>
      <c r="F639" s="8">
        <v>2.5729278370228401E-4</v>
      </c>
    </row>
    <row r="640" spans="1:6" x14ac:dyDescent="0.2">
      <c r="A640" s="5" t="s">
        <v>50</v>
      </c>
      <c r="B640" s="6" t="s">
        <v>51</v>
      </c>
      <c r="C640" s="7">
        <v>1.7902966343083599</v>
      </c>
      <c r="D640" s="7">
        <v>2.7161805561040202</v>
      </c>
      <c r="E640" s="8">
        <v>6.6039891282866801E-3</v>
      </c>
      <c r="F640" s="8">
        <v>5.1072771817448501E-2</v>
      </c>
    </row>
    <row r="641" spans="1:6" x14ac:dyDescent="0.2">
      <c r="A641" s="5" t="s">
        <v>68</v>
      </c>
      <c r="B641" s="6" t="s">
        <v>69</v>
      </c>
      <c r="C641" s="7">
        <v>1.7554268030062301</v>
      </c>
      <c r="D641" s="7">
        <v>4.0140916369338404</v>
      </c>
      <c r="E641" s="8">
        <v>5.9675160922835503E-5</v>
      </c>
      <c r="F641" s="8">
        <v>1.3047495061029801E-3</v>
      </c>
    </row>
    <row r="642" spans="1:6" x14ac:dyDescent="0.2">
      <c r="A642" s="5" t="s">
        <v>1445</v>
      </c>
      <c r="B642" s="6" t="s">
        <v>9</v>
      </c>
      <c r="C642" s="7">
        <v>1.7474842739669301</v>
      </c>
      <c r="D642" s="7">
        <v>3.97168438476091</v>
      </c>
      <c r="E642" s="8">
        <v>7.1366231505964404E-5</v>
      </c>
      <c r="F642" s="8">
        <v>1.5227662168320799E-3</v>
      </c>
    </row>
    <row r="643" spans="1:6" x14ac:dyDescent="0.2">
      <c r="A643" s="5" t="s">
        <v>232</v>
      </c>
      <c r="B643" s="6" t="s">
        <v>233</v>
      </c>
      <c r="C643" s="7">
        <v>1.72561927653943</v>
      </c>
      <c r="D643" s="7">
        <v>6.6221051507431197</v>
      </c>
      <c r="E643" s="8">
        <v>3.54118997478464E-11</v>
      </c>
      <c r="F643" s="8">
        <v>4.47960531810256E-9</v>
      </c>
    </row>
    <row r="644" spans="1:6" x14ac:dyDescent="0.2">
      <c r="A644" s="5" t="s">
        <v>1077</v>
      </c>
      <c r="B644" s="6" t="s">
        <v>1078</v>
      </c>
      <c r="C644" s="7">
        <v>1.7054573046174599</v>
      </c>
      <c r="D644" s="7">
        <v>2.8271367539761698</v>
      </c>
      <c r="E644" s="8">
        <v>4.6966266052343199E-3</v>
      </c>
      <c r="F644" s="8">
        <v>4.05742717944877E-2</v>
      </c>
    </row>
    <row r="645" spans="1:6" x14ac:dyDescent="0.2">
      <c r="A645" s="5" t="s">
        <v>662</v>
      </c>
      <c r="B645" s="6" t="s">
        <v>663</v>
      </c>
      <c r="C645" s="7">
        <v>1.6681726089710001</v>
      </c>
      <c r="D645" s="7">
        <v>3.15165993558128</v>
      </c>
      <c r="E645" s="8">
        <v>1.62345226242448E-3</v>
      </c>
      <c r="F645" s="8">
        <v>1.8197050359201002E-2</v>
      </c>
    </row>
    <row r="646" spans="1:6" x14ac:dyDescent="0.2">
      <c r="A646" s="5" t="s">
        <v>695</v>
      </c>
      <c r="B646" s="6" t="s">
        <v>696</v>
      </c>
      <c r="C646" s="7">
        <v>1.652284057962</v>
      </c>
      <c r="D646" s="7">
        <v>4.9857763539952202</v>
      </c>
      <c r="E646" s="8">
        <v>6.1713498513832805E-7</v>
      </c>
      <c r="F646" s="8">
        <v>2.8024257914871299E-5</v>
      </c>
    </row>
    <row r="647" spans="1:6" x14ac:dyDescent="0.2">
      <c r="A647" s="5" t="s">
        <v>228</v>
      </c>
      <c r="B647" s="6" t="s">
        <v>229</v>
      </c>
      <c r="C647" s="7">
        <v>1.55975547568395</v>
      </c>
      <c r="D647" s="7">
        <v>4.0514619261374198</v>
      </c>
      <c r="E647" s="8">
        <v>5.0898609454291097E-5</v>
      </c>
      <c r="F647" s="8">
        <v>1.12874677785359E-3</v>
      </c>
    </row>
    <row r="648" spans="1:6" x14ac:dyDescent="0.2">
      <c r="A648" s="5" t="s">
        <v>286</v>
      </c>
      <c r="B648" s="6" t="s">
        <v>287</v>
      </c>
      <c r="C648" s="7">
        <v>1.5454712567754201</v>
      </c>
      <c r="D648" s="7">
        <v>7.4526457996502904</v>
      </c>
      <c r="E648" s="8">
        <v>9.1486663585357597E-14</v>
      </c>
      <c r="F648" s="8">
        <v>2.7003813534944699E-11</v>
      </c>
    </row>
    <row r="649" spans="1:6" x14ac:dyDescent="0.2">
      <c r="A649" s="5" t="s">
        <v>304</v>
      </c>
      <c r="B649" s="6" t="s">
        <v>305</v>
      </c>
      <c r="C649" s="7">
        <v>1.53578771152955</v>
      </c>
      <c r="D649" s="7">
        <v>5.3346728455771997</v>
      </c>
      <c r="E649" s="8">
        <v>9.5716973650287804E-8</v>
      </c>
      <c r="F649" s="8">
        <v>6.0540985833806996E-6</v>
      </c>
    </row>
    <row r="650" spans="1:6" x14ac:dyDescent="0.2">
      <c r="A650" s="5" t="s">
        <v>180</v>
      </c>
      <c r="B650" s="6" t="s">
        <v>181</v>
      </c>
      <c r="C650" s="7">
        <v>1.4625093967585101</v>
      </c>
      <c r="D650" s="7">
        <v>5.51089149301629</v>
      </c>
      <c r="E650" s="8">
        <v>3.5702077395308998E-8</v>
      </c>
      <c r="F650" s="8">
        <v>2.5291351626836902E-6</v>
      </c>
    </row>
    <row r="651" spans="1:6" x14ac:dyDescent="0.2">
      <c r="A651" s="5" t="s">
        <v>747</v>
      </c>
      <c r="B651" s="6" t="s">
        <v>748</v>
      </c>
      <c r="C651" s="7">
        <v>1.42451367249062</v>
      </c>
      <c r="D651" s="7">
        <v>3.3061454113876199</v>
      </c>
      <c r="E651" s="8">
        <v>9.4588986300753197E-4</v>
      </c>
      <c r="F651" s="8">
        <v>1.2429372390121001E-2</v>
      </c>
    </row>
    <row r="652" spans="1:6" x14ac:dyDescent="0.2">
      <c r="A652" s="5" t="s">
        <v>733</v>
      </c>
      <c r="B652" s="6" t="s">
        <v>734</v>
      </c>
      <c r="C652" s="7">
        <v>1.4236054458873699</v>
      </c>
      <c r="D652" s="7">
        <v>7.2315769255258697</v>
      </c>
      <c r="E652" s="8">
        <v>4.7741753603515299E-13</v>
      </c>
      <c r="F652" s="8">
        <v>1.05688307039782E-10</v>
      </c>
    </row>
    <row r="653" spans="1:6" x14ac:dyDescent="0.2">
      <c r="A653" s="5" t="s">
        <v>703</v>
      </c>
      <c r="B653" s="6" t="s">
        <v>704</v>
      </c>
      <c r="C653" s="7">
        <v>1.4104975081955899</v>
      </c>
      <c r="D653" s="7">
        <v>5.0955226792462502</v>
      </c>
      <c r="E653" s="8">
        <v>3.4778038153305701E-7</v>
      </c>
      <c r="F653" s="8">
        <v>1.6646460964730901E-5</v>
      </c>
    </row>
    <row r="654" spans="1:6" x14ac:dyDescent="0.2">
      <c r="A654" s="5" t="s">
        <v>773</v>
      </c>
      <c r="B654" s="6" t="s">
        <v>774</v>
      </c>
      <c r="C654" s="7">
        <v>1.37960958036572</v>
      </c>
      <c r="D654" s="7">
        <v>3.1121420976665299</v>
      </c>
      <c r="E654" s="8">
        <v>1.8573507408900999E-3</v>
      </c>
      <c r="F654" s="8">
        <v>2.0057122939733898E-2</v>
      </c>
    </row>
    <row r="655" spans="1:6" x14ac:dyDescent="0.2">
      <c r="A655" s="5" t="s">
        <v>658</v>
      </c>
      <c r="B655" s="6" t="s">
        <v>659</v>
      </c>
      <c r="C655" s="7">
        <v>1.35330604794736</v>
      </c>
      <c r="D655" s="7">
        <v>3.78299647592072</v>
      </c>
      <c r="E655" s="8">
        <v>1.5495160916545499E-4</v>
      </c>
      <c r="F655" s="8">
        <v>2.7441929983202098E-3</v>
      </c>
    </row>
    <row r="656" spans="1:6" x14ac:dyDescent="0.2">
      <c r="A656" s="5" t="s">
        <v>162</v>
      </c>
      <c r="B656" s="6" t="s">
        <v>163</v>
      </c>
      <c r="C656" s="7">
        <v>1.34297938349603</v>
      </c>
      <c r="D656" s="7">
        <v>7.0908698942978496</v>
      </c>
      <c r="E656" s="8">
        <v>1.3327159522214201E-12</v>
      </c>
      <c r="F656" s="8">
        <v>2.3602399513841398E-10</v>
      </c>
    </row>
    <row r="657" spans="1:6" x14ac:dyDescent="0.2">
      <c r="A657" s="5" t="s">
        <v>1452</v>
      </c>
      <c r="B657" s="6" t="s">
        <v>1453</v>
      </c>
      <c r="C657" s="7">
        <v>1.3139186306578601</v>
      </c>
      <c r="D657" s="7">
        <v>2.3670793228944702</v>
      </c>
      <c r="E657" s="8">
        <v>1.7929089643785801E-2</v>
      </c>
      <c r="F657" s="8">
        <v>9.8917189280824602E-2</v>
      </c>
    </row>
    <row r="658" spans="1:6" x14ac:dyDescent="0.2">
      <c r="A658" s="5" t="s">
        <v>272</v>
      </c>
      <c r="B658" s="6" t="s">
        <v>273</v>
      </c>
      <c r="C658" s="7">
        <v>1.3046048908752099</v>
      </c>
      <c r="D658" s="7">
        <v>8.1470580919392006</v>
      </c>
      <c r="E658" s="8">
        <v>3.72884577024593E-16</v>
      </c>
      <c r="F658" s="8">
        <v>3.3018929295527701E-13</v>
      </c>
    </row>
    <row r="659" spans="1:6" x14ac:dyDescent="0.2">
      <c r="A659" s="5" t="s">
        <v>144</v>
      </c>
      <c r="B659" s="6" t="s">
        <v>145</v>
      </c>
      <c r="C659" s="7">
        <v>1.28562417022937</v>
      </c>
      <c r="D659" s="7">
        <v>5.2380146656712299</v>
      </c>
      <c r="E659" s="8">
        <v>1.6231316732752901E-7</v>
      </c>
      <c r="F659" s="8">
        <v>9.7846293186621995E-6</v>
      </c>
    </row>
    <row r="660" spans="1:6" x14ac:dyDescent="0.2">
      <c r="A660" s="5" t="s">
        <v>566</v>
      </c>
      <c r="B660" s="6" t="s">
        <v>567</v>
      </c>
      <c r="C660" s="7">
        <v>1.26240581647113</v>
      </c>
      <c r="D660" s="7">
        <v>7.7120976520501596</v>
      </c>
      <c r="E660" s="8">
        <v>1.23766369518322E-14</v>
      </c>
      <c r="F660" s="8">
        <v>4.3838048083389599E-12</v>
      </c>
    </row>
    <row r="661" spans="1:6" x14ac:dyDescent="0.2">
      <c r="A661" s="5" t="s">
        <v>727</v>
      </c>
      <c r="B661" s="6" t="s">
        <v>728</v>
      </c>
      <c r="C661" s="7">
        <v>1.2560256239474299</v>
      </c>
      <c r="D661" s="7">
        <v>2.7289526618154798</v>
      </c>
      <c r="E661" s="8">
        <v>6.3535823793175999E-3</v>
      </c>
      <c r="F661" s="8">
        <v>4.9570596324947501E-2</v>
      </c>
    </row>
    <row r="662" spans="1:6" x14ac:dyDescent="0.2">
      <c r="A662" s="5" t="s">
        <v>308</v>
      </c>
      <c r="B662" s="6" t="s">
        <v>309</v>
      </c>
      <c r="C662" s="7">
        <v>1.24836747318925</v>
      </c>
      <c r="D662" s="7">
        <v>5.5622026644956</v>
      </c>
      <c r="E662" s="8">
        <v>2.66390665011164E-8</v>
      </c>
      <c r="F662" s="8">
        <v>2.0512081205859602E-6</v>
      </c>
    </row>
    <row r="663" spans="1:6" x14ac:dyDescent="0.2">
      <c r="A663" s="5" t="s">
        <v>751</v>
      </c>
      <c r="B663" s="6" t="s">
        <v>752</v>
      </c>
      <c r="C663" s="7">
        <v>1.24468329918067</v>
      </c>
      <c r="D663" s="7">
        <v>2.4871449122143101</v>
      </c>
      <c r="E663" s="8">
        <v>1.2877293345525001E-2</v>
      </c>
      <c r="F663" s="8">
        <v>8.1448880410445595E-2</v>
      </c>
    </row>
    <row r="664" spans="1:6" x14ac:dyDescent="0.2">
      <c r="A664" s="5" t="s">
        <v>1454</v>
      </c>
      <c r="B664" s="6" t="s">
        <v>1455</v>
      </c>
      <c r="C664" s="7">
        <v>1.23541627274249</v>
      </c>
      <c r="D664" s="7">
        <v>2.4154816424383898</v>
      </c>
      <c r="E664" s="8">
        <v>1.5714414605775901E-2</v>
      </c>
      <c r="F664" s="8">
        <v>9.2153073731222002E-2</v>
      </c>
    </row>
    <row r="665" spans="1:6" x14ac:dyDescent="0.2">
      <c r="A665" s="5" t="s">
        <v>1250</v>
      </c>
      <c r="B665" s="6" t="s">
        <v>1251</v>
      </c>
      <c r="C665" s="7">
        <v>1.2078519244983801</v>
      </c>
      <c r="D665" s="7">
        <v>6.3057288585868703</v>
      </c>
      <c r="E665" s="8">
        <v>2.8684080906582198E-10</v>
      </c>
      <c r="F665" s="8">
        <v>3.1749692053473201E-8</v>
      </c>
    </row>
    <row r="666" spans="1:6" x14ac:dyDescent="0.2">
      <c r="A666" s="5" t="s">
        <v>378</v>
      </c>
      <c r="B666" s="6" t="s">
        <v>379</v>
      </c>
      <c r="C666" s="7">
        <v>1.1947305298702999</v>
      </c>
      <c r="D666" s="7">
        <v>4.6601487008847</v>
      </c>
      <c r="E666" s="8">
        <v>3.1598102353663301E-6</v>
      </c>
      <c r="F666" s="8">
        <v>1.1658383180903701E-4</v>
      </c>
    </row>
    <row r="667" spans="1:6" x14ac:dyDescent="0.2">
      <c r="A667" s="5" t="s">
        <v>412</v>
      </c>
      <c r="B667" s="6" t="s">
        <v>413</v>
      </c>
      <c r="C667" s="7">
        <v>1.19398160758062</v>
      </c>
      <c r="D667" s="7">
        <v>8.0353666651095494</v>
      </c>
      <c r="E667" s="8">
        <v>9.3299470199728808E-16</v>
      </c>
      <c r="F667" s="8">
        <v>5.5077787241239899E-13</v>
      </c>
    </row>
    <row r="668" spans="1:6" x14ac:dyDescent="0.2">
      <c r="A668" s="5" t="s">
        <v>398</v>
      </c>
      <c r="B668" s="6" t="s">
        <v>399</v>
      </c>
      <c r="C668" s="7">
        <v>1.17932968399839</v>
      </c>
      <c r="D668" s="7">
        <v>4.37062937029512</v>
      </c>
      <c r="E668" s="8">
        <v>1.23888926225017E-5</v>
      </c>
      <c r="F668" s="8">
        <v>3.5388272313629799E-4</v>
      </c>
    </row>
    <row r="669" spans="1:6" x14ac:dyDescent="0.2">
      <c r="A669" s="5" t="s">
        <v>250</v>
      </c>
      <c r="B669" s="6" t="s">
        <v>251</v>
      </c>
      <c r="C669" s="7">
        <v>1.1547068946225101</v>
      </c>
      <c r="D669" s="7">
        <v>4.9156876095627</v>
      </c>
      <c r="E669" s="8">
        <v>8.8471378525891595E-7</v>
      </c>
      <c r="F669" s="8">
        <v>3.8570617821963997E-5</v>
      </c>
    </row>
    <row r="670" spans="1:6" x14ac:dyDescent="0.2">
      <c r="A670" s="5" t="s">
        <v>342</v>
      </c>
      <c r="B670" s="6" t="s">
        <v>343</v>
      </c>
      <c r="C670" s="7">
        <v>1.14386621035099</v>
      </c>
      <c r="D670" s="7">
        <v>7.8422260862181501</v>
      </c>
      <c r="E670" s="8">
        <v>4.4262849456075599E-15</v>
      </c>
      <c r="F670" s="8">
        <v>1.9597376596677499E-12</v>
      </c>
    </row>
    <row r="671" spans="1:6" x14ac:dyDescent="0.2">
      <c r="A671" s="5" t="s">
        <v>1456</v>
      </c>
      <c r="B671" s="6" t="s">
        <v>1457</v>
      </c>
      <c r="C671" s="7">
        <v>1.1253848173473</v>
      </c>
      <c r="D671" s="7">
        <v>2.36920547375821</v>
      </c>
      <c r="E671" s="8">
        <v>1.7826346839090301E-2</v>
      </c>
      <c r="F671" s="8">
        <v>9.8887187486061803E-2</v>
      </c>
    </row>
    <row r="672" spans="1:6" x14ac:dyDescent="0.2">
      <c r="A672" s="5" t="s">
        <v>833</v>
      </c>
      <c r="B672" s="6" t="s">
        <v>834</v>
      </c>
      <c r="C672" s="7">
        <v>1.1249607725828801</v>
      </c>
      <c r="D672" s="7">
        <v>3.5009452629245401</v>
      </c>
      <c r="E672" s="8">
        <v>4.6361105528000399E-4</v>
      </c>
      <c r="F672" s="8">
        <v>6.8475205393566801E-3</v>
      </c>
    </row>
    <row r="673" spans="1:6" x14ac:dyDescent="0.2">
      <c r="A673" s="5" t="s">
        <v>92</v>
      </c>
      <c r="B673" s="6" t="s">
        <v>93</v>
      </c>
      <c r="C673" s="7">
        <v>1.1163191419279199</v>
      </c>
      <c r="D673" s="7">
        <v>2.4418819866441099</v>
      </c>
      <c r="E673" s="8">
        <v>1.4610921980258301E-2</v>
      </c>
      <c r="F673" s="8">
        <v>8.8313798044496405E-2</v>
      </c>
    </row>
    <row r="674" spans="1:6" x14ac:dyDescent="0.2">
      <c r="A674" s="5" t="s">
        <v>204</v>
      </c>
      <c r="B674" s="6" t="s">
        <v>205</v>
      </c>
      <c r="C674" s="7">
        <v>1.1100070917037499</v>
      </c>
      <c r="D674" s="7">
        <v>4.4839550899210296</v>
      </c>
      <c r="E674" s="8">
        <v>7.3272089881219201E-6</v>
      </c>
      <c r="F674" s="8">
        <v>2.4236514922245099E-4</v>
      </c>
    </row>
    <row r="675" spans="1:6" x14ac:dyDescent="0.2">
      <c r="A675" s="5" t="s">
        <v>152</v>
      </c>
      <c r="B675" s="6" t="s">
        <v>153</v>
      </c>
      <c r="C675" s="7">
        <v>1.0980459338144299</v>
      </c>
      <c r="D675" s="7">
        <v>4.5675894801924599</v>
      </c>
      <c r="E675" s="8">
        <v>4.93365086665198E-6</v>
      </c>
      <c r="F675" s="8">
        <v>1.78316238466136E-4</v>
      </c>
    </row>
    <row r="676" spans="1:6" x14ac:dyDescent="0.2">
      <c r="A676" s="5" t="s">
        <v>56</v>
      </c>
      <c r="B676" s="6" t="s">
        <v>57</v>
      </c>
      <c r="C676" s="7">
        <v>1.09455509848768</v>
      </c>
      <c r="D676" s="7">
        <v>3.93215759364656</v>
      </c>
      <c r="E676" s="8">
        <v>8.41868437209676E-5</v>
      </c>
      <c r="F676" s="8">
        <v>1.71373448540039E-3</v>
      </c>
    </row>
    <row r="677" spans="1:6" x14ac:dyDescent="0.2">
      <c r="A677" s="5" t="s">
        <v>196</v>
      </c>
      <c r="B677" s="6" t="s">
        <v>197</v>
      </c>
      <c r="C677" s="7">
        <v>1.0713398394542499</v>
      </c>
      <c r="D677" s="7">
        <v>5.5335319382752797</v>
      </c>
      <c r="E677" s="8">
        <v>3.1384580287891197E-8</v>
      </c>
      <c r="F677" s="8">
        <v>2.3159204870772998E-6</v>
      </c>
    </row>
    <row r="678" spans="1:6" x14ac:dyDescent="0.2">
      <c r="A678" s="5" t="s">
        <v>763</v>
      </c>
      <c r="B678" s="6" t="s">
        <v>764</v>
      </c>
      <c r="C678" s="7">
        <v>1.06655483148184</v>
      </c>
      <c r="D678" s="7">
        <v>4.1146416041223501</v>
      </c>
      <c r="E678" s="8">
        <v>3.8778144767444499E-5</v>
      </c>
      <c r="F678" s="8">
        <v>9.5383464421033696E-4</v>
      </c>
    </row>
    <row r="679" spans="1:6" x14ac:dyDescent="0.2">
      <c r="A679" s="5" t="s">
        <v>184</v>
      </c>
      <c r="B679" s="6" t="s">
        <v>185</v>
      </c>
      <c r="C679" s="7">
        <v>1.0482110030646301</v>
      </c>
      <c r="D679" s="7">
        <v>4.75629688813701</v>
      </c>
      <c r="E679" s="8">
        <v>1.9717642947342901E-6</v>
      </c>
      <c r="F679" s="8">
        <v>7.5912925347270299E-5</v>
      </c>
    </row>
    <row r="680" spans="1:6" x14ac:dyDescent="0.2">
      <c r="A680" s="5" t="s">
        <v>496</v>
      </c>
      <c r="B680" s="6" t="s">
        <v>497</v>
      </c>
      <c r="C680" s="7">
        <v>1.044912286715</v>
      </c>
      <c r="D680" s="7">
        <v>5.2139479977580701</v>
      </c>
      <c r="E680" s="8">
        <v>1.8486331127651099E-7</v>
      </c>
      <c r="F680" s="8">
        <v>1.05252562594778E-5</v>
      </c>
    </row>
    <row r="681" spans="1:6" x14ac:dyDescent="0.2">
      <c r="A681" s="5" t="s">
        <v>170</v>
      </c>
      <c r="B681" s="6" t="s">
        <v>171</v>
      </c>
      <c r="C681" s="7">
        <v>1.0434449696186301</v>
      </c>
      <c r="D681" s="7">
        <v>6.9013859920173104</v>
      </c>
      <c r="E681" s="8">
        <v>5.14975926444552E-12</v>
      </c>
      <c r="F681" s="8">
        <v>8.0130474902076496E-10</v>
      </c>
    </row>
    <row r="682" spans="1:6" x14ac:dyDescent="0.2">
      <c r="A682" s="5" t="s">
        <v>188</v>
      </c>
      <c r="B682" s="6" t="s">
        <v>189</v>
      </c>
      <c r="C682" s="7">
        <v>1.0182053899966701</v>
      </c>
      <c r="D682" s="7">
        <v>4.3189810407137497</v>
      </c>
      <c r="E682" s="8">
        <v>1.5675124592052399E-5</v>
      </c>
      <c r="F682" s="8">
        <v>4.4064516908769402E-4</v>
      </c>
    </row>
    <row r="683" spans="1:6" x14ac:dyDescent="0.2">
      <c r="A683" s="5" t="s">
        <v>178</v>
      </c>
      <c r="B683" s="6" t="s">
        <v>179</v>
      </c>
      <c r="C683" s="7">
        <v>0.99809075306717099</v>
      </c>
      <c r="D683" s="7">
        <v>2.66386815230651</v>
      </c>
      <c r="E683" s="8">
        <v>7.7247833049958296E-3</v>
      </c>
      <c r="F683" s="8">
        <v>5.6765938726753597E-2</v>
      </c>
    </row>
    <row r="684" spans="1:6" x14ac:dyDescent="0.2">
      <c r="A684" s="5" t="s">
        <v>1218</v>
      </c>
      <c r="B684" s="6" t="s">
        <v>1219</v>
      </c>
      <c r="C684" s="7">
        <v>0.99135658576710795</v>
      </c>
      <c r="D684" s="7">
        <v>4.4036192965097198</v>
      </c>
      <c r="E684" s="8">
        <v>1.06459698133814E-5</v>
      </c>
      <c r="F684" s="8">
        <v>3.0908217277866401E-4</v>
      </c>
    </row>
    <row r="685" spans="1:6" x14ac:dyDescent="0.2">
      <c r="A685" s="5" t="s">
        <v>1460</v>
      </c>
      <c r="B685" s="6" t="s">
        <v>1461</v>
      </c>
      <c r="C685" s="7">
        <v>0.979201306514069</v>
      </c>
      <c r="D685" s="7">
        <v>2.56599133493149</v>
      </c>
      <c r="E685" s="8">
        <v>1.02881398238234E-2</v>
      </c>
      <c r="F685" s="8">
        <v>6.9278690600727E-2</v>
      </c>
    </row>
    <row r="686" spans="1:6" x14ac:dyDescent="0.2">
      <c r="A686" s="5" t="s">
        <v>420</v>
      </c>
      <c r="B686" s="6" t="s">
        <v>421</v>
      </c>
      <c r="C686" s="7">
        <v>0.972954110229031</v>
      </c>
      <c r="D686" s="7">
        <v>4.4540562129619099</v>
      </c>
      <c r="E686" s="8">
        <v>8.4263023459810696E-6</v>
      </c>
      <c r="F686" s="8">
        <v>2.5729278370228401E-4</v>
      </c>
    </row>
    <row r="687" spans="1:6" x14ac:dyDescent="0.2">
      <c r="A687" s="5" t="s">
        <v>230</v>
      </c>
      <c r="B687" s="6" t="s">
        <v>231</v>
      </c>
      <c r="C687" s="7">
        <v>0.97278790872667698</v>
      </c>
      <c r="D687" s="7">
        <v>3.7765216984284198</v>
      </c>
      <c r="E687" s="8">
        <v>1.5903371095084899E-4</v>
      </c>
      <c r="F687" s="8">
        <v>2.78860101083122E-3</v>
      </c>
    </row>
    <row r="688" spans="1:6" x14ac:dyDescent="0.2">
      <c r="A688" s="5" t="s">
        <v>1198</v>
      </c>
      <c r="B688" s="6" t="s">
        <v>1199</v>
      </c>
      <c r="C688" s="7">
        <v>0.94882156282000196</v>
      </c>
      <c r="D688" s="7">
        <v>3.8446690291308498</v>
      </c>
      <c r="E688" s="8">
        <v>1.20715254097463E-4</v>
      </c>
      <c r="F688" s="8">
        <v>2.3493045605121701E-3</v>
      </c>
    </row>
    <row r="689" spans="1:6" x14ac:dyDescent="0.2">
      <c r="A689" s="5" t="s">
        <v>905</v>
      </c>
      <c r="B689" s="6" t="s">
        <v>906</v>
      </c>
      <c r="C689" s="7">
        <v>0.93892976907338499</v>
      </c>
      <c r="D689" s="7">
        <v>3.6171018439923901</v>
      </c>
      <c r="E689" s="8">
        <v>2.97920104335742E-4</v>
      </c>
      <c r="F689" s="8">
        <v>4.6282149541982303E-3</v>
      </c>
    </row>
    <row r="690" spans="1:6" x14ac:dyDescent="0.2">
      <c r="A690" s="5" t="s">
        <v>921</v>
      </c>
      <c r="B690" s="6" t="s">
        <v>922</v>
      </c>
      <c r="C690" s="7">
        <v>0.91252816273933601</v>
      </c>
      <c r="D690" s="7">
        <v>4.9138745001727004</v>
      </c>
      <c r="E690" s="8">
        <v>8.9293920423519201E-7</v>
      </c>
      <c r="F690" s="8">
        <v>3.8570617821963997E-5</v>
      </c>
    </row>
    <row r="691" spans="1:6" x14ac:dyDescent="0.2">
      <c r="A691" s="5" t="s">
        <v>1464</v>
      </c>
      <c r="B691" s="6" t="s">
        <v>1465</v>
      </c>
      <c r="C691" s="7">
        <v>0.91219091365953997</v>
      </c>
      <c r="D691" s="7">
        <v>3.0711064598183602</v>
      </c>
      <c r="E691" s="8">
        <v>2.13267095472642E-3</v>
      </c>
      <c r="F691" s="8">
        <v>2.2087486905382901E-2</v>
      </c>
    </row>
    <row r="692" spans="1:6" x14ac:dyDescent="0.2">
      <c r="A692" s="5" t="s">
        <v>206</v>
      </c>
      <c r="B692" s="6" t="s">
        <v>207</v>
      </c>
      <c r="C692" s="7">
        <v>0.909419788161829</v>
      </c>
      <c r="D692" s="7">
        <v>4.0902419337628801</v>
      </c>
      <c r="E692" s="8">
        <v>4.3092344957552798E-5</v>
      </c>
      <c r="F692" s="8">
        <v>1.0313046340517001E-3</v>
      </c>
    </row>
    <row r="693" spans="1:6" x14ac:dyDescent="0.2">
      <c r="A693" s="5" t="s">
        <v>1186</v>
      </c>
      <c r="B693" s="6" t="s">
        <v>1187</v>
      </c>
      <c r="C693" s="7">
        <v>0.90806168835005896</v>
      </c>
      <c r="D693" s="7">
        <v>2.5111113203958801</v>
      </c>
      <c r="E693" s="8">
        <v>1.20351737998424E-2</v>
      </c>
      <c r="F693" s="8">
        <v>7.8074332598977905E-2</v>
      </c>
    </row>
    <row r="694" spans="1:6" x14ac:dyDescent="0.2">
      <c r="A694" s="5" t="s">
        <v>1408</v>
      </c>
      <c r="B694" s="6" t="s">
        <v>1409</v>
      </c>
      <c r="C694" s="7">
        <v>0.890218079024651</v>
      </c>
      <c r="D694" s="7">
        <v>2.4201055985381101</v>
      </c>
      <c r="E694" s="8">
        <v>1.55160005803662E-2</v>
      </c>
      <c r="F694" s="8">
        <v>9.1291817368201203E-2</v>
      </c>
    </row>
    <row r="695" spans="1:6" x14ac:dyDescent="0.2">
      <c r="A695" s="5" t="s">
        <v>486</v>
      </c>
      <c r="B695" s="6" t="s">
        <v>487</v>
      </c>
      <c r="C695" s="7">
        <v>0.88206768507865096</v>
      </c>
      <c r="D695" s="7">
        <v>5.20868889856831</v>
      </c>
      <c r="E695" s="8">
        <v>1.90179672672665E-7</v>
      </c>
      <c r="F695" s="8">
        <v>1.05252562594778E-5</v>
      </c>
    </row>
    <row r="696" spans="1:6" x14ac:dyDescent="0.2">
      <c r="A696" s="5" t="s">
        <v>735</v>
      </c>
      <c r="B696" s="6" t="s">
        <v>736</v>
      </c>
      <c r="C696" s="7">
        <v>0.88143157294316699</v>
      </c>
      <c r="D696" s="7">
        <v>3.1172874810357998</v>
      </c>
      <c r="E696" s="8">
        <v>1.82523490318007E-3</v>
      </c>
      <c r="F696" s="8">
        <v>1.99536482316784E-2</v>
      </c>
    </row>
    <row r="697" spans="1:6" x14ac:dyDescent="0.2">
      <c r="A697" s="5" t="s">
        <v>1117</v>
      </c>
      <c r="B697" s="6" t="s">
        <v>1118</v>
      </c>
      <c r="C697" s="7">
        <v>0.86372774169185995</v>
      </c>
      <c r="D697" s="7">
        <v>2.4279772958589101</v>
      </c>
      <c r="E697" s="8">
        <v>1.51832937359374E-2</v>
      </c>
      <c r="F697" s="8">
        <v>8.9969020805244701E-2</v>
      </c>
    </row>
    <row r="698" spans="1:6" x14ac:dyDescent="0.2">
      <c r="A698" s="5" t="s">
        <v>1468</v>
      </c>
      <c r="B698" s="6" t="s">
        <v>1469</v>
      </c>
      <c r="C698" s="7">
        <v>0.84965679139286199</v>
      </c>
      <c r="D698" s="7">
        <v>2.9330982653840798</v>
      </c>
      <c r="E698" s="8">
        <v>3.3559765609659899E-3</v>
      </c>
      <c r="F698" s="8">
        <v>3.0794997354770801E-2</v>
      </c>
    </row>
    <row r="699" spans="1:6" x14ac:dyDescent="0.2">
      <c r="A699" s="5" t="s">
        <v>536</v>
      </c>
      <c r="B699" s="6" t="s">
        <v>537</v>
      </c>
      <c r="C699" s="7">
        <v>0.84883548083316096</v>
      </c>
      <c r="D699" s="7">
        <v>5.1504059956043298</v>
      </c>
      <c r="E699" s="8">
        <v>2.5992318502931499E-7</v>
      </c>
      <c r="F699" s="8">
        <v>1.3538940020203401E-5</v>
      </c>
    </row>
    <row r="700" spans="1:6" x14ac:dyDescent="0.2">
      <c r="A700" s="5" t="s">
        <v>208</v>
      </c>
      <c r="B700" s="6" t="s">
        <v>209</v>
      </c>
      <c r="C700" s="7">
        <v>0.84824267156640998</v>
      </c>
      <c r="D700" s="7">
        <v>3.53737436267363</v>
      </c>
      <c r="E700" s="8">
        <v>4.0412640425941201E-4</v>
      </c>
      <c r="F700" s="8">
        <v>6.1698953615811902E-3</v>
      </c>
    </row>
    <row r="701" spans="1:6" x14ac:dyDescent="0.2">
      <c r="A701" s="5" t="s">
        <v>853</v>
      </c>
      <c r="B701" s="6" t="s">
        <v>854</v>
      </c>
      <c r="C701" s="7">
        <v>0.84430791012587303</v>
      </c>
      <c r="D701" s="7">
        <v>4.07870648193063</v>
      </c>
      <c r="E701" s="8">
        <v>4.5286969896900803E-5</v>
      </c>
      <c r="F701" s="8">
        <v>1.0553055748343601E-3</v>
      </c>
    </row>
    <row r="702" spans="1:6" x14ac:dyDescent="0.2">
      <c r="A702" s="5" t="s">
        <v>781</v>
      </c>
      <c r="B702" s="6" t="s">
        <v>782</v>
      </c>
      <c r="C702" s="7">
        <v>0.84244642946828097</v>
      </c>
      <c r="D702" s="7">
        <v>2.7238650815571201</v>
      </c>
      <c r="E702" s="8">
        <v>6.45228589078016E-3</v>
      </c>
      <c r="F702" s="8">
        <v>5.0118413651630098E-2</v>
      </c>
    </row>
    <row r="703" spans="1:6" x14ac:dyDescent="0.2">
      <c r="A703" s="5" t="s">
        <v>802</v>
      </c>
      <c r="B703" s="6" t="s">
        <v>803</v>
      </c>
      <c r="C703" s="7">
        <v>0.83984333153644097</v>
      </c>
      <c r="D703" s="7">
        <v>3.2799185898172998</v>
      </c>
      <c r="E703" s="8">
        <v>1.0383704512992101E-3</v>
      </c>
      <c r="F703" s="8">
        <v>1.3135386208935E-2</v>
      </c>
    </row>
    <row r="704" spans="1:6" x14ac:dyDescent="0.2">
      <c r="A704" s="5" t="s">
        <v>1188</v>
      </c>
      <c r="B704" s="6" t="s">
        <v>1189</v>
      </c>
      <c r="C704" s="7">
        <v>0.83825857427452399</v>
      </c>
      <c r="D704" s="7">
        <v>2.8113257087813102</v>
      </c>
      <c r="E704" s="8">
        <v>4.9337813092240803E-3</v>
      </c>
      <c r="F704" s="8">
        <v>4.1250341399226002E-2</v>
      </c>
    </row>
    <row r="705" spans="1:6" x14ac:dyDescent="0.2">
      <c r="A705" s="5" t="s">
        <v>274</v>
      </c>
      <c r="B705" s="6" t="s">
        <v>275</v>
      </c>
      <c r="C705" s="7">
        <v>0.82420007633245895</v>
      </c>
      <c r="D705" s="7">
        <v>4.2602139592251502</v>
      </c>
      <c r="E705" s="8">
        <v>2.0423130230739899E-5</v>
      </c>
      <c r="F705" s="8">
        <v>5.5645174828677403E-4</v>
      </c>
    </row>
    <row r="706" spans="1:6" x14ac:dyDescent="0.2">
      <c r="A706" s="5" t="s">
        <v>102</v>
      </c>
      <c r="B706" s="6" t="s">
        <v>103</v>
      </c>
      <c r="C706" s="7">
        <v>0.82273868598567101</v>
      </c>
      <c r="D706" s="7">
        <v>2.53920881476335</v>
      </c>
      <c r="E706" s="8">
        <v>1.1110348838796601E-2</v>
      </c>
      <c r="F706" s="8">
        <v>7.3694486118010494E-2</v>
      </c>
    </row>
    <row r="707" spans="1:6" x14ac:dyDescent="0.2">
      <c r="A707" s="5" t="s">
        <v>592</v>
      </c>
      <c r="B707" s="6" t="s">
        <v>593</v>
      </c>
      <c r="C707" s="7">
        <v>0.81397516734120301</v>
      </c>
      <c r="D707" s="7">
        <v>6.7096518583548601</v>
      </c>
      <c r="E707" s="8">
        <v>1.95089297776144E-11</v>
      </c>
      <c r="F707" s="8">
        <v>2.6577165104734701E-9</v>
      </c>
    </row>
    <row r="708" spans="1:6" x14ac:dyDescent="0.2">
      <c r="A708" s="5" t="s">
        <v>783</v>
      </c>
      <c r="B708" s="6" t="s">
        <v>784</v>
      </c>
      <c r="C708" s="7">
        <v>0.80959290396069505</v>
      </c>
      <c r="D708" s="7">
        <v>2.9634369441031501</v>
      </c>
      <c r="E708" s="8">
        <v>3.0422438469739502E-3</v>
      </c>
      <c r="F708" s="8">
        <v>2.8506951603126301E-2</v>
      </c>
    </row>
    <row r="709" spans="1:6" x14ac:dyDescent="0.2">
      <c r="A709" s="5" t="s">
        <v>1472</v>
      </c>
      <c r="B709" s="6" t="s">
        <v>1473</v>
      </c>
      <c r="C709" s="7">
        <v>0.79737889161891695</v>
      </c>
      <c r="D709" s="7">
        <v>4.5222633432453696</v>
      </c>
      <c r="E709" s="8">
        <v>6.1181874298969496E-6</v>
      </c>
      <c r="F709" s="8">
        <v>2.0876028304605301E-4</v>
      </c>
    </row>
    <row r="710" spans="1:6" x14ac:dyDescent="0.2">
      <c r="A710" s="5" t="s">
        <v>855</v>
      </c>
      <c r="B710" s="6" t="s">
        <v>856</v>
      </c>
      <c r="C710" s="7">
        <v>0.78983401652544605</v>
      </c>
      <c r="D710" s="7">
        <v>2.9975519176933401</v>
      </c>
      <c r="E710" s="8">
        <v>2.72157497788331E-3</v>
      </c>
      <c r="F710" s="8">
        <v>2.6338302108368E-2</v>
      </c>
    </row>
    <row r="711" spans="1:6" x14ac:dyDescent="0.2">
      <c r="A711" s="5" t="s">
        <v>172</v>
      </c>
      <c r="B711" s="6" t="s">
        <v>173</v>
      </c>
      <c r="C711" s="7">
        <v>0.77759015850407398</v>
      </c>
      <c r="D711" s="7">
        <v>4.4361970089926803</v>
      </c>
      <c r="E711" s="8">
        <v>9.15620574922974E-6</v>
      </c>
      <c r="F711" s="8">
        <v>2.7484136240484502E-4</v>
      </c>
    </row>
    <row r="712" spans="1:6" x14ac:dyDescent="0.2">
      <c r="A712" s="5" t="s">
        <v>1476</v>
      </c>
      <c r="B712" s="6" t="s">
        <v>1477</v>
      </c>
      <c r="C712" s="7">
        <v>0.76238653151792202</v>
      </c>
      <c r="D712" s="7">
        <v>2.4025286119414702</v>
      </c>
      <c r="E712" s="8">
        <v>1.6282160772730099E-2</v>
      </c>
      <c r="F712" s="8">
        <v>9.3636333890588799E-2</v>
      </c>
    </row>
    <row r="713" spans="1:6" x14ac:dyDescent="0.2">
      <c r="A713" s="5" t="s">
        <v>344</v>
      </c>
      <c r="B713" s="6" t="s">
        <v>345</v>
      </c>
      <c r="C713" s="7">
        <v>0.75587826908747002</v>
      </c>
      <c r="D713" s="7">
        <v>2.8071459061865398</v>
      </c>
      <c r="E713" s="8">
        <v>4.9982596942311297E-3</v>
      </c>
      <c r="F713" s="8">
        <v>4.1558300086776197E-2</v>
      </c>
    </row>
    <row r="714" spans="1:6" x14ac:dyDescent="0.2">
      <c r="A714" s="5" t="s">
        <v>288</v>
      </c>
      <c r="B714" s="6" t="s">
        <v>289</v>
      </c>
      <c r="C714" s="7">
        <v>0.75165377614224904</v>
      </c>
      <c r="D714" s="7">
        <v>3.69543174348216</v>
      </c>
      <c r="E714" s="8">
        <v>2.19513448829904E-4</v>
      </c>
      <c r="F714" s="8">
        <v>3.5996140544237E-3</v>
      </c>
    </row>
    <row r="715" spans="1:6" x14ac:dyDescent="0.2">
      <c r="A715" s="5" t="s">
        <v>332</v>
      </c>
      <c r="B715" s="6" t="s">
        <v>333</v>
      </c>
      <c r="C715" s="7">
        <v>0.74275588803874704</v>
      </c>
      <c r="D715" s="7">
        <v>3.2000449008737601</v>
      </c>
      <c r="E715" s="8">
        <v>1.3740617959251799E-3</v>
      </c>
      <c r="F715" s="8">
        <v>1.6409848302389798E-2</v>
      </c>
    </row>
    <row r="716" spans="1:6" x14ac:dyDescent="0.2">
      <c r="A716" s="5" t="s">
        <v>1478</v>
      </c>
      <c r="B716" s="6" t="s">
        <v>1479</v>
      </c>
      <c r="C716" s="7">
        <v>0.72778921565033095</v>
      </c>
      <c r="D716" s="7">
        <v>2.6453098214228299</v>
      </c>
      <c r="E716" s="8">
        <v>8.16161507103123E-3</v>
      </c>
      <c r="F716" s="8">
        <v>5.8797391138068797E-2</v>
      </c>
    </row>
    <row r="717" spans="1:6" x14ac:dyDescent="0.2">
      <c r="A717" s="5" t="s">
        <v>1480</v>
      </c>
      <c r="B717" s="6" t="s">
        <v>1481</v>
      </c>
      <c r="C717" s="7">
        <v>0.71885838490480203</v>
      </c>
      <c r="D717" s="7">
        <v>3.0046098713206799</v>
      </c>
      <c r="E717" s="8">
        <v>2.6592169491931701E-3</v>
      </c>
      <c r="F717" s="8">
        <v>2.6019189044315501E-2</v>
      </c>
    </row>
    <row r="718" spans="1:6" x14ac:dyDescent="0.2">
      <c r="A718" s="5" t="s">
        <v>1482</v>
      </c>
      <c r="B718" s="6" t="s">
        <v>1483</v>
      </c>
      <c r="C718" s="7">
        <v>0.70940466738022001</v>
      </c>
      <c r="D718" s="7">
        <v>2.6953311185006101</v>
      </c>
      <c r="E718" s="8">
        <v>7.0318713868174499E-3</v>
      </c>
      <c r="F718" s="8">
        <v>5.3481465536337897E-2</v>
      </c>
    </row>
    <row r="719" spans="1:6" x14ac:dyDescent="0.2">
      <c r="A719" s="5" t="s">
        <v>364</v>
      </c>
      <c r="B719" s="6" t="s">
        <v>365</v>
      </c>
      <c r="C719" s="7">
        <v>0.70227979875980895</v>
      </c>
      <c r="D719" s="7">
        <v>3.8204724009956998</v>
      </c>
      <c r="E719" s="8">
        <v>1.33196310071442E-4</v>
      </c>
      <c r="F719" s="8">
        <v>2.5045972848292499E-3</v>
      </c>
    </row>
    <row r="720" spans="1:6" x14ac:dyDescent="0.2">
      <c r="A720" s="5" t="s">
        <v>310</v>
      </c>
      <c r="B720" s="6" t="s">
        <v>311</v>
      </c>
      <c r="C720" s="7">
        <v>0.70060282253428097</v>
      </c>
      <c r="D720" s="7">
        <v>2.3791336879130598</v>
      </c>
      <c r="E720" s="8">
        <v>1.7353381083061101E-2</v>
      </c>
      <c r="F720" s="8">
        <v>9.7875279930258699E-2</v>
      </c>
    </row>
    <row r="721" spans="1:6" x14ac:dyDescent="0.2">
      <c r="A721" s="5" t="s">
        <v>316</v>
      </c>
      <c r="B721" s="6" t="s">
        <v>317</v>
      </c>
      <c r="C721" s="7">
        <v>0.69182602471031995</v>
      </c>
      <c r="D721" s="7">
        <v>3.8804810491527899</v>
      </c>
      <c r="E721" s="8">
        <v>1.04250068061097E-4</v>
      </c>
      <c r="F721" s="8">
        <v>2.0514096726244801E-3</v>
      </c>
    </row>
    <row r="722" spans="1:6" x14ac:dyDescent="0.2">
      <c r="A722" s="5" t="s">
        <v>436</v>
      </c>
      <c r="B722" s="6" t="s">
        <v>437</v>
      </c>
      <c r="C722" s="7">
        <v>0.69145302336829895</v>
      </c>
      <c r="D722" s="7">
        <v>5.6591770866490902</v>
      </c>
      <c r="E722" s="8">
        <v>1.5210054658201E-8</v>
      </c>
      <c r="F722" s="8">
        <v>1.22440939998518E-6</v>
      </c>
    </row>
    <row r="723" spans="1:6" x14ac:dyDescent="0.2">
      <c r="A723" s="5" t="s">
        <v>434</v>
      </c>
      <c r="B723" s="6" t="s">
        <v>435</v>
      </c>
      <c r="C723" s="7">
        <v>0.690711720226036</v>
      </c>
      <c r="D723" s="7">
        <v>3.1439288071492899</v>
      </c>
      <c r="E723" s="8">
        <v>1.6669598888582799E-3</v>
      </c>
      <c r="F723" s="8">
        <v>1.85672073155221E-2</v>
      </c>
    </row>
    <row r="724" spans="1:6" x14ac:dyDescent="0.2">
      <c r="A724" s="5" t="s">
        <v>386</v>
      </c>
      <c r="B724" s="6" t="s">
        <v>387</v>
      </c>
      <c r="C724" s="7">
        <v>0.69070180688717697</v>
      </c>
      <c r="D724" s="7">
        <v>3.2518088128732701</v>
      </c>
      <c r="E724" s="8">
        <v>1.1467312856618199E-3</v>
      </c>
      <c r="F724" s="8">
        <v>1.4103202131299199E-2</v>
      </c>
    </row>
    <row r="725" spans="1:6" x14ac:dyDescent="0.2">
      <c r="A725" s="5" t="s">
        <v>969</v>
      </c>
      <c r="B725" s="6" t="s">
        <v>970</v>
      </c>
      <c r="C725" s="7">
        <v>0.68671544567325504</v>
      </c>
      <c r="D725" s="7">
        <v>4.07065029896658</v>
      </c>
      <c r="E725" s="8">
        <v>4.6882081962299397E-5</v>
      </c>
      <c r="F725" s="8">
        <v>1.07828788513289E-3</v>
      </c>
    </row>
    <row r="726" spans="1:6" x14ac:dyDescent="0.2">
      <c r="A726" s="5" t="s">
        <v>1315</v>
      </c>
      <c r="B726" s="6" t="s">
        <v>1316</v>
      </c>
      <c r="C726" s="7">
        <v>0.66819537292504705</v>
      </c>
      <c r="D726" s="7">
        <v>3.5219483916958101</v>
      </c>
      <c r="E726" s="8">
        <v>4.2838753061822402E-4</v>
      </c>
      <c r="F726" s="8">
        <v>6.4843958694433797E-3</v>
      </c>
    </row>
    <row r="727" spans="1:6" x14ac:dyDescent="0.2">
      <c r="A727" s="5" t="s">
        <v>512</v>
      </c>
      <c r="B727" s="6" t="s">
        <v>513</v>
      </c>
      <c r="C727" s="7">
        <v>0.66535174966664101</v>
      </c>
      <c r="D727" s="7">
        <v>4.6832629585381502</v>
      </c>
      <c r="E727" s="8">
        <v>2.8234392420994402E-6</v>
      </c>
      <c r="F727" s="8">
        <v>1.06389593569322E-4</v>
      </c>
    </row>
    <row r="728" spans="1:6" x14ac:dyDescent="0.2">
      <c r="A728" s="5" t="s">
        <v>1416</v>
      </c>
      <c r="B728" s="6" t="s">
        <v>1417</v>
      </c>
      <c r="C728" s="7">
        <v>0.65772949768755995</v>
      </c>
      <c r="D728" s="7">
        <v>2.8195129929740901</v>
      </c>
      <c r="E728" s="8">
        <v>4.8096583781836698E-3</v>
      </c>
      <c r="F728" s="8">
        <v>4.09514662873234E-2</v>
      </c>
    </row>
    <row r="729" spans="1:6" x14ac:dyDescent="0.2">
      <c r="A729" s="5" t="s">
        <v>546</v>
      </c>
      <c r="B729" s="6" t="s">
        <v>547</v>
      </c>
      <c r="C729" s="7">
        <v>0.65389561648091499</v>
      </c>
      <c r="D729" s="7">
        <v>4.7821467265523703</v>
      </c>
      <c r="E729" s="8">
        <v>1.73433008327488E-6</v>
      </c>
      <c r="F729" s="8">
        <v>6.8255523943995899E-5</v>
      </c>
    </row>
    <row r="730" spans="1:6" x14ac:dyDescent="0.2">
      <c r="A730" s="5" t="s">
        <v>1488</v>
      </c>
      <c r="B730" s="6" t="s">
        <v>1489</v>
      </c>
      <c r="C730" s="7">
        <v>0.65249571515970906</v>
      </c>
      <c r="D730" s="7">
        <v>3.2586786285988398</v>
      </c>
      <c r="E730" s="8">
        <v>1.11932385306076E-3</v>
      </c>
      <c r="F730" s="8">
        <v>1.4059025133124899E-2</v>
      </c>
    </row>
    <row r="731" spans="1:6" x14ac:dyDescent="0.2">
      <c r="A731" s="5" t="s">
        <v>923</v>
      </c>
      <c r="B731" s="6" t="s">
        <v>924</v>
      </c>
      <c r="C731" s="7">
        <v>0.65213693161913899</v>
      </c>
      <c r="D731" s="7">
        <v>2.6691206240580501</v>
      </c>
      <c r="E731" s="8">
        <v>7.6050132657518796E-3</v>
      </c>
      <c r="F731" s="8">
        <v>5.61186603901941E-2</v>
      </c>
    </row>
    <row r="732" spans="1:6" x14ac:dyDescent="0.2">
      <c r="A732" s="5" t="s">
        <v>1224</v>
      </c>
      <c r="B732" s="6" t="s">
        <v>1225</v>
      </c>
      <c r="C732" s="7">
        <v>0.65134220427901501</v>
      </c>
      <c r="D732" s="7">
        <v>2.99858725925833</v>
      </c>
      <c r="E732" s="8">
        <v>2.7123447379675601E-3</v>
      </c>
      <c r="F732" s="8">
        <v>2.6338302108368E-2</v>
      </c>
    </row>
    <row r="733" spans="1:6" x14ac:dyDescent="0.2">
      <c r="A733" s="5" t="s">
        <v>464</v>
      </c>
      <c r="B733" s="6" t="s">
        <v>465</v>
      </c>
      <c r="C733" s="7">
        <v>0.64900116366738803</v>
      </c>
      <c r="D733" s="7">
        <v>5.3626147047472497</v>
      </c>
      <c r="E733" s="8">
        <v>8.2025847396554102E-8</v>
      </c>
      <c r="F733" s="8">
        <v>5.5872221438191198E-6</v>
      </c>
    </row>
    <row r="734" spans="1:6" x14ac:dyDescent="0.2">
      <c r="A734" s="5" t="s">
        <v>514</v>
      </c>
      <c r="B734" s="6" t="s">
        <v>515</v>
      </c>
      <c r="C734" s="7">
        <v>0.643531188132627</v>
      </c>
      <c r="D734" s="7">
        <v>4.2285617741265398</v>
      </c>
      <c r="E734" s="8">
        <v>2.3518994343501299E-5</v>
      </c>
      <c r="F734" s="8">
        <v>6.2167371615433895E-4</v>
      </c>
    </row>
    <row r="735" spans="1:6" x14ac:dyDescent="0.2">
      <c r="A735" s="5" t="s">
        <v>929</v>
      </c>
      <c r="B735" s="6" t="s">
        <v>930</v>
      </c>
      <c r="C735" s="7">
        <v>0.64184593683607805</v>
      </c>
      <c r="D735" s="7">
        <v>5.1091787106169297</v>
      </c>
      <c r="E735" s="8">
        <v>3.23562199055042E-7</v>
      </c>
      <c r="F735" s="8">
        <v>1.6372247272185101E-5</v>
      </c>
    </row>
    <row r="736" spans="1:6" x14ac:dyDescent="0.2">
      <c r="A736" s="5" t="s">
        <v>562</v>
      </c>
      <c r="B736" s="6" t="s">
        <v>563</v>
      </c>
      <c r="C736" s="7">
        <v>0.63553751857936203</v>
      </c>
      <c r="D736" s="7">
        <v>4.0908922099352001</v>
      </c>
      <c r="E736" s="8">
        <v>4.2971683123623897E-5</v>
      </c>
      <c r="F736" s="8">
        <v>1.0313046340517001E-3</v>
      </c>
    </row>
    <row r="737" spans="1:6" x14ac:dyDescent="0.2">
      <c r="A737" s="5" t="s">
        <v>240</v>
      </c>
      <c r="B737" s="6" t="s">
        <v>241</v>
      </c>
      <c r="C737" s="7">
        <v>0.63002279526537797</v>
      </c>
      <c r="D737" s="7">
        <v>3.1967045265526601</v>
      </c>
      <c r="E737" s="8">
        <v>1.3900723908452999E-3</v>
      </c>
      <c r="F737" s="8">
        <v>1.6409848302389798E-2</v>
      </c>
    </row>
    <row r="738" spans="1:6" x14ac:dyDescent="0.2">
      <c r="A738" s="5" t="s">
        <v>502</v>
      </c>
      <c r="B738" s="6" t="s">
        <v>503</v>
      </c>
      <c r="C738" s="7">
        <v>0.62740087359688501</v>
      </c>
      <c r="D738" s="7">
        <v>3.9339213154928099</v>
      </c>
      <c r="E738" s="8">
        <v>8.3571151211055806E-5</v>
      </c>
      <c r="F738" s="8">
        <v>1.71373448540039E-3</v>
      </c>
    </row>
    <row r="739" spans="1:6" x14ac:dyDescent="0.2">
      <c r="A739" s="5" t="s">
        <v>444</v>
      </c>
      <c r="B739" s="6" t="s">
        <v>445</v>
      </c>
      <c r="C739" s="7">
        <v>0.62046914213499504</v>
      </c>
      <c r="D739" s="7">
        <v>5.3477288550292004</v>
      </c>
      <c r="E739" s="8">
        <v>8.9064758021358895E-8</v>
      </c>
      <c r="F739" s="8">
        <v>5.8419883872528398E-6</v>
      </c>
    </row>
    <row r="740" spans="1:6" x14ac:dyDescent="0.2">
      <c r="A740" s="5" t="s">
        <v>438</v>
      </c>
      <c r="B740" s="6" t="s">
        <v>439</v>
      </c>
      <c r="C740" s="7">
        <v>0.61224457183213898</v>
      </c>
      <c r="D740" s="7">
        <v>3.4970283440615599</v>
      </c>
      <c r="E740" s="8">
        <v>4.7047184207533001E-4</v>
      </c>
      <c r="F740" s="8">
        <v>6.8859969612843699E-3</v>
      </c>
    </row>
    <row r="741" spans="1:6" x14ac:dyDescent="0.2">
      <c r="A741" s="5" t="s">
        <v>338</v>
      </c>
      <c r="B741" s="6" t="s">
        <v>339</v>
      </c>
      <c r="C741" s="7">
        <v>0.61010241375550001</v>
      </c>
      <c r="D741" s="7">
        <v>2.3875032116835602</v>
      </c>
      <c r="E741" s="8">
        <v>1.6963254540146199E-2</v>
      </c>
      <c r="F741" s="8">
        <v>9.6672152081668197E-2</v>
      </c>
    </row>
    <row r="742" spans="1:6" x14ac:dyDescent="0.2">
      <c r="A742" s="5" t="s">
        <v>946</v>
      </c>
      <c r="B742" s="6" t="s">
        <v>947</v>
      </c>
      <c r="C742" s="7">
        <v>0.60453289239081298</v>
      </c>
      <c r="D742" s="7">
        <v>4.0545955968947602</v>
      </c>
      <c r="E742" s="8">
        <v>5.02211094697371E-5</v>
      </c>
      <c r="F742" s="8">
        <v>1.12874677785359E-3</v>
      </c>
    </row>
    <row r="743" spans="1:6" x14ac:dyDescent="0.2">
      <c r="A743" s="5" t="s">
        <v>1495</v>
      </c>
      <c r="B743" s="6" t="s">
        <v>1519</v>
      </c>
      <c r="C743" s="7">
        <v>0.59282931351171997</v>
      </c>
      <c r="D743" s="7">
        <v>2.4106376185004299</v>
      </c>
      <c r="E743" s="8">
        <v>1.59246622341878E-2</v>
      </c>
      <c r="F743" s="8">
        <v>9.2727231768537893E-2</v>
      </c>
    </row>
    <row r="744" spans="1:6" x14ac:dyDescent="0.2">
      <c r="A744" s="5" t="s">
        <v>558</v>
      </c>
      <c r="B744" s="6" t="s">
        <v>559</v>
      </c>
      <c r="C744" s="7">
        <v>0.58971413968253095</v>
      </c>
      <c r="D744" s="7">
        <v>5.1021048188878702</v>
      </c>
      <c r="E744" s="8">
        <v>3.3589661427514799E-7</v>
      </c>
      <c r="F744" s="8">
        <v>1.6524247330035799E-5</v>
      </c>
    </row>
    <row r="745" spans="1:6" x14ac:dyDescent="0.2">
      <c r="A745" s="5" t="s">
        <v>895</v>
      </c>
      <c r="B745" s="6" t="s">
        <v>896</v>
      </c>
      <c r="C745" s="7">
        <v>0.58857935929037297</v>
      </c>
      <c r="D745" s="7">
        <v>2.4303822422249501</v>
      </c>
      <c r="E745" s="8">
        <v>1.5082906453073501E-2</v>
      </c>
      <c r="F745" s="8">
        <v>8.9938812553512298E-2</v>
      </c>
    </row>
    <row r="746" spans="1:6" x14ac:dyDescent="0.2">
      <c r="A746" s="5" t="s">
        <v>594</v>
      </c>
      <c r="B746" s="6" t="s">
        <v>595</v>
      </c>
      <c r="C746" s="7">
        <v>0.588538813444199</v>
      </c>
      <c r="D746" s="7">
        <v>3.55675509835137</v>
      </c>
      <c r="E746" s="8">
        <v>3.7546387581017599E-4</v>
      </c>
      <c r="F746" s="8">
        <v>5.7821436874766997E-3</v>
      </c>
    </row>
    <row r="747" spans="1:6" x14ac:dyDescent="0.2">
      <c r="A747" s="5" t="s">
        <v>418</v>
      </c>
      <c r="B747" s="6" t="s">
        <v>419</v>
      </c>
      <c r="C747" s="7">
        <v>0.56972920809860395</v>
      </c>
      <c r="D747" s="7">
        <v>3.73118845013102</v>
      </c>
      <c r="E747" s="8">
        <v>1.9057859201474501E-4</v>
      </c>
      <c r="F747" s="8">
        <v>3.2144255853153699E-3</v>
      </c>
    </row>
    <row r="748" spans="1:6" x14ac:dyDescent="0.2">
      <c r="A748" s="5" t="s">
        <v>538</v>
      </c>
      <c r="B748" s="6" t="s">
        <v>539</v>
      </c>
      <c r="C748" s="7">
        <v>0.56939031922184202</v>
      </c>
      <c r="D748" s="7">
        <v>3.0368639509909001</v>
      </c>
      <c r="E748" s="8">
        <v>2.3905332461472699E-3</v>
      </c>
      <c r="F748" s="8">
        <v>2.4054740789356901E-2</v>
      </c>
    </row>
    <row r="749" spans="1:6" x14ac:dyDescent="0.2">
      <c r="A749" s="5" t="s">
        <v>306</v>
      </c>
      <c r="B749" s="6" t="s">
        <v>307</v>
      </c>
      <c r="C749" s="7">
        <v>0.55984403284353501</v>
      </c>
      <c r="D749" s="7">
        <v>3.1056454502970299</v>
      </c>
      <c r="E749" s="8">
        <v>1.8986421790707299E-3</v>
      </c>
      <c r="F749" s="8">
        <v>2.0378759388692502E-2</v>
      </c>
    </row>
    <row r="750" spans="1:6" x14ac:dyDescent="0.2">
      <c r="A750" s="5" t="s">
        <v>488</v>
      </c>
      <c r="B750" s="6" t="s">
        <v>489</v>
      </c>
      <c r="C750" s="7">
        <v>0.55628298658161501</v>
      </c>
      <c r="D750" s="7">
        <v>2.6367871531653999</v>
      </c>
      <c r="E750" s="8">
        <v>8.3695328943356496E-3</v>
      </c>
      <c r="F750" s="8">
        <v>5.92897710234737E-2</v>
      </c>
    </row>
    <row r="751" spans="1:6" x14ac:dyDescent="0.2">
      <c r="A751" s="5" t="s">
        <v>580</v>
      </c>
      <c r="B751" s="6" t="s">
        <v>581</v>
      </c>
      <c r="C751" s="7">
        <v>0.52877225598972999</v>
      </c>
      <c r="D751" s="7">
        <v>3.7403163002197801</v>
      </c>
      <c r="E751" s="8">
        <v>1.83788827989241E-4</v>
      </c>
      <c r="F751" s="8">
        <v>3.1297116766244798E-3</v>
      </c>
    </row>
    <row r="752" spans="1:6" x14ac:dyDescent="0.2">
      <c r="A752" s="5" t="s">
        <v>578</v>
      </c>
      <c r="B752" s="6" t="s">
        <v>579</v>
      </c>
      <c r="C752" s="7">
        <v>0.52565655775548803</v>
      </c>
      <c r="D752" s="7">
        <v>4.5270529671628497</v>
      </c>
      <c r="E752" s="8">
        <v>5.9811952282883601E-6</v>
      </c>
      <c r="F752" s="8">
        <v>2.0876028304605301E-4</v>
      </c>
    </row>
    <row r="753" spans="1:6" x14ac:dyDescent="0.2">
      <c r="A753" s="5" t="s">
        <v>510</v>
      </c>
      <c r="B753" s="6" t="s">
        <v>511</v>
      </c>
      <c r="C753" s="7">
        <v>0.52495183275393997</v>
      </c>
      <c r="D753" s="7">
        <v>3.1948272253766201</v>
      </c>
      <c r="E753" s="8">
        <v>1.3991457332924099E-3</v>
      </c>
      <c r="F753" s="8">
        <v>1.6409848302389798E-2</v>
      </c>
    </row>
    <row r="754" spans="1:6" x14ac:dyDescent="0.2">
      <c r="A754" s="5" t="s">
        <v>560</v>
      </c>
      <c r="B754" s="6" t="s">
        <v>561</v>
      </c>
      <c r="C754" s="7">
        <v>0.52335897763443195</v>
      </c>
      <c r="D754" s="7">
        <v>3.3815632193124099</v>
      </c>
      <c r="E754" s="8">
        <v>7.2074645978513301E-4</v>
      </c>
      <c r="F754" s="8">
        <v>9.96879070001634E-3</v>
      </c>
    </row>
    <row r="755" spans="1:6" x14ac:dyDescent="0.2">
      <c r="A755" s="5" t="s">
        <v>1500</v>
      </c>
      <c r="B755" s="6" t="s">
        <v>1501</v>
      </c>
      <c r="C755" s="7">
        <v>0.52250695792504398</v>
      </c>
      <c r="D755" s="7">
        <v>2.4316597355655998</v>
      </c>
      <c r="E755" s="8">
        <v>1.50298194271095E-2</v>
      </c>
      <c r="F755" s="8">
        <v>8.9925034477739502E-2</v>
      </c>
    </row>
    <row r="756" spans="1:6" x14ac:dyDescent="0.2">
      <c r="A756" s="5" t="s">
        <v>550</v>
      </c>
      <c r="B756" s="6" t="s">
        <v>551</v>
      </c>
      <c r="C756" s="7">
        <v>0.52122734334889798</v>
      </c>
      <c r="D756" s="7">
        <v>3.1665495102942902</v>
      </c>
      <c r="E756" s="8">
        <v>1.5425908416281599E-3</v>
      </c>
      <c r="F756" s="8">
        <v>1.7512361413611999E-2</v>
      </c>
    </row>
    <row r="757" spans="1:6" x14ac:dyDescent="0.2">
      <c r="A757" s="5" t="s">
        <v>472</v>
      </c>
      <c r="B757" s="6" t="s">
        <v>473</v>
      </c>
      <c r="C757" s="7">
        <v>0.50384721862228798</v>
      </c>
      <c r="D757" s="7">
        <v>3.48330624022958</v>
      </c>
      <c r="E757" s="8">
        <v>4.9526147989443397E-4</v>
      </c>
      <c r="F757" s="8">
        <v>7.1894104991233002E-3</v>
      </c>
    </row>
    <row r="758" spans="1:6" x14ac:dyDescent="0.2">
      <c r="A758" s="5" t="s">
        <v>971</v>
      </c>
      <c r="B758" s="6" t="s">
        <v>972</v>
      </c>
      <c r="C758" s="7">
        <v>0.50051755783580898</v>
      </c>
      <c r="D758" s="7">
        <v>3.0488683260966298</v>
      </c>
      <c r="E758" s="8">
        <v>2.2970513753059101E-3</v>
      </c>
      <c r="F758" s="8">
        <v>2.3379758538314699E-2</v>
      </c>
    </row>
    <row r="759" spans="1:6" x14ac:dyDescent="0.2">
      <c r="A759" s="5" t="s">
        <v>588</v>
      </c>
      <c r="B759" s="6" t="s">
        <v>589</v>
      </c>
      <c r="C759" s="7">
        <v>0.50015973836837102</v>
      </c>
      <c r="D759" s="7">
        <v>3.5007352391182298</v>
      </c>
      <c r="E759" s="8">
        <v>4.6397654699198302E-4</v>
      </c>
      <c r="F759" s="8">
        <v>6.8475205393566801E-3</v>
      </c>
    </row>
    <row r="760" spans="1:6" x14ac:dyDescent="0.2">
      <c r="A760" s="5" t="s">
        <v>887</v>
      </c>
      <c r="B760" s="6" t="s">
        <v>888</v>
      </c>
      <c r="C760" s="7">
        <v>0.49259629919605602</v>
      </c>
      <c r="D760" s="7">
        <v>2.8867984523563899</v>
      </c>
      <c r="E760" s="8">
        <v>3.8918344426821798E-3</v>
      </c>
      <c r="F760" s="8">
        <v>3.5345839989692998E-2</v>
      </c>
    </row>
    <row r="761" spans="1:6" x14ac:dyDescent="0.2">
      <c r="A761" s="5" t="s">
        <v>1300</v>
      </c>
      <c r="B761" s="6" t="s">
        <v>1301</v>
      </c>
      <c r="C761" s="7">
        <v>0.490590851069449</v>
      </c>
      <c r="D761" s="7">
        <v>3.63470047232668</v>
      </c>
      <c r="E761" s="8">
        <v>2.7830378119627399E-4</v>
      </c>
      <c r="F761" s="8">
        <v>4.3617344822885103E-3</v>
      </c>
    </row>
    <row r="762" spans="1:6" x14ac:dyDescent="0.2">
      <c r="A762" s="5" t="s">
        <v>873</v>
      </c>
      <c r="B762" s="6" t="s">
        <v>874</v>
      </c>
      <c r="C762" s="7">
        <v>0.488542848347498</v>
      </c>
      <c r="D762" s="7">
        <v>2.5867130515538701</v>
      </c>
      <c r="E762" s="8">
        <v>9.6896247347901705E-3</v>
      </c>
      <c r="F762" s="8">
        <v>6.6256082645997694E-2</v>
      </c>
    </row>
    <row r="763" spans="1:6" x14ac:dyDescent="0.2">
      <c r="A763" s="5" t="s">
        <v>931</v>
      </c>
      <c r="B763" s="6" t="s">
        <v>932</v>
      </c>
      <c r="C763" s="7">
        <v>0.486131815741698</v>
      </c>
      <c r="D763" s="7">
        <v>2.9700499202335702</v>
      </c>
      <c r="E763" s="8">
        <v>2.9775135963182801E-3</v>
      </c>
      <c r="F763" s="8">
        <v>2.8198805235720201E-2</v>
      </c>
    </row>
    <row r="764" spans="1:6" x14ac:dyDescent="0.2">
      <c r="A764" s="5" t="s">
        <v>376</v>
      </c>
      <c r="B764" s="6" t="s">
        <v>377</v>
      </c>
      <c r="C764" s="7">
        <v>0.477988696614007</v>
      </c>
      <c r="D764" s="7">
        <v>3.78601657184451</v>
      </c>
      <c r="E764" s="8">
        <v>1.5308147014892999E-4</v>
      </c>
      <c r="F764" s="8">
        <v>2.73845741044198E-3</v>
      </c>
    </row>
    <row r="765" spans="1:6" x14ac:dyDescent="0.2">
      <c r="A765" s="5" t="s">
        <v>933</v>
      </c>
      <c r="B765" s="6" t="s">
        <v>934</v>
      </c>
      <c r="C765" s="7">
        <v>0.477776156232608</v>
      </c>
      <c r="D765" s="7">
        <v>2.5776008609480798</v>
      </c>
      <c r="E765" s="8">
        <v>9.94888421250106E-3</v>
      </c>
      <c r="F765" s="8">
        <v>6.7507562989805994E-2</v>
      </c>
    </row>
    <row r="766" spans="1:6" x14ac:dyDescent="0.2">
      <c r="A766" s="5" t="s">
        <v>956</v>
      </c>
      <c r="B766" s="6" t="s">
        <v>957</v>
      </c>
      <c r="C766" s="7">
        <v>0.45224303823790601</v>
      </c>
      <c r="D766" s="7">
        <v>2.6513218514311001</v>
      </c>
      <c r="E766" s="8">
        <v>8.0177397553155092E-3</v>
      </c>
      <c r="F766" s="8">
        <v>5.8675277300263499E-2</v>
      </c>
    </row>
    <row r="767" spans="1:6" x14ac:dyDescent="0.2">
      <c r="A767" s="5" t="s">
        <v>614</v>
      </c>
      <c r="B767" s="6" t="s">
        <v>615</v>
      </c>
      <c r="C767" s="7">
        <v>0.45198135314806598</v>
      </c>
      <c r="D767" s="7">
        <v>3.1962563290458599</v>
      </c>
      <c r="E767" s="8">
        <v>1.3922336676503401E-3</v>
      </c>
      <c r="F767" s="8">
        <v>1.6409848302389798E-2</v>
      </c>
    </row>
    <row r="768" spans="1:6" x14ac:dyDescent="0.2">
      <c r="A768" s="5" t="s">
        <v>966</v>
      </c>
      <c r="B768" s="6" t="s">
        <v>601</v>
      </c>
      <c r="C768" s="7">
        <v>0.45089355614766702</v>
      </c>
      <c r="D768" s="7">
        <v>3.8103738258271602</v>
      </c>
      <c r="E768" s="8">
        <v>1.3875681605431399E-4</v>
      </c>
      <c r="F768" s="8">
        <v>2.55977417950198E-3</v>
      </c>
    </row>
    <row r="769" spans="1:6" x14ac:dyDescent="0.2">
      <c r="A769" s="5" t="s">
        <v>606</v>
      </c>
      <c r="B769" s="6" t="s">
        <v>607</v>
      </c>
      <c r="C769" s="7">
        <v>0.45048380811320099</v>
      </c>
      <c r="D769" s="7">
        <v>3.1123963676666402</v>
      </c>
      <c r="E769" s="8">
        <v>1.85575155372645E-3</v>
      </c>
      <c r="F769" s="8">
        <v>2.0057122939733898E-2</v>
      </c>
    </row>
    <row r="770" spans="1:6" x14ac:dyDescent="0.2">
      <c r="A770" s="5" t="s">
        <v>1506</v>
      </c>
      <c r="B770" s="6" t="s">
        <v>587</v>
      </c>
      <c r="C770" s="7">
        <v>0.44423164808022603</v>
      </c>
      <c r="D770" s="7">
        <v>3.0511775092734901</v>
      </c>
      <c r="E770" s="8">
        <v>2.2794576955859399E-3</v>
      </c>
      <c r="F770" s="8">
        <v>2.3334795253657201E-2</v>
      </c>
    </row>
    <row r="771" spans="1:6" x14ac:dyDescent="0.2">
      <c r="A771" s="5" t="s">
        <v>446</v>
      </c>
      <c r="B771" s="6" t="s">
        <v>447</v>
      </c>
      <c r="C771" s="7">
        <v>0.44248323144016999</v>
      </c>
      <c r="D771" s="7">
        <v>3.0232707308150299</v>
      </c>
      <c r="E771" s="8">
        <v>2.5005842598750799E-3</v>
      </c>
      <c r="F771" s="8">
        <v>2.48794085631391E-2</v>
      </c>
    </row>
    <row r="772" spans="1:6" x14ac:dyDescent="0.2">
      <c r="A772" s="5" t="s">
        <v>260</v>
      </c>
      <c r="B772" s="6" t="s">
        <v>261</v>
      </c>
      <c r="C772" s="7">
        <v>0.440221610338559</v>
      </c>
      <c r="D772" s="7">
        <v>2.7697987385864602</v>
      </c>
      <c r="E772" s="8">
        <v>5.6090940208954401E-3</v>
      </c>
      <c r="F772" s="8">
        <v>4.5567456472503799E-2</v>
      </c>
    </row>
    <row r="773" spans="1:6" x14ac:dyDescent="0.2">
      <c r="A773" s="5" t="s">
        <v>490</v>
      </c>
      <c r="B773" s="6" t="s">
        <v>491</v>
      </c>
      <c r="C773" s="7">
        <v>0.43947189129778902</v>
      </c>
      <c r="D773" s="7">
        <v>2.7085699951444</v>
      </c>
      <c r="E773" s="8">
        <v>6.7573856681925996E-3</v>
      </c>
      <c r="F773" s="8">
        <v>5.1806623456143203E-2</v>
      </c>
    </row>
    <row r="774" spans="1:6" x14ac:dyDescent="0.2">
      <c r="A774" s="5" t="s">
        <v>1314</v>
      </c>
      <c r="B774" s="6" t="s">
        <v>943</v>
      </c>
      <c r="C774" s="7">
        <v>0.40918622545988198</v>
      </c>
      <c r="D774" s="7">
        <v>3.66966333882411</v>
      </c>
      <c r="E774" s="8">
        <v>2.4287011285187499E-4</v>
      </c>
      <c r="F774" s="8">
        <v>3.8749817104564901E-3</v>
      </c>
    </row>
    <row r="775" spans="1:6" x14ac:dyDescent="0.2">
      <c r="A775" s="5" t="s">
        <v>997</v>
      </c>
      <c r="B775" s="6" t="s">
        <v>998</v>
      </c>
      <c r="C775" s="7">
        <v>0.40639935546591299</v>
      </c>
      <c r="D775" s="7">
        <v>3.1671859827029101</v>
      </c>
      <c r="E775" s="8">
        <v>1.5392184431482899E-3</v>
      </c>
      <c r="F775" s="8">
        <v>1.7512361413611999E-2</v>
      </c>
    </row>
    <row r="776" spans="1:6" x14ac:dyDescent="0.2">
      <c r="A776" s="5" t="s">
        <v>975</v>
      </c>
      <c r="B776" s="6" t="s">
        <v>976</v>
      </c>
      <c r="C776" s="7">
        <v>0.405220942619689</v>
      </c>
      <c r="D776" s="7">
        <v>2.7133517711696502</v>
      </c>
      <c r="E776" s="8">
        <v>6.6606359372112303E-3</v>
      </c>
      <c r="F776" s="8">
        <v>5.1286896716526503E-2</v>
      </c>
    </row>
    <row r="777" spans="1:6" x14ac:dyDescent="0.2">
      <c r="A777" s="5" t="s">
        <v>530</v>
      </c>
      <c r="B777" s="6" t="s">
        <v>531</v>
      </c>
      <c r="C777" s="7">
        <v>0.39950925876057403</v>
      </c>
      <c r="D777" s="7">
        <v>2.67162054637385</v>
      </c>
      <c r="E777" s="8">
        <v>7.5485954128437097E-3</v>
      </c>
      <c r="F777" s="8">
        <v>5.5935407849984201E-2</v>
      </c>
    </row>
    <row r="778" spans="1:6" x14ac:dyDescent="0.2">
      <c r="A778" s="5" t="s">
        <v>1343</v>
      </c>
      <c r="B778" s="6" t="s">
        <v>1344</v>
      </c>
      <c r="C778" s="7">
        <v>0.39855955874777199</v>
      </c>
      <c r="D778" s="7">
        <v>2.6428472807300198</v>
      </c>
      <c r="E778" s="8">
        <v>8.2212107676406902E-3</v>
      </c>
      <c r="F778" s="8">
        <v>5.8946414046524898E-2</v>
      </c>
    </row>
    <row r="779" spans="1:6" x14ac:dyDescent="0.2">
      <c r="A779" s="5" t="s">
        <v>520</v>
      </c>
      <c r="B779" s="6" t="s">
        <v>521</v>
      </c>
      <c r="C779" s="7">
        <v>0.396676788084801</v>
      </c>
      <c r="D779" s="7">
        <v>3.1239032470130401</v>
      </c>
      <c r="E779" s="8">
        <v>1.7846913114756E-3</v>
      </c>
      <c r="F779" s="8">
        <v>1.9631604426231599E-2</v>
      </c>
    </row>
    <row r="780" spans="1:6" x14ac:dyDescent="0.2">
      <c r="A780" s="5" t="s">
        <v>518</v>
      </c>
      <c r="B780" s="6" t="s">
        <v>519</v>
      </c>
      <c r="C780" s="7">
        <v>0.39594593422209101</v>
      </c>
      <c r="D780" s="7">
        <v>3.0112996499814999</v>
      </c>
      <c r="E780" s="8">
        <v>2.6013200516258701E-3</v>
      </c>
      <c r="F780" s="8">
        <v>2.55940989523856E-2</v>
      </c>
    </row>
    <row r="781" spans="1:6" x14ac:dyDescent="0.2">
      <c r="A781" s="5" t="s">
        <v>542</v>
      </c>
      <c r="B781" s="6" t="s">
        <v>543</v>
      </c>
      <c r="C781" s="7">
        <v>0.39367048787542802</v>
      </c>
      <c r="D781" s="7">
        <v>2.6933778643691699</v>
      </c>
      <c r="E781" s="8">
        <v>7.0732055199070904E-3</v>
      </c>
      <c r="F781" s="8">
        <v>5.35326793835703E-2</v>
      </c>
    </row>
    <row r="782" spans="1:6" x14ac:dyDescent="0.2">
      <c r="A782" s="5" t="s">
        <v>885</v>
      </c>
      <c r="B782" s="6" t="s">
        <v>886</v>
      </c>
      <c r="C782" s="7">
        <v>0.389638253548657</v>
      </c>
      <c r="D782" s="7">
        <v>2.3718393771702302</v>
      </c>
      <c r="E782" s="8">
        <v>1.7699783370573301E-2</v>
      </c>
      <c r="F782" s="8">
        <v>9.8884278704369902E-2</v>
      </c>
    </row>
    <row r="783" spans="1:6" x14ac:dyDescent="0.2">
      <c r="A783" s="5" t="s">
        <v>552</v>
      </c>
      <c r="B783" s="6" t="s">
        <v>553</v>
      </c>
      <c r="C783" s="7">
        <v>0.38523807080494699</v>
      </c>
      <c r="D783" s="7">
        <v>3.2928977295676698</v>
      </c>
      <c r="E783" s="8">
        <v>9.9160536743441298E-4</v>
      </c>
      <c r="F783" s="8">
        <v>1.281848982282E-2</v>
      </c>
    </row>
    <row r="784" spans="1:6" x14ac:dyDescent="0.2">
      <c r="A784" s="5" t="s">
        <v>452</v>
      </c>
      <c r="B784" s="6" t="s">
        <v>453</v>
      </c>
      <c r="C784" s="7">
        <v>0.376156781033263</v>
      </c>
      <c r="D784" s="7">
        <v>3.0649208971799999</v>
      </c>
      <c r="E784" s="8">
        <v>2.1772757487306198E-3</v>
      </c>
      <c r="F784" s="8">
        <v>2.2418345063964701E-2</v>
      </c>
    </row>
    <row r="785" spans="1:6" x14ac:dyDescent="0.2">
      <c r="A785" s="5" t="s">
        <v>1240</v>
      </c>
      <c r="B785" s="6" t="s">
        <v>1241</v>
      </c>
      <c r="C785" s="7">
        <v>0.36802802205739199</v>
      </c>
      <c r="D785" s="7">
        <v>2.4105866503294902</v>
      </c>
      <c r="E785" s="8">
        <v>1.59268875182038E-2</v>
      </c>
      <c r="F785" s="8">
        <v>9.2727231768537893E-2</v>
      </c>
    </row>
    <row r="786" spans="1:6" x14ac:dyDescent="0.2">
      <c r="A786" s="5" t="s">
        <v>1333</v>
      </c>
      <c r="B786" s="6" t="s">
        <v>1334</v>
      </c>
      <c r="C786" s="7">
        <v>0.35483485633018003</v>
      </c>
      <c r="D786" s="7">
        <v>2.7289429620321402</v>
      </c>
      <c r="E786" s="8">
        <v>6.35376926355905E-3</v>
      </c>
      <c r="F786" s="8">
        <v>4.9570596324947501E-2</v>
      </c>
    </row>
    <row r="787" spans="1:6" x14ac:dyDescent="0.2">
      <c r="A787" s="5" t="s">
        <v>1509</v>
      </c>
      <c r="B787" s="6" t="s">
        <v>1510</v>
      </c>
      <c r="C787" s="7">
        <v>0.34225246816492</v>
      </c>
      <c r="D787" s="7">
        <v>2.6842637534318601</v>
      </c>
      <c r="E787" s="8">
        <v>7.2689735976703201E-3</v>
      </c>
      <c r="F787" s="8">
        <v>5.4089715300311501E-2</v>
      </c>
    </row>
    <row r="788" spans="1:6" x14ac:dyDescent="0.2">
      <c r="A788" s="5" t="s">
        <v>991</v>
      </c>
      <c r="B788" s="6" t="s">
        <v>992</v>
      </c>
      <c r="C788" s="7">
        <v>0.31791018285103501</v>
      </c>
      <c r="D788" s="7">
        <v>2.3774425419834899</v>
      </c>
      <c r="E788" s="8">
        <v>1.7433158755103699E-2</v>
      </c>
      <c r="F788" s="8">
        <v>9.8013092556471698E-2</v>
      </c>
    </row>
    <row r="789" spans="1:6" x14ac:dyDescent="0.2">
      <c r="A789" s="5" t="s">
        <v>1005</v>
      </c>
      <c r="B789" s="6" t="s">
        <v>1006</v>
      </c>
      <c r="C789" s="7">
        <v>0.25957945209025202</v>
      </c>
      <c r="D789" s="7">
        <v>2.36224726089509</v>
      </c>
      <c r="E789" s="8">
        <v>1.81645224250667E-2</v>
      </c>
      <c r="F789" s="8">
        <v>9.9904873337867101E-2</v>
      </c>
    </row>
    <row r="790" spans="1:6" x14ac:dyDescent="0.2">
      <c r="A790" s="5" t="s">
        <v>1511</v>
      </c>
      <c r="B790" s="6" t="s">
        <v>1512</v>
      </c>
      <c r="C790" s="7">
        <v>0.25837423880155802</v>
      </c>
      <c r="D790" s="7">
        <v>2.8110553485715402</v>
      </c>
      <c r="E790" s="8">
        <v>4.9379290664234403E-3</v>
      </c>
      <c r="F790" s="8">
        <v>4.1250341399226002E-2</v>
      </c>
    </row>
    <row r="791" spans="1:6" x14ac:dyDescent="0.2">
      <c r="A791" s="5" t="s">
        <v>1437</v>
      </c>
      <c r="B791" s="6" t="s">
        <v>1438</v>
      </c>
      <c r="C791" s="7">
        <v>-0.20695313087550299</v>
      </c>
      <c r="D791" s="7">
        <v>-2.4471945346317598</v>
      </c>
      <c r="E791" s="8">
        <v>1.43973107480457E-2</v>
      </c>
      <c r="F791" s="8">
        <v>8.76207468549451E-2</v>
      </c>
    </row>
    <row r="792" spans="1:6" x14ac:dyDescent="0.2">
      <c r="A792" s="5" t="s">
        <v>414</v>
      </c>
      <c r="B792" s="6" t="s">
        <v>415</v>
      </c>
      <c r="C792" s="7">
        <v>-0.29789189640212599</v>
      </c>
      <c r="D792" s="7">
        <v>-2.57354878487455</v>
      </c>
      <c r="E792" s="8">
        <v>1.00661454572537E-2</v>
      </c>
      <c r="F792" s="8">
        <v>6.8042532842734205E-2</v>
      </c>
    </row>
    <row r="793" spans="1:6" x14ac:dyDescent="0.2">
      <c r="A793" s="5" t="s">
        <v>1507</v>
      </c>
      <c r="B793" s="6" t="s">
        <v>1508</v>
      </c>
      <c r="C793" s="7">
        <v>-0.35939394161489502</v>
      </c>
      <c r="D793" s="7">
        <v>-2.49628523396323</v>
      </c>
      <c r="E793" s="8">
        <v>1.25501640008325E-2</v>
      </c>
      <c r="F793" s="8">
        <v>7.9749514239686695E-2</v>
      </c>
    </row>
    <row r="794" spans="1:6" x14ac:dyDescent="0.2">
      <c r="A794" s="5" t="s">
        <v>476</v>
      </c>
      <c r="B794" s="6" t="s">
        <v>477</v>
      </c>
      <c r="C794" s="7">
        <v>-0.36131582512365001</v>
      </c>
      <c r="D794" s="7">
        <v>-3.2536090416454102</v>
      </c>
      <c r="E794" s="8">
        <v>1.13948983691374E-3</v>
      </c>
      <c r="F794" s="8">
        <v>1.4103202131299199E-2</v>
      </c>
    </row>
    <row r="795" spans="1:6" x14ac:dyDescent="0.2">
      <c r="A795" s="5" t="s">
        <v>570</v>
      </c>
      <c r="B795" s="6" t="s">
        <v>571</v>
      </c>
      <c r="C795" s="7">
        <v>-0.36310146464948101</v>
      </c>
      <c r="D795" s="7">
        <v>-2.5435370104369399</v>
      </c>
      <c r="E795" s="8">
        <v>1.0973643089829401E-2</v>
      </c>
      <c r="F795" s="8">
        <v>7.3061360571758993E-2</v>
      </c>
    </row>
    <row r="796" spans="1:6" x14ac:dyDescent="0.2">
      <c r="A796" s="5" t="s">
        <v>564</v>
      </c>
      <c r="B796" s="6" t="s">
        <v>565</v>
      </c>
      <c r="C796" s="7">
        <v>-0.40143620578827699</v>
      </c>
      <c r="D796" s="7">
        <v>-2.3683460506055298</v>
      </c>
      <c r="E796" s="8">
        <v>1.7867814791383298E-2</v>
      </c>
      <c r="F796" s="8">
        <v>9.8887187486061803E-2</v>
      </c>
    </row>
    <row r="797" spans="1:6" x14ac:dyDescent="0.2">
      <c r="A797" s="5" t="s">
        <v>985</v>
      </c>
      <c r="B797" s="6" t="s">
        <v>986</v>
      </c>
      <c r="C797" s="7">
        <v>-0.41694431197137699</v>
      </c>
      <c r="D797" s="7">
        <v>-2.4260554930196299</v>
      </c>
      <c r="E797" s="8">
        <v>1.52639360994837E-2</v>
      </c>
      <c r="F797" s="8">
        <v>9.0108102773951995E-2</v>
      </c>
    </row>
    <row r="798" spans="1:6" x14ac:dyDescent="0.2">
      <c r="A798" s="5" t="s">
        <v>526</v>
      </c>
      <c r="B798" s="6" t="s">
        <v>527</v>
      </c>
      <c r="C798" s="7">
        <v>-0.42519244067556899</v>
      </c>
      <c r="D798" s="7">
        <v>-3.0351517218011401</v>
      </c>
      <c r="E798" s="8">
        <v>2.40414711824511E-3</v>
      </c>
      <c r="F798" s="8">
        <v>2.4055053934531601E-2</v>
      </c>
    </row>
    <row r="799" spans="1:6" x14ac:dyDescent="0.2">
      <c r="A799" s="5" t="s">
        <v>995</v>
      </c>
      <c r="B799" s="6" t="s">
        <v>996</v>
      </c>
      <c r="C799" s="7">
        <v>-0.42586363649398701</v>
      </c>
      <c r="D799" s="7">
        <v>-2.9539592229473199</v>
      </c>
      <c r="E799" s="8">
        <v>3.1372545620525299E-3</v>
      </c>
      <c r="F799" s="8">
        <v>2.9242514891552801E-2</v>
      </c>
    </row>
    <row r="800" spans="1:6" x14ac:dyDescent="0.2">
      <c r="A800" s="5" t="s">
        <v>1323</v>
      </c>
      <c r="B800" s="6" t="s">
        <v>1324</v>
      </c>
      <c r="C800" s="7">
        <v>-0.43318626857160097</v>
      </c>
      <c r="D800" s="7">
        <v>-2.7677910926225899</v>
      </c>
      <c r="E800" s="8">
        <v>5.6437619586923804E-3</v>
      </c>
      <c r="F800" s="8">
        <v>4.5639737118009997E-2</v>
      </c>
    </row>
    <row r="801" spans="1:6" x14ac:dyDescent="0.2">
      <c r="A801" s="5" t="s">
        <v>983</v>
      </c>
      <c r="B801" s="6" t="s">
        <v>984</v>
      </c>
      <c r="C801" s="7">
        <v>-0.44174006822934198</v>
      </c>
      <c r="D801" s="7">
        <v>-2.5048424538657499</v>
      </c>
      <c r="E801" s="8">
        <v>1.2250594770483901E-2</v>
      </c>
      <c r="F801" s="8">
        <v>7.8893830321916006E-2</v>
      </c>
    </row>
    <row r="802" spans="1:6" x14ac:dyDescent="0.2">
      <c r="A802" s="5" t="s">
        <v>962</v>
      </c>
      <c r="B802" s="6" t="s">
        <v>963</v>
      </c>
      <c r="C802" s="7">
        <v>-0.44725595531138101</v>
      </c>
      <c r="D802" s="7">
        <v>-2.5547200094064699</v>
      </c>
      <c r="E802" s="8">
        <v>1.06273244861793E-2</v>
      </c>
      <c r="F802" s="8">
        <v>7.10226100566929E-2</v>
      </c>
    </row>
    <row r="803" spans="1:6" x14ac:dyDescent="0.2">
      <c r="A803" s="5" t="s">
        <v>1434</v>
      </c>
      <c r="B803" s="6" t="s">
        <v>483</v>
      </c>
      <c r="C803" s="7">
        <v>-0.45589539744617402</v>
      </c>
      <c r="D803" s="7">
        <v>-3.0845557646380501</v>
      </c>
      <c r="E803" s="8">
        <v>2.0385638989459799E-3</v>
      </c>
      <c r="F803" s="8">
        <v>2.13627021599605E-2</v>
      </c>
    </row>
    <row r="804" spans="1:6" x14ac:dyDescent="0.2">
      <c r="A804" s="5" t="s">
        <v>474</v>
      </c>
      <c r="B804" s="6" t="s">
        <v>475</v>
      </c>
      <c r="C804" s="7">
        <v>-0.472565846535076</v>
      </c>
      <c r="D804" s="7">
        <v>-2.7534306013526599</v>
      </c>
      <c r="E804" s="8">
        <v>5.8974272041632404E-3</v>
      </c>
      <c r="F804" s="8">
        <v>4.7046592696275202E-2</v>
      </c>
    </row>
    <row r="805" spans="1:6" x14ac:dyDescent="0.2">
      <c r="A805" s="5" t="s">
        <v>492</v>
      </c>
      <c r="B805" s="6" t="s">
        <v>493</v>
      </c>
      <c r="C805" s="7">
        <v>-0.47321220118996898</v>
      </c>
      <c r="D805" s="7">
        <v>-3.7912497519725501</v>
      </c>
      <c r="E805" s="8">
        <v>1.4989112950922399E-4</v>
      </c>
      <c r="F805" s="8">
        <v>2.70874684041669E-3</v>
      </c>
    </row>
    <row r="806" spans="1:6" x14ac:dyDescent="0.2">
      <c r="A806" s="5" t="s">
        <v>1504</v>
      </c>
      <c r="B806" s="6" t="s">
        <v>1505</v>
      </c>
      <c r="C806" s="7">
        <v>-0.47656331114546602</v>
      </c>
      <c r="D806" s="7">
        <v>-2.9906519346337701</v>
      </c>
      <c r="E806" s="8">
        <v>2.7838260345878002E-3</v>
      </c>
      <c r="F806" s="8">
        <v>2.6694836584715501E-2</v>
      </c>
    </row>
    <row r="807" spans="1:6" x14ac:dyDescent="0.2">
      <c r="A807" s="5" t="s">
        <v>1428</v>
      </c>
      <c r="B807" s="6" t="s">
        <v>1429</v>
      </c>
      <c r="C807" s="7">
        <v>-0.47963933087421001</v>
      </c>
      <c r="D807" s="7">
        <v>-2.6450772656481099</v>
      </c>
      <c r="E807" s="8">
        <v>8.1672265499519604E-3</v>
      </c>
      <c r="F807" s="8">
        <v>5.8797391138068797E-2</v>
      </c>
    </row>
    <row r="808" spans="1:6" x14ac:dyDescent="0.2">
      <c r="A808" s="5" t="s">
        <v>1216</v>
      </c>
      <c r="B808" s="6" t="s">
        <v>1217</v>
      </c>
      <c r="C808" s="7">
        <v>-0.48145673584662202</v>
      </c>
      <c r="D808" s="7">
        <v>-2.3752651931128601</v>
      </c>
      <c r="E808" s="8">
        <v>1.75363458725936E-2</v>
      </c>
      <c r="F808" s="8">
        <v>9.8281229558111902E-2</v>
      </c>
    </row>
    <row r="809" spans="1:6" x14ac:dyDescent="0.2">
      <c r="A809" s="5" t="s">
        <v>516</v>
      </c>
      <c r="B809" s="6" t="s">
        <v>517</v>
      </c>
      <c r="C809" s="7">
        <v>-0.48936196422567901</v>
      </c>
      <c r="D809" s="7">
        <v>-2.6289084648306398</v>
      </c>
      <c r="E809" s="8">
        <v>8.5659414408572592E-3</v>
      </c>
      <c r="F809" s="8">
        <v>6.0199532903802401E-2</v>
      </c>
    </row>
    <row r="810" spans="1:6" x14ac:dyDescent="0.2">
      <c r="A810" s="5" t="s">
        <v>1502</v>
      </c>
      <c r="B810" s="6" t="s">
        <v>1503</v>
      </c>
      <c r="C810" s="7">
        <v>-0.49346755445187301</v>
      </c>
      <c r="D810" s="7">
        <v>-2.7932273900699101</v>
      </c>
      <c r="E810" s="8">
        <v>5.2184994080596899E-3</v>
      </c>
      <c r="F810" s="8">
        <v>4.2589688717390398E-2</v>
      </c>
    </row>
    <row r="811" spans="1:6" x14ac:dyDescent="0.2">
      <c r="A811" s="5" t="s">
        <v>508</v>
      </c>
      <c r="B811" s="6" t="s">
        <v>509</v>
      </c>
      <c r="C811" s="7">
        <v>-0.49615819462289501</v>
      </c>
      <c r="D811" s="7">
        <v>-4.1660612928264404</v>
      </c>
      <c r="E811" s="8">
        <v>3.0990741227075798E-5</v>
      </c>
      <c r="F811" s="8">
        <v>7.8237217708840301E-4</v>
      </c>
    </row>
    <row r="812" spans="1:6" x14ac:dyDescent="0.2">
      <c r="A812" s="5" t="s">
        <v>362</v>
      </c>
      <c r="B812" s="6" t="s">
        <v>363</v>
      </c>
      <c r="C812" s="7">
        <v>-0.49680699586927601</v>
      </c>
      <c r="D812" s="7">
        <v>-3.18037696042453</v>
      </c>
      <c r="E812" s="8">
        <v>1.4708358449902501E-3</v>
      </c>
      <c r="F812" s="8">
        <v>1.70581284692435E-2</v>
      </c>
    </row>
    <row r="813" spans="1:6" x14ac:dyDescent="0.2">
      <c r="A813" s="5" t="s">
        <v>584</v>
      </c>
      <c r="B813" s="6" t="s">
        <v>585</v>
      </c>
      <c r="C813" s="7">
        <v>-0.51005949772138004</v>
      </c>
      <c r="D813" s="7">
        <v>-3.29300919903043</v>
      </c>
      <c r="E813" s="8">
        <v>9.9121231487212902E-4</v>
      </c>
      <c r="F813" s="8">
        <v>1.281848982282E-2</v>
      </c>
    </row>
    <row r="814" spans="1:6" x14ac:dyDescent="0.2">
      <c r="A814" s="5" t="s">
        <v>532</v>
      </c>
      <c r="B814" s="6" t="s">
        <v>533</v>
      </c>
      <c r="C814" s="7">
        <v>-0.51313765457512694</v>
      </c>
      <c r="D814" s="7">
        <v>-4.23302504180693</v>
      </c>
      <c r="E814" s="8">
        <v>2.3056882030366599E-5</v>
      </c>
      <c r="F814" s="8">
        <v>6.1869300114817099E-4</v>
      </c>
    </row>
    <row r="815" spans="1:6" x14ac:dyDescent="0.2">
      <c r="A815" s="5" t="s">
        <v>981</v>
      </c>
      <c r="B815" s="6" t="s">
        <v>982</v>
      </c>
      <c r="C815" s="7">
        <v>-0.51816001510394405</v>
      </c>
      <c r="D815" s="7">
        <v>-2.8702424404445299</v>
      </c>
      <c r="E815" s="8">
        <v>4.1015718796364098E-3</v>
      </c>
      <c r="F815" s="8">
        <v>3.6075956907802499E-2</v>
      </c>
    </row>
    <row r="816" spans="1:6" x14ac:dyDescent="0.2">
      <c r="A816" s="5" t="s">
        <v>1252</v>
      </c>
      <c r="B816" s="6" t="s">
        <v>1253</v>
      </c>
      <c r="C816" s="7">
        <v>-0.54940477888607497</v>
      </c>
      <c r="D816" s="7">
        <v>-2.6951241806385799</v>
      </c>
      <c r="E816" s="8">
        <v>7.0362402427818901E-3</v>
      </c>
      <c r="F816" s="8">
        <v>5.3481465536337897E-2</v>
      </c>
    </row>
    <row r="817" spans="1:6" x14ac:dyDescent="0.2">
      <c r="A817" s="5" t="s">
        <v>1498</v>
      </c>
      <c r="B817" s="6" t="s">
        <v>1499</v>
      </c>
      <c r="C817" s="7">
        <v>-0.55178588942199303</v>
      </c>
      <c r="D817" s="7">
        <v>-2.8027576553006601</v>
      </c>
      <c r="E817" s="8">
        <v>5.0667726530250201E-3</v>
      </c>
      <c r="F817" s="8">
        <v>4.1931095179940703E-2</v>
      </c>
    </row>
    <row r="818" spans="1:6" x14ac:dyDescent="0.2">
      <c r="A818" s="5" t="s">
        <v>322</v>
      </c>
      <c r="B818" s="6" t="s">
        <v>323</v>
      </c>
      <c r="C818" s="7">
        <v>-0.56068533313756597</v>
      </c>
      <c r="D818" s="7">
        <v>-3.2351620583674001</v>
      </c>
      <c r="E818" s="8">
        <v>1.21573706323067E-3</v>
      </c>
      <c r="F818" s="8">
        <v>1.4848760958493201E-2</v>
      </c>
    </row>
    <row r="819" spans="1:6" x14ac:dyDescent="0.2">
      <c r="A819" s="5" t="s">
        <v>1422</v>
      </c>
      <c r="B819" s="6" t="s">
        <v>1423</v>
      </c>
      <c r="C819" s="7">
        <v>-0.56080568044202705</v>
      </c>
      <c r="D819" s="7">
        <v>-2.50865282189495</v>
      </c>
      <c r="E819" s="8">
        <v>1.21192532387784E-2</v>
      </c>
      <c r="F819" s="8">
        <v>7.8332837539695499E-2</v>
      </c>
    </row>
    <row r="820" spans="1:6" x14ac:dyDescent="0.2">
      <c r="A820" s="5" t="s">
        <v>721</v>
      </c>
      <c r="B820" s="6" t="s">
        <v>722</v>
      </c>
      <c r="C820" s="7">
        <v>-0.57287998281597696</v>
      </c>
      <c r="D820" s="7">
        <v>-2.609881325001</v>
      </c>
      <c r="E820" s="8">
        <v>9.0573637715360197E-3</v>
      </c>
      <c r="F820" s="8">
        <v>6.2172834261202702E-2</v>
      </c>
    </row>
    <row r="821" spans="1:6" x14ac:dyDescent="0.2">
      <c r="A821" s="5" t="s">
        <v>907</v>
      </c>
      <c r="B821" s="6" t="s">
        <v>908</v>
      </c>
      <c r="C821" s="7">
        <v>-0.58121026203192905</v>
      </c>
      <c r="D821" s="7">
        <v>-3.28277933373916</v>
      </c>
      <c r="E821" s="8">
        <v>1.0278909252246901E-3</v>
      </c>
      <c r="F821" s="8">
        <v>1.31083218330244E-2</v>
      </c>
    </row>
    <row r="822" spans="1:6" x14ac:dyDescent="0.2">
      <c r="A822" s="5" t="s">
        <v>881</v>
      </c>
      <c r="B822" s="6" t="s">
        <v>882</v>
      </c>
      <c r="C822" s="7">
        <v>-0.58162182135393103</v>
      </c>
      <c r="D822" s="7">
        <v>-3.4806205159424302</v>
      </c>
      <c r="E822" s="8">
        <v>5.0025371252762705E-4</v>
      </c>
      <c r="F822" s="8">
        <v>7.2028400397270501E-3</v>
      </c>
    </row>
    <row r="823" spans="1:6" x14ac:dyDescent="0.2">
      <c r="A823" s="5" t="s">
        <v>264</v>
      </c>
      <c r="B823" s="6" t="s">
        <v>265</v>
      </c>
      <c r="C823" s="7">
        <v>-0.58570124799728096</v>
      </c>
      <c r="D823" s="7">
        <v>-2.7937301639614498</v>
      </c>
      <c r="E823" s="8">
        <v>5.2103935466611597E-3</v>
      </c>
      <c r="F823" s="8">
        <v>4.2589688717390398E-2</v>
      </c>
    </row>
    <row r="824" spans="1:6" x14ac:dyDescent="0.2">
      <c r="A824" s="5" t="s">
        <v>432</v>
      </c>
      <c r="B824" s="6" t="s">
        <v>433</v>
      </c>
      <c r="C824" s="7">
        <v>-0.58685561965102695</v>
      </c>
      <c r="D824" s="7">
        <v>-2.6473304529548498</v>
      </c>
      <c r="E824" s="8">
        <v>8.1130030952644393E-3</v>
      </c>
      <c r="F824" s="8">
        <v>5.8797391138068797E-2</v>
      </c>
    </row>
    <row r="825" spans="1:6" x14ac:dyDescent="0.2">
      <c r="A825" s="5" t="s">
        <v>1496</v>
      </c>
      <c r="B825" s="6" t="s">
        <v>1497</v>
      </c>
      <c r="C825" s="7">
        <v>-0.58867361093502102</v>
      </c>
      <c r="D825" s="7">
        <v>-2.4322318471534401</v>
      </c>
      <c r="E825" s="8">
        <v>1.5006098382690699E-2</v>
      </c>
      <c r="F825" s="8">
        <v>8.9925034477739502E-2</v>
      </c>
    </row>
    <row r="826" spans="1:6" x14ac:dyDescent="0.2">
      <c r="A826" s="5" t="s">
        <v>1226</v>
      </c>
      <c r="B826" s="6" t="s">
        <v>1227</v>
      </c>
      <c r="C826" s="7">
        <v>-0.59889183704084403</v>
      </c>
      <c r="D826" s="7">
        <v>-2.5240903471748499</v>
      </c>
      <c r="E826" s="8">
        <v>1.1599811243867201E-2</v>
      </c>
      <c r="F826" s="8">
        <v>7.6086169306995299E-2</v>
      </c>
    </row>
    <row r="827" spans="1:6" x14ac:dyDescent="0.2">
      <c r="A827" s="5" t="s">
        <v>392</v>
      </c>
      <c r="B827" s="6" t="s">
        <v>393</v>
      </c>
      <c r="C827" s="7">
        <v>-0.61108314713912903</v>
      </c>
      <c r="D827" s="7">
        <v>-2.6308452520924002</v>
      </c>
      <c r="E827" s="8">
        <v>8.5172808609233104E-3</v>
      </c>
      <c r="F827" s="8">
        <v>6.0096033484841299E-2</v>
      </c>
    </row>
    <row r="828" spans="1:6" x14ac:dyDescent="0.2">
      <c r="A828" s="5" t="s">
        <v>1493</v>
      </c>
      <c r="B828" s="6" t="s">
        <v>1494</v>
      </c>
      <c r="C828" s="7">
        <v>-0.61187670341870903</v>
      </c>
      <c r="D828" s="7">
        <v>-2.68856214263874</v>
      </c>
      <c r="E828" s="8">
        <v>7.1760477537331701E-3</v>
      </c>
      <c r="F828" s="8">
        <v>5.3850765135006098E-2</v>
      </c>
    </row>
    <row r="829" spans="1:6" x14ac:dyDescent="0.2">
      <c r="A829" s="5" t="s">
        <v>410</v>
      </c>
      <c r="B829" s="6" t="s">
        <v>411</v>
      </c>
      <c r="C829" s="7">
        <v>-0.61493921732107504</v>
      </c>
      <c r="D829" s="7">
        <v>-2.5196076862168701</v>
      </c>
      <c r="E829" s="8">
        <v>1.17485697186663E-2</v>
      </c>
      <c r="F829" s="8">
        <v>7.6495282984404306E-2</v>
      </c>
    </row>
    <row r="830" spans="1:6" x14ac:dyDescent="0.2">
      <c r="A830" s="5" t="s">
        <v>1492</v>
      </c>
      <c r="B830" s="6" t="s">
        <v>395</v>
      </c>
      <c r="C830" s="7">
        <v>-0.61912806974707602</v>
      </c>
      <c r="D830" s="7">
        <v>-2.7474474613449602</v>
      </c>
      <c r="E830" s="8">
        <v>6.0061130748153401E-3</v>
      </c>
      <c r="F830" s="8">
        <v>4.7698772446179198E-2</v>
      </c>
    </row>
    <row r="831" spans="1:6" x14ac:dyDescent="0.2">
      <c r="A831" s="5" t="s">
        <v>835</v>
      </c>
      <c r="B831" s="6" t="s">
        <v>836</v>
      </c>
      <c r="C831" s="7">
        <v>-0.62081464296712796</v>
      </c>
      <c r="D831" s="7">
        <v>-2.4096141619283</v>
      </c>
      <c r="E831" s="8">
        <v>1.5969399034107299E-2</v>
      </c>
      <c r="F831" s="8">
        <v>9.2727231768537893E-2</v>
      </c>
    </row>
    <row r="832" spans="1:6" x14ac:dyDescent="0.2">
      <c r="A832" s="5" t="s">
        <v>348</v>
      </c>
      <c r="B832" s="6" t="s">
        <v>349</v>
      </c>
      <c r="C832" s="7">
        <v>-0.63001005588927494</v>
      </c>
      <c r="D832" s="7">
        <v>-2.3847880842220102</v>
      </c>
      <c r="E832" s="8">
        <v>1.7088962160976801E-2</v>
      </c>
      <c r="F832" s="8">
        <v>9.7001769189390893E-2</v>
      </c>
    </row>
    <row r="833" spans="1:6" x14ac:dyDescent="0.2">
      <c r="A833" s="5" t="s">
        <v>1490</v>
      </c>
      <c r="B833" s="6" t="s">
        <v>1491</v>
      </c>
      <c r="C833" s="7">
        <v>-0.63378758141356295</v>
      </c>
      <c r="D833" s="7">
        <v>-2.3872204798251202</v>
      </c>
      <c r="E833" s="8">
        <v>1.6976306774364101E-2</v>
      </c>
      <c r="F833" s="8">
        <v>9.6672152081668197E-2</v>
      </c>
    </row>
    <row r="834" spans="1:6" x14ac:dyDescent="0.2">
      <c r="A834" s="5" t="s">
        <v>466</v>
      </c>
      <c r="B834" s="6" t="s">
        <v>467</v>
      </c>
      <c r="C834" s="7">
        <v>-0.63634483809325204</v>
      </c>
      <c r="D834" s="7">
        <v>-3.0452270317913199</v>
      </c>
      <c r="E834" s="8">
        <v>2.3250472711133599E-3</v>
      </c>
      <c r="F834" s="8">
        <v>2.3529478383667202E-2</v>
      </c>
    </row>
    <row r="835" spans="1:6" x14ac:dyDescent="0.2">
      <c r="A835" s="5" t="s">
        <v>889</v>
      </c>
      <c r="B835" s="6" t="s">
        <v>890</v>
      </c>
      <c r="C835" s="7">
        <v>-0.64216072927443202</v>
      </c>
      <c r="D835" s="7">
        <v>-2.4959060250189702</v>
      </c>
      <c r="E835" s="8">
        <v>1.25635880705096E-2</v>
      </c>
      <c r="F835" s="8">
        <v>7.9749514239686695E-2</v>
      </c>
    </row>
    <row r="836" spans="1:6" x14ac:dyDescent="0.2">
      <c r="A836" s="5" t="s">
        <v>1486</v>
      </c>
      <c r="B836" s="6" t="s">
        <v>1487</v>
      </c>
      <c r="C836" s="7">
        <v>-0.657246667256706</v>
      </c>
      <c r="D836" s="7">
        <v>-2.9409604181948699</v>
      </c>
      <c r="E836" s="8">
        <v>3.2719634093068902E-3</v>
      </c>
      <c r="F836" s="8">
        <v>3.0338467004620399E-2</v>
      </c>
    </row>
    <row r="837" spans="1:6" x14ac:dyDescent="0.2">
      <c r="A837" s="5" t="s">
        <v>302</v>
      </c>
      <c r="B837" s="6" t="s">
        <v>303</v>
      </c>
      <c r="C837" s="7">
        <v>-0.66157050001669704</v>
      </c>
      <c r="D837" s="7">
        <v>-3.2825220678737499</v>
      </c>
      <c r="E837" s="8">
        <v>1.0288293251216199E-3</v>
      </c>
      <c r="F837" s="8">
        <v>1.31083218330244E-2</v>
      </c>
    </row>
    <row r="838" spans="1:6" x14ac:dyDescent="0.2">
      <c r="A838" s="5" t="s">
        <v>871</v>
      </c>
      <c r="B838" s="6" t="s">
        <v>872</v>
      </c>
      <c r="C838" s="7">
        <v>-0.68209922143283397</v>
      </c>
      <c r="D838" s="7">
        <v>-3.25445151680622</v>
      </c>
      <c r="E838" s="8">
        <v>1.13611550760602E-3</v>
      </c>
      <c r="F838" s="8">
        <v>1.4103202131299199E-2</v>
      </c>
    </row>
    <row r="839" spans="1:6" x14ac:dyDescent="0.2">
      <c r="A839" s="5" t="s">
        <v>1192</v>
      </c>
      <c r="B839" s="6" t="s">
        <v>1193</v>
      </c>
      <c r="C839" s="7">
        <v>-0.69317820887084403</v>
      </c>
      <c r="D839" s="7">
        <v>-2.5247331540887301</v>
      </c>
      <c r="E839" s="8">
        <v>1.15786170814479E-2</v>
      </c>
      <c r="F839" s="8">
        <v>7.6086169306995299E-2</v>
      </c>
    </row>
    <row r="840" spans="1:6" x14ac:dyDescent="0.2">
      <c r="A840" s="5" t="s">
        <v>1200</v>
      </c>
      <c r="B840" s="6" t="s">
        <v>1201</v>
      </c>
      <c r="C840" s="7">
        <v>-0.70060518067468303</v>
      </c>
      <c r="D840" s="7">
        <v>-3.0891283195101602</v>
      </c>
      <c r="E840" s="8">
        <v>2.0074471395443499E-3</v>
      </c>
      <c r="F840" s="8">
        <v>2.1288556192413401E-2</v>
      </c>
    </row>
    <row r="841" spans="1:6" x14ac:dyDescent="0.2">
      <c r="A841" s="5" t="s">
        <v>1484</v>
      </c>
      <c r="B841" s="6" t="s">
        <v>1485</v>
      </c>
      <c r="C841" s="7">
        <v>-0.70117256411284701</v>
      </c>
      <c r="D841" s="7">
        <v>-2.46369543267752</v>
      </c>
      <c r="E841" s="8">
        <v>1.3751290560278399E-2</v>
      </c>
      <c r="F841" s="8">
        <v>8.6054896050364399E-2</v>
      </c>
    </row>
    <row r="842" spans="1:6" x14ac:dyDescent="0.2">
      <c r="A842" s="5" t="s">
        <v>1164</v>
      </c>
      <c r="B842" s="6" t="s">
        <v>1165</v>
      </c>
      <c r="C842" s="7">
        <v>-0.70303252387872195</v>
      </c>
      <c r="D842" s="7">
        <v>-2.61658012027122</v>
      </c>
      <c r="E842" s="8">
        <v>8.8815517930516692E-3</v>
      </c>
      <c r="F842" s="8">
        <v>6.16832479431157E-2</v>
      </c>
    </row>
    <row r="843" spans="1:6" x14ac:dyDescent="0.2">
      <c r="A843" s="5" t="s">
        <v>460</v>
      </c>
      <c r="B843" s="6" t="s">
        <v>461</v>
      </c>
      <c r="C843" s="7">
        <v>-0.70866812113373501</v>
      </c>
      <c r="D843" s="7">
        <v>-3.74838353682394</v>
      </c>
      <c r="E843" s="8">
        <v>1.7797794770271199E-4</v>
      </c>
      <c r="F843" s="8">
        <v>3.06018393574275E-3</v>
      </c>
    </row>
    <row r="844" spans="1:6" x14ac:dyDescent="0.2">
      <c r="A844" s="5" t="s">
        <v>812</v>
      </c>
      <c r="B844" s="6" t="s">
        <v>813</v>
      </c>
      <c r="C844" s="7">
        <v>-0.72406899277927905</v>
      </c>
      <c r="D844" s="7">
        <v>-2.5008658072959999</v>
      </c>
      <c r="E844" s="8">
        <v>1.2389011219753899E-2</v>
      </c>
      <c r="F844" s="8">
        <v>7.9496155326754303E-2</v>
      </c>
    </row>
    <row r="845" spans="1:6" x14ac:dyDescent="0.2">
      <c r="A845" s="5" t="s">
        <v>336</v>
      </c>
      <c r="B845" s="6" t="s">
        <v>337</v>
      </c>
      <c r="C845" s="7">
        <v>-0.72907289764400596</v>
      </c>
      <c r="D845" s="7">
        <v>-3.9118013550399802</v>
      </c>
      <c r="E845" s="8">
        <v>9.16102510029258E-5</v>
      </c>
      <c r="F845" s="8">
        <v>1.84365630143388E-3</v>
      </c>
    </row>
    <row r="846" spans="1:6" x14ac:dyDescent="0.2">
      <c r="A846" s="5" t="s">
        <v>422</v>
      </c>
      <c r="B846" s="6" t="s">
        <v>423</v>
      </c>
      <c r="C846" s="7">
        <v>-0.73460235612580804</v>
      </c>
      <c r="D846" s="7">
        <v>-3.3193105361451498</v>
      </c>
      <c r="E846" s="8">
        <v>9.0240017249760304E-4</v>
      </c>
      <c r="F846" s="8">
        <v>1.20161707179944E-2</v>
      </c>
    </row>
    <row r="847" spans="1:6" x14ac:dyDescent="0.2">
      <c r="A847" s="5" t="s">
        <v>1410</v>
      </c>
      <c r="B847" s="6" t="s">
        <v>1411</v>
      </c>
      <c r="C847" s="7">
        <v>-0.73630614100767799</v>
      </c>
      <c r="D847" s="7">
        <v>-2.4616685084999999</v>
      </c>
      <c r="E847" s="8">
        <v>1.38292417618267E-2</v>
      </c>
      <c r="F847" s="8">
        <v>8.6237982958433698E-2</v>
      </c>
    </row>
    <row r="848" spans="1:6" x14ac:dyDescent="0.2">
      <c r="A848" s="5" t="s">
        <v>576</v>
      </c>
      <c r="B848" s="6" t="s">
        <v>577</v>
      </c>
      <c r="C848" s="7">
        <v>-0.75099960637921703</v>
      </c>
      <c r="D848" s="7">
        <v>-4.4821344508346801</v>
      </c>
      <c r="E848" s="8">
        <v>7.3900158430334997E-6</v>
      </c>
      <c r="F848" s="8">
        <v>2.4236514922245099E-4</v>
      </c>
    </row>
    <row r="849" spans="1:6" x14ac:dyDescent="0.2">
      <c r="A849" s="5" t="s">
        <v>841</v>
      </c>
      <c r="B849" s="6" t="s">
        <v>842</v>
      </c>
      <c r="C849" s="7">
        <v>-0.76134221883056397</v>
      </c>
      <c r="D849" s="7">
        <v>-2.4340633263886602</v>
      </c>
      <c r="E849" s="8">
        <v>1.49303827240673E-2</v>
      </c>
      <c r="F849" s="8">
        <v>8.9925034477739502E-2</v>
      </c>
    </row>
    <row r="850" spans="1:6" x14ac:dyDescent="0.2">
      <c r="A850" s="5" t="s">
        <v>1474</v>
      </c>
      <c r="B850" s="6" t="s">
        <v>1475</v>
      </c>
      <c r="C850" s="7">
        <v>-0.76491583900535498</v>
      </c>
      <c r="D850" s="7">
        <v>-2.9672816682813901</v>
      </c>
      <c r="E850" s="8">
        <v>3.0044558057002002E-3</v>
      </c>
      <c r="F850" s="8">
        <v>2.8302612935611999E-2</v>
      </c>
    </row>
    <row r="851" spans="1:6" x14ac:dyDescent="0.2">
      <c r="A851" s="5" t="s">
        <v>851</v>
      </c>
      <c r="B851" s="6" t="s">
        <v>852</v>
      </c>
      <c r="C851" s="7">
        <v>-0.76513515198428705</v>
      </c>
      <c r="D851" s="7">
        <v>-2.3684536106538601</v>
      </c>
      <c r="E851" s="8">
        <v>1.7862620298250899E-2</v>
      </c>
      <c r="F851" s="8">
        <v>9.8887187486061803E-2</v>
      </c>
    </row>
    <row r="852" spans="1:6" x14ac:dyDescent="0.2">
      <c r="A852" s="5" t="s">
        <v>388</v>
      </c>
      <c r="B852" s="6" t="s">
        <v>389</v>
      </c>
      <c r="C852" s="7">
        <v>-0.768827737712941</v>
      </c>
      <c r="D852" s="7">
        <v>-3.8275533249624401</v>
      </c>
      <c r="E852" s="8">
        <v>1.2942335096846001E-4</v>
      </c>
      <c r="F852" s="8">
        <v>2.4913995061428599E-3</v>
      </c>
    </row>
    <row r="853" spans="1:6" x14ac:dyDescent="0.2">
      <c r="A853" s="5" t="s">
        <v>1420</v>
      </c>
      <c r="B853" s="6" t="s">
        <v>1421</v>
      </c>
      <c r="C853" s="7">
        <v>-0.77166440689932103</v>
      </c>
      <c r="D853" s="7">
        <v>-3.4135462338293898</v>
      </c>
      <c r="E853" s="8">
        <v>6.4123277513825105E-4</v>
      </c>
      <c r="F853" s="8">
        <v>9.0849859581587401E-3</v>
      </c>
    </row>
    <row r="854" spans="1:6" x14ac:dyDescent="0.2">
      <c r="A854" s="5" t="s">
        <v>280</v>
      </c>
      <c r="B854" s="6" t="s">
        <v>281</v>
      </c>
      <c r="C854" s="7">
        <v>-0.77455972381587301</v>
      </c>
      <c r="D854" s="7">
        <v>-2.44958223658077</v>
      </c>
      <c r="E854" s="8">
        <v>1.4302204597195301E-2</v>
      </c>
      <c r="F854" s="8">
        <v>8.7499060300480005E-2</v>
      </c>
    </row>
    <row r="855" spans="1:6" x14ac:dyDescent="0.2">
      <c r="A855" s="5" t="s">
        <v>869</v>
      </c>
      <c r="B855" s="6" t="s">
        <v>870</v>
      </c>
      <c r="C855" s="7">
        <v>-0.78082695089119303</v>
      </c>
      <c r="D855" s="7">
        <v>-2.63884218830133</v>
      </c>
      <c r="E855" s="8">
        <v>8.3189696557667107E-3</v>
      </c>
      <c r="F855" s="8">
        <v>5.92897710234737E-2</v>
      </c>
    </row>
    <row r="856" spans="1:6" x14ac:dyDescent="0.2">
      <c r="A856" s="5" t="s">
        <v>792</v>
      </c>
      <c r="B856" s="6" t="s">
        <v>793</v>
      </c>
      <c r="C856" s="7">
        <v>-0.783271701228337</v>
      </c>
      <c r="D856" s="7">
        <v>-2.6864387996291201</v>
      </c>
      <c r="E856" s="8">
        <v>7.2218176890830503E-3</v>
      </c>
      <c r="F856" s="8">
        <v>5.3965565938253503E-2</v>
      </c>
    </row>
    <row r="857" spans="1:6" x14ac:dyDescent="0.2">
      <c r="A857" s="5" t="s">
        <v>198</v>
      </c>
      <c r="B857" s="6" t="s">
        <v>199</v>
      </c>
      <c r="C857" s="7">
        <v>-0.79420851840911899</v>
      </c>
      <c r="D857" s="7">
        <v>-2.5197397664364298</v>
      </c>
      <c r="E857" s="8">
        <v>1.17441625155704E-2</v>
      </c>
      <c r="F857" s="8">
        <v>7.6495282984404306E-2</v>
      </c>
    </row>
    <row r="858" spans="1:6" x14ac:dyDescent="0.2">
      <c r="A858" s="5" t="s">
        <v>1258</v>
      </c>
      <c r="B858" s="6" t="s">
        <v>1259</v>
      </c>
      <c r="C858" s="7">
        <v>-0.79514777903831102</v>
      </c>
      <c r="D858" s="7">
        <v>-3.9428835478206699</v>
      </c>
      <c r="E858" s="8">
        <v>8.0507752550483796E-5</v>
      </c>
      <c r="F858" s="8">
        <v>1.6774027031400799E-3</v>
      </c>
    </row>
    <row r="859" spans="1:6" x14ac:dyDescent="0.2">
      <c r="A859" s="5" t="s">
        <v>1470</v>
      </c>
      <c r="B859" s="6" t="s">
        <v>1471</v>
      </c>
      <c r="C859" s="7">
        <v>-0.79895443875140204</v>
      </c>
      <c r="D859" s="7">
        <v>-2.4575900347316599</v>
      </c>
      <c r="E859" s="8">
        <v>1.3987274496238E-2</v>
      </c>
      <c r="F859" s="8">
        <v>8.6613507457473607E-2</v>
      </c>
    </row>
    <row r="860" spans="1:6" x14ac:dyDescent="0.2">
      <c r="A860" s="5" t="s">
        <v>158</v>
      </c>
      <c r="B860" s="6" t="s">
        <v>159</v>
      </c>
      <c r="C860" s="7">
        <v>-0.81385350795564104</v>
      </c>
      <c r="D860" s="7">
        <v>-2.8700000827787702</v>
      </c>
      <c r="E860" s="8">
        <v>4.1047169152992596E-3</v>
      </c>
      <c r="F860" s="8">
        <v>3.6075956907802499E-2</v>
      </c>
    </row>
    <row r="861" spans="1:6" x14ac:dyDescent="0.2">
      <c r="A861" s="5" t="s">
        <v>384</v>
      </c>
      <c r="B861" s="6" t="s">
        <v>385</v>
      </c>
      <c r="C861" s="7">
        <v>-0.82694584329795395</v>
      </c>
      <c r="D861" s="7">
        <v>-5.1714591619900103</v>
      </c>
      <c r="E861" s="8">
        <v>2.3227303885048901E-7</v>
      </c>
      <c r="F861" s="8">
        <v>1.24653197516429E-5</v>
      </c>
    </row>
    <row r="862" spans="1:6" x14ac:dyDescent="0.2">
      <c r="A862" s="5" t="s">
        <v>859</v>
      </c>
      <c r="B862" s="6" t="s">
        <v>860</v>
      </c>
      <c r="C862" s="7">
        <v>-0.860602509039746</v>
      </c>
      <c r="D862" s="7">
        <v>-3.36803387390741</v>
      </c>
      <c r="E862" s="8">
        <v>7.5706293881671E-4</v>
      </c>
      <c r="F862" s="8">
        <v>1.01572610957909E-2</v>
      </c>
    </row>
    <row r="863" spans="1:6" x14ac:dyDescent="0.2">
      <c r="A863" s="5" t="s">
        <v>867</v>
      </c>
      <c r="B863" s="6" t="s">
        <v>868</v>
      </c>
      <c r="C863" s="7">
        <v>-0.87173234714271197</v>
      </c>
      <c r="D863" s="7">
        <v>-3.21374255827984</v>
      </c>
      <c r="E863" s="8">
        <v>1.3101708515768399E-3</v>
      </c>
      <c r="F863" s="8">
        <v>1.5784439307092502E-2</v>
      </c>
    </row>
    <row r="864" spans="1:6" x14ac:dyDescent="0.2">
      <c r="A864" s="5" t="s">
        <v>837</v>
      </c>
      <c r="B864" s="6" t="s">
        <v>838</v>
      </c>
      <c r="C864" s="7">
        <v>-0.88427674271199797</v>
      </c>
      <c r="D864" s="7">
        <v>-2.4499905125669201</v>
      </c>
      <c r="E864" s="8">
        <v>1.4285997886062199E-2</v>
      </c>
      <c r="F864" s="8">
        <v>8.7499060300480005E-2</v>
      </c>
    </row>
    <row r="865" spans="1:6" x14ac:dyDescent="0.2">
      <c r="A865" s="5" t="s">
        <v>759</v>
      </c>
      <c r="B865" s="6" t="s">
        <v>760</v>
      </c>
      <c r="C865" s="7">
        <v>-0.88677972206239097</v>
      </c>
      <c r="D865" s="7">
        <v>-3.0860336221933</v>
      </c>
      <c r="E865" s="8">
        <v>2.0284588371101398E-3</v>
      </c>
      <c r="F865" s="8">
        <v>2.13627021599605E-2</v>
      </c>
    </row>
    <row r="866" spans="1:6" x14ac:dyDescent="0.2">
      <c r="A866" s="5" t="s">
        <v>200</v>
      </c>
      <c r="B866" s="6" t="s">
        <v>201</v>
      </c>
      <c r="C866" s="7">
        <v>-0.88700042399697898</v>
      </c>
      <c r="D866" s="7">
        <v>-3.0797989864262498</v>
      </c>
      <c r="E866" s="8">
        <v>2.0714034576110501E-3</v>
      </c>
      <c r="F866" s="8">
        <v>2.1579150137818699E-2</v>
      </c>
    </row>
    <row r="867" spans="1:6" x14ac:dyDescent="0.2">
      <c r="A867" s="5" t="s">
        <v>1466</v>
      </c>
      <c r="B867" s="6" t="s">
        <v>1467</v>
      </c>
      <c r="C867" s="7">
        <v>-0.90960151386427901</v>
      </c>
      <c r="D867" s="7">
        <v>-2.6148275756629098</v>
      </c>
      <c r="E867" s="8">
        <v>8.9272509640441408E-3</v>
      </c>
      <c r="F867" s="8">
        <v>6.17584431926647E-2</v>
      </c>
    </row>
    <row r="868" spans="1:6" x14ac:dyDescent="0.2">
      <c r="A868" s="5" t="s">
        <v>252</v>
      </c>
      <c r="B868" s="6" t="s">
        <v>253</v>
      </c>
      <c r="C868" s="7">
        <v>-0.91219697628544405</v>
      </c>
      <c r="D868" s="7">
        <v>-2.98749307515769</v>
      </c>
      <c r="E868" s="8">
        <v>2.8127566688464101E-3</v>
      </c>
      <c r="F868" s="8">
        <v>2.6781677744768799E-2</v>
      </c>
    </row>
    <row r="869" spans="1:6" x14ac:dyDescent="0.2">
      <c r="A869" s="5" t="s">
        <v>1151</v>
      </c>
      <c r="B869" s="6" t="s">
        <v>1152</v>
      </c>
      <c r="C869" s="7">
        <v>-0.91631142118341102</v>
      </c>
      <c r="D869" s="7">
        <v>-2.9388194727977601</v>
      </c>
      <c r="E869" s="8">
        <v>3.2946491473283498E-3</v>
      </c>
      <c r="F869" s="8">
        <v>3.0389706457908901E-2</v>
      </c>
    </row>
    <row r="870" spans="1:6" x14ac:dyDescent="0.2">
      <c r="A870" s="5" t="s">
        <v>382</v>
      </c>
      <c r="B870" s="6" t="s">
        <v>383</v>
      </c>
      <c r="C870" s="7">
        <v>-0.92473664248994802</v>
      </c>
      <c r="D870" s="7">
        <v>-3.70148398892522</v>
      </c>
      <c r="E870" s="8">
        <v>2.1434218386058801E-4</v>
      </c>
      <c r="F870" s="8">
        <v>3.5476636225897301E-3</v>
      </c>
    </row>
    <row r="871" spans="1:6" x14ac:dyDescent="0.2">
      <c r="A871" s="5" t="s">
        <v>120</v>
      </c>
      <c r="B871" s="6" t="s">
        <v>121</v>
      </c>
      <c r="C871" s="7">
        <v>-0.94311566013260495</v>
      </c>
      <c r="D871" s="7">
        <v>-2.38212361991696</v>
      </c>
      <c r="E871" s="8">
        <v>1.7213117986952301E-2</v>
      </c>
      <c r="F871" s="8">
        <v>9.7394351293586506E-2</v>
      </c>
    </row>
    <row r="872" spans="1:6" x14ac:dyDescent="0.2">
      <c r="A872" s="5" t="s">
        <v>1462</v>
      </c>
      <c r="B872" s="6" t="s">
        <v>1463</v>
      </c>
      <c r="C872" s="7">
        <v>-0.96357328488594696</v>
      </c>
      <c r="D872" s="7">
        <v>-2.86922280063119</v>
      </c>
      <c r="E872" s="8">
        <v>4.1148183486030996E-3</v>
      </c>
      <c r="F872" s="8">
        <v>3.6075956907802499E-2</v>
      </c>
    </row>
    <row r="873" spans="1:6" x14ac:dyDescent="0.2">
      <c r="A873" s="5" t="s">
        <v>883</v>
      </c>
      <c r="B873" s="6" t="s">
        <v>884</v>
      </c>
      <c r="C873" s="7">
        <v>-0.96918881487838104</v>
      </c>
      <c r="D873" s="7">
        <v>-3.94393428162169</v>
      </c>
      <c r="E873" s="8">
        <v>8.0155632658968E-5</v>
      </c>
      <c r="F873" s="8">
        <v>1.6774027031400799E-3</v>
      </c>
    </row>
    <row r="874" spans="1:6" x14ac:dyDescent="0.2">
      <c r="A874" s="5" t="s">
        <v>112</v>
      </c>
      <c r="B874" s="6" t="s">
        <v>113</v>
      </c>
      <c r="C874" s="7">
        <v>-0.97176320319381704</v>
      </c>
      <c r="D874" s="7">
        <v>-3.3056783950064901</v>
      </c>
      <c r="E874" s="8">
        <v>9.4746768642932496E-4</v>
      </c>
      <c r="F874" s="8">
        <v>1.2429372390121001E-2</v>
      </c>
    </row>
    <row r="875" spans="1:6" x14ac:dyDescent="0.2">
      <c r="A875" s="5" t="s">
        <v>222</v>
      </c>
      <c r="B875" s="6" t="s">
        <v>223</v>
      </c>
      <c r="C875" s="7">
        <v>-0.97454582708106297</v>
      </c>
      <c r="D875" s="7">
        <v>-2.5784219491877201</v>
      </c>
      <c r="E875" s="8">
        <v>9.9252719072391304E-3</v>
      </c>
      <c r="F875" s="8">
        <v>6.7507562989805994E-2</v>
      </c>
    </row>
    <row r="876" spans="1:6" x14ac:dyDescent="0.2">
      <c r="A876" s="5" t="s">
        <v>404</v>
      </c>
      <c r="B876" s="6" t="s">
        <v>405</v>
      </c>
      <c r="C876" s="7">
        <v>-0.97992303005303505</v>
      </c>
      <c r="D876" s="7">
        <v>-4.28544300011513</v>
      </c>
      <c r="E876" s="8">
        <v>1.8237540518478E-5</v>
      </c>
      <c r="F876" s="8">
        <v>5.0466694153475801E-4</v>
      </c>
    </row>
    <row r="877" spans="1:6" x14ac:dyDescent="0.2">
      <c r="A877" s="5" t="s">
        <v>82</v>
      </c>
      <c r="B877" s="6" t="s">
        <v>83</v>
      </c>
      <c r="C877" s="7">
        <v>-0.98653309496975905</v>
      </c>
      <c r="D877" s="7">
        <v>-2.44893552376409</v>
      </c>
      <c r="E877" s="8">
        <v>1.43279093659736E-2</v>
      </c>
      <c r="F877" s="8">
        <v>8.7499060300480005E-2</v>
      </c>
    </row>
    <row r="878" spans="1:6" x14ac:dyDescent="0.2">
      <c r="A878" s="5" t="s">
        <v>352</v>
      </c>
      <c r="B878" s="6" t="s">
        <v>353</v>
      </c>
      <c r="C878" s="7">
        <v>-0.991915750494055</v>
      </c>
      <c r="D878" s="7">
        <v>-3.3773954518874398</v>
      </c>
      <c r="E878" s="8">
        <v>7.3175764596393196E-4</v>
      </c>
      <c r="F878" s="8">
        <v>9.96879070001634E-3</v>
      </c>
    </row>
    <row r="879" spans="1:6" x14ac:dyDescent="0.2">
      <c r="A879" s="5" t="s">
        <v>810</v>
      </c>
      <c r="B879" s="6" t="s">
        <v>811</v>
      </c>
      <c r="C879" s="7">
        <v>-1.0050566379302299</v>
      </c>
      <c r="D879" s="7">
        <v>-2.4278272849544198</v>
      </c>
      <c r="E879" s="8">
        <v>1.5189574941145201E-2</v>
      </c>
      <c r="F879" s="8">
        <v>8.9969020805244701E-2</v>
      </c>
    </row>
    <row r="880" spans="1:6" x14ac:dyDescent="0.2">
      <c r="A880" s="5" t="s">
        <v>160</v>
      </c>
      <c r="B880" s="6" t="s">
        <v>161</v>
      </c>
      <c r="C880" s="7">
        <v>-1.02166414331635</v>
      </c>
      <c r="D880" s="7">
        <v>-4.1633182561001298</v>
      </c>
      <c r="E880" s="8">
        <v>3.1365570058315401E-5</v>
      </c>
      <c r="F880" s="8">
        <v>7.8237217708840301E-4</v>
      </c>
    </row>
    <row r="881" spans="1:6" x14ac:dyDescent="0.2">
      <c r="A881" s="5" t="s">
        <v>402</v>
      </c>
      <c r="B881" s="6" t="s">
        <v>403</v>
      </c>
      <c r="C881" s="7">
        <v>-1.02634157990269</v>
      </c>
      <c r="D881" s="7">
        <v>-7.2146367380429597</v>
      </c>
      <c r="E881" s="8">
        <v>5.4078142772439998E-13</v>
      </c>
      <c r="F881" s="8">
        <v>1.06413767611101E-10</v>
      </c>
    </row>
    <row r="882" spans="1:6" x14ac:dyDescent="0.2">
      <c r="A882" s="5" t="s">
        <v>248</v>
      </c>
      <c r="B882" s="6" t="s">
        <v>249</v>
      </c>
      <c r="C882" s="7">
        <v>-1.03147001694628</v>
      </c>
      <c r="D882" s="7">
        <v>-3.1558357430322199</v>
      </c>
      <c r="E882" s="8">
        <v>1.6003895887988799E-3</v>
      </c>
      <c r="F882" s="8">
        <v>1.80528023042218E-2</v>
      </c>
    </row>
    <row r="883" spans="1:6" x14ac:dyDescent="0.2">
      <c r="A883" s="5" t="s">
        <v>1378</v>
      </c>
      <c r="B883" s="6" t="s">
        <v>1379</v>
      </c>
      <c r="C883" s="7">
        <v>-1.0501587726058801</v>
      </c>
      <c r="D883" s="7">
        <v>-2.4024742770618799</v>
      </c>
      <c r="E883" s="8">
        <v>1.6284579807058899E-2</v>
      </c>
      <c r="F883" s="8">
        <v>9.3636333890588799E-2</v>
      </c>
    </row>
    <row r="884" spans="1:6" x14ac:dyDescent="0.2">
      <c r="A884" s="5" t="s">
        <v>816</v>
      </c>
      <c r="B884" s="6" t="s">
        <v>817</v>
      </c>
      <c r="C884" s="7">
        <v>-1.0513267274256199</v>
      </c>
      <c r="D884" s="7">
        <v>-3.17981646012147</v>
      </c>
      <c r="E884" s="8">
        <v>1.47368360010969E-3</v>
      </c>
      <c r="F884" s="8">
        <v>1.70581284692435E-2</v>
      </c>
    </row>
    <row r="885" spans="1:6" x14ac:dyDescent="0.2">
      <c r="A885" s="5" t="s">
        <v>765</v>
      </c>
      <c r="B885" s="6" t="s">
        <v>766</v>
      </c>
      <c r="C885" s="7">
        <v>-1.05235977488224</v>
      </c>
      <c r="D885" s="7">
        <v>-2.46485979363182</v>
      </c>
      <c r="E885" s="8">
        <v>1.3706687408019599E-2</v>
      </c>
      <c r="F885" s="8">
        <v>8.6054896050364399E-2</v>
      </c>
    </row>
    <row r="886" spans="1:6" x14ac:dyDescent="0.2">
      <c r="A886" s="5" t="s">
        <v>829</v>
      </c>
      <c r="B886" s="6" t="s">
        <v>830</v>
      </c>
      <c r="C886" s="7">
        <v>-1.0537412569559701</v>
      </c>
      <c r="D886" s="7">
        <v>-2.8768562037838801</v>
      </c>
      <c r="E886" s="8">
        <v>4.0165858290671201E-3</v>
      </c>
      <c r="F886" s="8">
        <v>3.60305091565154E-2</v>
      </c>
    </row>
    <row r="887" spans="1:6" x14ac:dyDescent="0.2">
      <c r="A887" s="5" t="s">
        <v>468</v>
      </c>
      <c r="B887" s="6" t="s">
        <v>469</v>
      </c>
      <c r="C887" s="7">
        <v>-1.0613073489999001</v>
      </c>
      <c r="D887" s="7">
        <v>-4.8264757673521901</v>
      </c>
      <c r="E887" s="8">
        <v>1.3897029441357001E-6</v>
      </c>
      <c r="F887" s="8">
        <v>5.7236370094519103E-5</v>
      </c>
    </row>
    <row r="888" spans="1:6" x14ac:dyDescent="0.2">
      <c r="A888" s="5" t="s">
        <v>76</v>
      </c>
      <c r="B888" s="6" t="s">
        <v>77</v>
      </c>
      <c r="C888" s="7">
        <v>-1.061971776851</v>
      </c>
      <c r="D888" s="7">
        <v>-2.8753374426875502</v>
      </c>
      <c r="E888" s="8">
        <v>4.0359590760188097E-3</v>
      </c>
      <c r="F888" s="8">
        <v>3.60305091565154E-2</v>
      </c>
    </row>
    <row r="889" spans="1:6" x14ac:dyDescent="0.2">
      <c r="A889" s="5" t="s">
        <v>1458</v>
      </c>
      <c r="B889" s="6" t="s">
        <v>1459</v>
      </c>
      <c r="C889" s="7">
        <v>-1.0936453463236799</v>
      </c>
      <c r="D889" s="7">
        <v>-2.8116057654306199</v>
      </c>
      <c r="E889" s="8">
        <v>4.9294881160910197E-3</v>
      </c>
      <c r="F889" s="8">
        <v>4.1250341399226002E-2</v>
      </c>
    </row>
    <row r="890" spans="1:6" x14ac:dyDescent="0.2">
      <c r="A890" s="5" t="s">
        <v>1136</v>
      </c>
      <c r="B890" s="6" t="s">
        <v>1137</v>
      </c>
      <c r="C890" s="7">
        <v>-1.1425697293772401</v>
      </c>
      <c r="D890" s="7">
        <v>-2.5560505289326199</v>
      </c>
      <c r="E890" s="8">
        <v>1.05867744414175E-2</v>
      </c>
      <c r="F890" s="8">
        <v>7.1019611877842601E-2</v>
      </c>
    </row>
    <row r="891" spans="1:6" x14ac:dyDescent="0.2">
      <c r="A891" s="5" t="s">
        <v>192</v>
      </c>
      <c r="B891" s="6" t="s">
        <v>193</v>
      </c>
      <c r="C891" s="7">
        <v>-1.1431913752649501</v>
      </c>
      <c r="D891" s="7">
        <v>-2.44444946030218</v>
      </c>
      <c r="E891" s="8">
        <v>1.4507340524224799E-2</v>
      </c>
      <c r="F891" s="8">
        <v>8.7988013932883996E-2</v>
      </c>
    </row>
    <row r="892" spans="1:6" x14ac:dyDescent="0.2">
      <c r="A892" s="5" t="s">
        <v>1172</v>
      </c>
      <c r="B892" s="6" t="s">
        <v>1173</v>
      </c>
      <c r="C892" s="7">
        <v>-1.1845144047765801</v>
      </c>
      <c r="D892" s="7">
        <v>-3.22771619102173</v>
      </c>
      <c r="E892" s="8">
        <v>1.2478270964239001E-3</v>
      </c>
      <c r="F892" s="8">
        <v>1.5136313614840601E-2</v>
      </c>
    </row>
    <row r="893" spans="1:6" x14ac:dyDescent="0.2">
      <c r="A893" s="5" t="s">
        <v>743</v>
      </c>
      <c r="B893" s="6" t="s">
        <v>744</v>
      </c>
      <c r="C893" s="7">
        <v>-1.19127548508563</v>
      </c>
      <c r="D893" s="7">
        <v>-4.4638279856505099</v>
      </c>
      <c r="E893" s="8">
        <v>8.05082058461096E-6</v>
      </c>
      <c r="F893" s="8">
        <v>2.5460720098832202E-4</v>
      </c>
    </row>
    <row r="894" spans="1:6" x14ac:dyDescent="0.2">
      <c r="A894" s="5" t="s">
        <v>769</v>
      </c>
      <c r="B894" s="6" t="s">
        <v>770</v>
      </c>
      <c r="C894" s="7">
        <v>-1.2009691264647699</v>
      </c>
      <c r="D894" s="7">
        <v>-2.81996915523967</v>
      </c>
      <c r="E894" s="8">
        <v>4.8028265832744501E-3</v>
      </c>
      <c r="F894" s="8">
        <v>4.09514662873234E-2</v>
      </c>
    </row>
    <row r="895" spans="1:6" x14ac:dyDescent="0.2">
      <c r="A895" s="5" t="s">
        <v>785</v>
      </c>
      <c r="B895" s="6" t="s">
        <v>786</v>
      </c>
      <c r="C895" s="7">
        <v>-1.20355357918869</v>
      </c>
      <c r="D895" s="7">
        <v>-2.8407206389654398</v>
      </c>
      <c r="E895" s="8">
        <v>4.5011723783975497E-3</v>
      </c>
      <c r="F895" s="8">
        <v>3.9268848680502698E-2</v>
      </c>
    </row>
    <row r="896" spans="1:6" x14ac:dyDescent="0.2">
      <c r="A896" s="5" t="s">
        <v>234</v>
      </c>
      <c r="B896" s="6" t="s">
        <v>235</v>
      </c>
      <c r="C896" s="7">
        <v>-1.24325066273166</v>
      </c>
      <c r="D896" s="7">
        <v>-3.1022420012993202</v>
      </c>
      <c r="E896" s="8">
        <v>1.92060880055097E-3</v>
      </c>
      <c r="F896" s="8">
        <v>2.04903505167215E-2</v>
      </c>
    </row>
    <row r="897" spans="1:6" x14ac:dyDescent="0.2">
      <c r="A897" s="5" t="s">
        <v>1101</v>
      </c>
      <c r="B897" s="6" t="s">
        <v>1102</v>
      </c>
      <c r="C897" s="7">
        <v>-1.24453618817955</v>
      </c>
      <c r="D897" s="7">
        <v>-2.6120306474431501</v>
      </c>
      <c r="E897" s="8">
        <v>9.0006185123490904E-3</v>
      </c>
      <c r="F897" s="8">
        <v>6.2023717452802503E-2</v>
      </c>
    </row>
    <row r="898" spans="1:6" x14ac:dyDescent="0.2">
      <c r="A898" s="5" t="s">
        <v>1374</v>
      </c>
      <c r="B898" s="6" t="s">
        <v>1375</v>
      </c>
      <c r="C898" s="7">
        <v>-1.2486141029186699</v>
      </c>
      <c r="D898" s="7">
        <v>-2.6232054133976002</v>
      </c>
      <c r="E898" s="8">
        <v>8.7106737313938191E-3</v>
      </c>
      <c r="F898" s="8">
        <v>6.0974716119756703E-2</v>
      </c>
    </row>
    <row r="899" spans="1:6" x14ac:dyDescent="0.2">
      <c r="A899" s="5" t="s">
        <v>300</v>
      </c>
      <c r="B899" s="6" t="s">
        <v>301</v>
      </c>
      <c r="C899" s="7">
        <v>-1.25896313768788</v>
      </c>
      <c r="D899" s="7">
        <v>-4.9021295481721303</v>
      </c>
      <c r="E899" s="8">
        <v>9.4803280122574799E-7</v>
      </c>
      <c r="F899" s="8">
        <v>3.9975383118352401E-5</v>
      </c>
    </row>
    <row r="900" spans="1:6" x14ac:dyDescent="0.2">
      <c r="A900" s="5" t="s">
        <v>168</v>
      </c>
      <c r="B900" s="6" t="s">
        <v>169</v>
      </c>
      <c r="C900" s="7">
        <v>-1.2603888957426601</v>
      </c>
      <c r="D900" s="7">
        <v>-2.8833336809939101</v>
      </c>
      <c r="E900" s="8">
        <v>3.93490377215454E-3</v>
      </c>
      <c r="F900" s="8">
        <v>3.5554666226967797E-2</v>
      </c>
    </row>
    <row r="901" spans="1:6" x14ac:dyDescent="0.2">
      <c r="A901" s="5" t="s">
        <v>176</v>
      </c>
      <c r="B901" s="6" t="s">
        <v>177</v>
      </c>
      <c r="C901" s="7">
        <v>-1.2620763449516701</v>
      </c>
      <c r="D901" s="7">
        <v>-2.7565727278314802</v>
      </c>
      <c r="E901" s="8">
        <v>5.8410621508355499E-3</v>
      </c>
      <c r="F901" s="8">
        <v>4.6807787643120997E-2</v>
      </c>
    </row>
    <row r="902" spans="1:6" x14ac:dyDescent="0.2">
      <c r="A902" s="5" t="s">
        <v>186</v>
      </c>
      <c r="B902" s="6" t="s">
        <v>187</v>
      </c>
      <c r="C902" s="7">
        <v>-1.3122765690246001</v>
      </c>
      <c r="D902" s="7">
        <v>-3.3922566476255702</v>
      </c>
      <c r="E902" s="8">
        <v>6.9319477344976903E-4</v>
      </c>
      <c r="F902" s="8">
        <v>9.6685470774889194E-3</v>
      </c>
    </row>
    <row r="903" spans="1:6" x14ac:dyDescent="0.2">
      <c r="A903" s="5" t="s">
        <v>58</v>
      </c>
      <c r="B903" s="6" t="s">
        <v>59</v>
      </c>
      <c r="C903" s="7">
        <v>-1.3188852874171</v>
      </c>
      <c r="D903" s="7">
        <v>-4.0510514348205504</v>
      </c>
      <c r="E903" s="8">
        <v>5.09879967409866E-5</v>
      </c>
      <c r="F903" s="8">
        <v>1.12874677785359E-3</v>
      </c>
    </row>
    <row r="904" spans="1:6" x14ac:dyDescent="0.2">
      <c r="A904" s="5" t="s">
        <v>1153</v>
      </c>
      <c r="B904" s="6" t="s">
        <v>799</v>
      </c>
      <c r="C904" s="7">
        <v>-1.32235474114815</v>
      </c>
      <c r="D904" s="7">
        <v>-3.17389544122811</v>
      </c>
      <c r="E904" s="8">
        <v>1.5040786233855501E-3</v>
      </c>
      <c r="F904" s="8">
        <v>1.7296904168933799E-2</v>
      </c>
    </row>
    <row r="905" spans="1:6" x14ac:dyDescent="0.2">
      <c r="A905" s="5" t="s">
        <v>116</v>
      </c>
      <c r="B905" s="6" t="s">
        <v>117</v>
      </c>
      <c r="C905" s="7">
        <v>-1.35160045508281</v>
      </c>
      <c r="D905" s="7">
        <v>-3.3784850974634502</v>
      </c>
      <c r="E905" s="8">
        <v>7.2886382814342304E-4</v>
      </c>
      <c r="F905" s="8">
        <v>9.96879070001634E-3</v>
      </c>
    </row>
    <row r="906" spans="1:6" x14ac:dyDescent="0.2">
      <c r="A906" s="5" t="s">
        <v>38</v>
      </c>
      <c r="B906" s="6" t="s">
        <v>39</v>
      </c>
      <c r="C906" s="7">
        <v>-1.38269339828678</v>
      </c>
      <c r="D906" s="7">
        <v>-3.51856561113097</v>
      </c>
      <c r="E906" s="8">
        <v>4.3388651107609E-4</v>
      </c>
      <c r="F906" s="8">
        <v>6.5119746704724998E-3</v>
      </c>
    </row>
    <row r="907" spans="1:6" x14ac:dyDescent="0.2">
      <c r="A907" s="5" t="s">
        <v>689</v>
      </c>
      <c r="B907" s="6" t="s">
        <v>690</v>
      </c>
      <c r="C907" s="7">
        <v>-1.3852734385222201</v>
      </c>
      <c r="D907" s="7">
        <v>-2.4068042598096202</v>
      </c>
      <c r="E907" s="8">
        <v>1.6092792647294699E-2</v>
      </c>
      <c r="F907" s="8">
        <v>9.3138352216859302E-2</v>
      </c>
    </row>
    <row r="908" spans="1:6" x14ac:dyDescent="0.2">
      <c r="A908" s="5" t="s">
        <v>707</v>
      </c>
      <c r="B908" s="6" t="s">
        <v>708</v>
      </c>
      <c r="C908" s="7">
        <v>-1.40391833588971</v>
      </c>
      <c r="D908" s="7">
        <v>-2.69079104972705</v>
      </c>
      <c r="E908" s="8">
        <v>7.1282825943164299E-3</v>
      </c>
      <c r="F908" s="8">
        <v>5.3719950955465501E-2</v>
      </c>
    </row>
    <row r="909" spans="1:6" x14ac:dyDescent="0.2">
      <c r="A909" s="5" t="s">
        <v>865</v>
      </c>
      <c r="B909" s="6" t="s">
        <v>866</v>
      </c>
      <c r="C909" s="7">
        <v>-1.4168426281889499</v>
      </c>
      <c r="D909" s="7">
        <v>-4.47303698753859</v>
      </c>
      <c r="E909" s="8">
        <v>7.7116431918060099E-6</v>
      </c>
      <c r="F909" s="8">
        <v>2.4831491077615401E-4</v>
      </c>
    </row>
    <row r="910" spans="1:6" x14ac:dyDescent="0.2">
      <c r="A910" s="5" t="s">
        <v>104</v>
      </c>
      <c r="B910" s="6" t="s">
        <v>105</v>
      </c>
      <c r="C910" s="7">
        <v>-1.41690583112329</v>
      </c>
      <c r="D910" s="7">
        <v>-3.7230051261034598</v>
      </c>
      <c r="E910" s="8">
        <v>1.9686552336864099E-4</v>
      </c>
      <c r="F910" s="8">
        <v>3.2891400177911599E-3</v>
      </c>
    </row>
    <row r="911" spans="1:6" x14ac:dyDescent="0.2">
      <c r="A911" s="5" t="s">
        <v>1450</v>
      </c>
      <c r="B911" s="6" t="s">
        <v>1451</v>
      </c>
      <c r="C911" s="7">
        <v>-1.44366916048083</v>
      </c>
      <c r="D911" s="7">
        <v>-2.74369494794264</v>
      </c>
      <c r="E911" s="8">
        <v>6.0751963731428202E-3</v>
      </c>
      <c r="F911" s="8">
        <v>4.80320213251604E-2</v>
      </c>
    </row>
    <row r="912" spans="1:6" x14ac:dyDescent="0.2">
      <c r="A912" s="5" t="s">
        <v>1448</v>
      </c>
      <c r="B912" s="6" t="s">
        <v>1449</v>
      </c>
      <c r="C912" s="7">
        <v>-1.44704952414257</v>
      </c>
      <c r="D912" s="7">
        <v>-2.4490899732949001</v>
      </c>
      <c r="E912" s="8">
        <v>1.432176678927E-2</v>
      </c>
      <c r="F912" s="8">
        <v>8.7499060300480005E-2</v>
      </c>
    </row>
    <row r="913" spans="1:6" x14ac:dyDescent="0.2">
      <c r="A913" s="5" t="s">
        <v>691</v>
      </c>
      <c r="B913" s="6" t="s">
        <v>692</v>
      </c>
      <c r="C913" s="7">
        <v>-1.48018971781151</v>
      </c>
      <c r="D913" s="7">
        <v>-2.9901326902014</v>
      </c>
      <c r="E913" s="8">
        <v>2.78856282787824E-3</v>
      </c>
      <c r="F913" s="8">
        <v>2.6694836584715501E-2</v>
      </c>
    </row>
    <row r="914" spans="1:6" x14ac:dyDescent="0.2">
      <c r="A914" s="5" t="s">
        <v>729</v>
      </c>
      <c r="B914" s="6" t="s">
        <v>730</v>
      </c>
      <c r="C914" s="7">
        <v>-1.48745125809203</v>
      </c>
      <c r="D914" s="7">
        <v>-3.0202137353719101</v>
      </c>
      <c r="E914" s="8">
        <v>2.52596362844739E-3</v>
      </c>
      <c r="F914" s="8">
        <v>2.49915172401136E-2</v>
      </c>
    </row>
    <row r="915" spans="1:6" x14ac:dyDescent="0.2">
      <c r="A915" s="5" t="s">
        <v>42</v>
      </c>
      <c r="B915" s="6" t="s">
        <v>43</v>
      </c>
      <c r="C915" s="7">
        <v>-1.5040920631708199</v>
      </c>
      <c r="D915" s="7">
        <v>-2.8137634361772501</v>
      </c>
      <c r="E915" s="8">
        <v>4.89652473712421E-3</v>
      </c>
      <c r="F915" s="8">
        <v>4.1250341399226002E-2</v>
      </c>
    </row>
    <row r="916" spans="1:6" x14ac:dyDescent="0.2">
      <c r="A916" s="5" t="s">
        <v>114</v>
      </c>
      <c r="B916" s="6" t="s">
        <v>115</v>
      </c>
      <c r="C916" s="7">
        <v>-1.50623511783161</v>
      </c>
      <c r="D916" s="7">
        <v>-3.4386668715659998</v>
      </c>
      <c r="E916" s="8">
        <v>5.8458612116365897E-4</v>
      </c>
      <c r="F916" s="8">
        <v>8.3492098433938702E-3</v>
      </c>
    </row>
    <row r="917" spans="1:6" x14ac:dyDescent="0.2">
      <c r="A917" s="5" t="s">
        <v>1446</v>
      </c>
      <c r="B917" s="6" t="s">
        <v>1447</v>
      </c>
      <c r="C917" s="7">
        <v>-1.51666457869378</v>
      </c>
      <c r="D917" s="7">
        <v>-2.6176475463192999</v>
      </c>
      <c r="E917" s="8">
        <v>8.8538202089549992E-3</v>
      </c>
      <c r="F917" s="8">
        <v>6.16832479431157E-2</v>
      </c>
    </row>
    <row r="918" spans="1:6" x14ac:dyDescent="0.2">
      <c r="A918" s="5" t="s">
        <v>106</v>
      </c>
      <c r="B918" s="6" t="s">
        <v>107</v>
      </c>
      <c r="C918" s="7">
        <v>-1.5212582678175901</v>
      </c>
      <c r="D918" s="7">
        <v>-3.6713662967196901</v>
      </c>
      <c r="E918" s="8">
        <v>2.41257279307626E-4</v>
      </c>
      <c r="F918" s="8">
        <v>3.8749817104564901E-3</v>
      </c>
    </row>
    <row r="919" spans="1:6" x14ac:dyDescent="0.2">
      <c r="A919" s="5" t="s">
        <v>126</v>
      </c>
      <c r="B919" s="6" t="s">
        <v>127</v>
      </c>
      <c r="C919" s="7">
        <v>-1.56207293889566</v>
      </c>
      <c r="D919" s="7">
        <v>-3.3921991782221199</v>
      </c>
      <c r="E919" s="8">
        <v>6.93340191327551E-4</v>
      </c>
      <c r="F919" s="8">
        <v>9.6685470774889194E-3</v>
      </c>
    </row>
    <row r="920" spans="1:6" x14ac:dyDescent="0.2">
      <c r="A920" s="5" t="s">
        <v>672</v>
      </c>
      <c r="B920" s="6" t="s">
        <v>673</v>
      </c>
      <c r="C920" s="7">
        <v>-1.59147089822848</v>
      </c>
      <c r="D920" s="7">
        <v>-3.81834191753157</v>
      </c>
      <c r="E920" s="8">
        <v>1.3435163300890899E-4</v>
      </c>
      <c r="F920" s="8">
        <v>2.5045972848292499E-3</v>
      </c>
    </row>
    <row r="921" spans="1:6" x14ac:dyDescent="0.2">
      <c r="A921" s="5" t="s">
        <v>154</v>
      </c>
      <c r="B921" s="6" t="s">
        <v>155</v>
      </c>
      <c r="C921" s="7">
        <v>-1.64048841522795</v>
      </c>
      <c r="D921" s="7">
        <v>-4.0841873121493002</v>
      </c>
      <c r="E921" s="8">
        <v>4.4231342026921098E-5</v>
      </c>
      <c r="F921" s="8">
        <v>1.0444494230623599E-3</v>
      </c>
    </row>
    <row r="922" spans="1:6" x14ac:dyDescent="0.2">
      <c r="A922" s="5" t="s">
        <v>680</v>
      </c>
      <c r="B922" s="6" t="s">
        <v>681</v>
      </c>
      <c r="C922" s="7">
        <v>-1.68421345255156</v>
      </c>
      <c r="D922" s="7">
        <v>-3.6802536398515602</v>
      </c>
      <c r="E922" s="8">
        <v>2.33002075343922E-4</v>
      </c>
      <c r="F922" s="8">
        <v>3.7857493159090499E-3</v>
      </c>
    </row>
    <row r="923" spans="1:6" x14ac:dyDescent="0.2">
      <c r="A923" s="5" t="s">
        <v>86</v>
      </c>
      <c r="B923" s="6" t="s">
        <v>87</v>
      </c>
      <c r="C923" s="7">
        <v>-1.70543571762491</v>
      </c>
      <c r="D923" s="7">
        <v>-3.80172946344176</v>
      </c>
      <c r="E923" s="8">
        <v>1.4368957628271701E-4</v>
      </c>
      <c r="F923" s="8">
        <v>2.6234457690380601E-3</v>
      </c>
    </row>
    <row r="924" spans="1:6" x14ac:dyDescent="0.2">
      <c r="A924" s="5" t="s">
        <v>194</v>
      </c>
      <c r="B924" s="6" t="s">
        <v>195</v>
      </c>
      <c r="C924" s="7">
        <v>-1.72060878189223</v>
      </c>
      <c r="D924" s="7">
        <v>-3.7545139688180602</v>
      </c>
      <c r="E924" s="8">
        <v>1.7367815959076901E-4</v>
      </c>
      <c r="F924" s="8">
        <v>3.0155296140710998E-3</v>
      </c>
    </row>
    <row r="925" spans="1:6" x14ac:dyDescent="0.2">
      <c r="A925" s="5" t="s">
        <v>670</v>
      </c>
      <c r="B925" s="6" t="s">
        <v>671</v>
      </c>
      <c r="C925" s="7">
        <v>-1.7884875397770199</v>
      </c>
      <c r="D925" s="7">
        <v>-2.6376539721818899</v>
      </c>
      <c r="E925" s="8">
        <v>8.3481717647944393E-3</v>
      </c>
      <c r="F925" s="8">
        <v>5.92897710234737E-2</v>
      </c>
    </row>
    <row r="926" spans="1:6" x14ac:dyDescent="0.2">
      <c r="A926" s="5" t="s">
        <v>1075</v>
      </c>
      <c r="B926" s="6" t="s">
        <v>1076</v>
      </c>
      <c r="C926" s="7">
        <v>-1.79449532794392</v>
      </c>
      <c r="D926" s="7">
        <v>-2.53524772955859</v>
      </c>
      <c r="E926" s="8">
        <v>1.1236783018975099E-2</v>
      </c>
      <c r="F926" s="8">
        <v>7.4255010173898697E-2</v>
      </c>
    </row>
    <row r="927" spans="1:6" x14ac:dyDescent="0.2">
      <c r="A927" s="5" t="s">
        <v>64</v>
      </c>
      <c r="B927" s="6" t="s">
        <v>65</v>
      </c>
      <c r="C927" s="7">
        <v>-1.8478493293695799</v>
      </c>
      <c r="D927" s="7">
        <v>-2.7382709443983599</v>
      </c>
      <c r="E927" s="8">
        <v>6.1763168209216504E-3</v>
      </c>
      <c r="F927" s="8">
        <v>4.8614475954898803E-2</v>
      </c>
    </row>
    <row r="928" spans="1:6" x14ac:dyDescent="0.2">
      <c r="A928" s="5" t="s">
        <v>1441</v>
      </c>
      <c r="B928" s="6" t="s">
        <v>1442</v>
      </c>
      <c r="C928" s="7">
        <v>-1.85086614794791</v>
      </c>
      <c r="D928" s="7">
        <v>-2.4597905434907799</v>
      </c>
      <c r="E928" s="8">
        <v>1.39018122628896E-2</v>
      </c>
      <c r="F928" s="8">
        <v>8.6386349184482403E-2</v>
      </c>
    </row>
    <row r="929" spans="1:6" x14ac:dyDescent="0.2">
      <c r="A929" s="5" t="s">
        <v>90</v>
      </c>
      <c r="B929" s="6" t="s">
        <v>91</v>
      </c>
      <c r="C929" s="7">
        <v>-1.8597907941774099</v>
      </c>
      <c r="D929" s="7">
        <v>-4.2076832183384898</v>
      </c>
      <c r="E929" s="8">
        <v>2.5800219852124601E-5</v>
      </c>
      <c r="F929" s="8">
        <v>6.6654637686130503E-4</v>
      </c>
    </row>
    <row r="930" spans="1:6" x14ac:dyDescent="0.2">
      <c r="A930" s="5" t="s">
        <v>755</v>
      </c>
      <c r="B930" s="6" t="s">
        <v>756</v>
      </c>
      <c r="C930" s="7">
        <v>-1.91557965438537</v>
      </c>
      <c r="D930" s="7">
        <v>-4.2062061243852904</v>
      </c>
      <c r="E930" s="8">
        <v>2.5969339358232699E-5</v>
      </c>
      <c r="F930" s="8">
        <v>6.6654637686130503E-4</v>
      </c>
    </row>
    <row r="931" spans="1:6" x14ac:dyDescent="0.2">
      <c r="A931" s="5" t="s">
        <v>678</v>
      </c>
      <c r="B931" s="6" t="s">
        <v>679</v>
      </c>
      <c r="C931" s="7">
        <v>-1.9284588644566001</v>
      </c>
      <c r="D931" s="7">
        <v>-3.1306828932469299</v>
      </c>
      <c r="E931" s="8">
        <v>1.74400365805604E-3</v>
      </c>
      <c r="F931" s="8">
        <v>1.93039404901078E-2</v>
      </c>
    </row>
    <row r="932" spans="1:6" x14ac:dyDescent="0.2">
      <c r="A932" s="5" t="s">
        <v>88</v>
      </c>
      <c r="B932" s="6" t="s">
        <v>89</v>
      </c>
      <c r="C932" s="7">
        <v>-1.9389100247358899</v>
      </c>
      <c r="D932" s="7">
        <v>-6.0607222309103301</v>
      </c>
      <c r="E932" s="8">
        <v>1.35511678083025E-9</v>
      </c>
      <c r="F932" s="8">
        <v>1.3332843438057701E-7</v>
      </c>
    </row>
    <row r="933" spans="1:6" x14ac:dyDescent="0.2">
      <c r="A933" s="5" t="s">
        <v>654</v>
      </c>
      <c r="B933" s="6" t="s">
        <v>655</v>
      </c>
      <c r="C933" s="7">
        <v>-1.9513169453027599</v>
      </c>
      <c r="D933" s="7">
        <v>-2.76542813742754</v>
      </c>
      <c r="E933" s="8">
        <v>5.6848129149433503E-3</v>
      </c>
      <c r="F933" s="8">
        <v>4.5762743965293999E-2</v>
      </c>
    </row>
    <row r="934" spans="1:6" x14ac:dyDescent="0.2">
      <c r="A934" s="5" t="s">
        <v>656</v>
      </c>
      <c r="B934" s="6" t="s">
        <v>657</v>
      </c>
      <c r="C934" s="7">
        <v>-2.04396187985092</v>
      </c>
      <c r="D934" s="7">
        <v>-2.8002449706182801</v>
      </c>
      <c r="E934" s="8">
        <v>5.1063838844849496E-3</v>
      </c>
      <c r="F934" s="8">
        <v>4.2062352834524898E-2</v>
      </c>
    </row>
    <row r="935" spans="1:6" x14ac:dyDescent="0.2">
      <c r="A935" s="5" t="s">
        <v>40</v>
      </c>
      <c r="B935" s="6" t="s">
        <v>41</v>
      </c>
      <c r="C935" s="7">
        <v>-2.3211086315345901</v>
      </c>
      <c r="D935" s="7">
        <v>-3.90009514563992</v>
      </c>
      <c r="E935" s="8">
        <v>9.6154892644128795E-5</v>
      </c>
      <c r="F935" s="8">
        <v>1.9133743244129501E-3</v>
      </c>
    </row>
    <row r="936" spans="1:6" x14ac:dyDescent="0.2">
      <c r="A936" s="5" t="s">
        <v>648</v>
      </c>
      <c r="B936" s="6" t="s">
        <v>649</v>
      </c>
      <c r="C936" s="7">
        <v>-2.6214284953255498</v>
      </c>
      <c r="D936" s="7">
        <v>-2.8924483447570299</v>
      </c>
      <c r="E936" s="8">
        <v>3.8225203314887699E-3</v>
      </c>
      <c r="F936" s="8">
        <v>3.4895275809621699E-2</v>
      </c>
    </row>
    <row r="937" spans="1:6" x14ac:dyDescent="0.2">
      <c r="A937" s="5" t="s">
        <v>646</v>
      </c>
      <c r="B937" s="6" t="s">
        <v>647</v>
      </c>
      <c r="C937" s="7">
        <v>-2.7177166952645502</v>
      </c>
      <c r="D937" s="7">
        <v>-4.4156400537034104</v>
      </c>
      <c r="E937" s="8">
        <v>1.0071154819046499E-5</v>
      </c>
      <c r="F937" s="8">
        <v>2.9726691974218798E-4</v>
      </c>
    </row>
    <row r="938" spans="1:6" x14ac:dyDescent="0.2">
      <c r="A938" s="5" t="s">
        <v>1439</v>
      </c>
      <c r="B938" s="6" t="s">
        <v>1440</v>
      </c>
      <c r="C938" s="7">
        <v>-3.2796805947885099</v>
      </c>
      <c r="D938" s="7">
        <v>-2.4806841497923</v>
      </c>
      <c r="E938" s="8">
        <v>1.31130510382783E-2</v>
      </c>
      <c r="F938" s="8">
        <v>8.2644887504594006E-2</v>
      </c>
    </row>
    <row r="939" spans="1:6" x14ac:dyDescent="0.2">
      <c r="A939" s="30" t="s">
        <v>1520</v>
      </c>
      <c r="B939" s="30"/>
      <c r="C939" s="30"/>
      <c r="D939" s="30"/>
      <c r="E939" s="30"/>
      <c r="F939" s="30"/>
    </row>
    <row r="940" spans="1:6" x14ac:dyDescent="0.2">
      <c r="A940" s="5" t="s">
        <v>626</v>
      </c>
      <c r="B940" s="6" t="s">
        <v>627</v>
      </c>
      <c r="C940" s="7">
        <v>8.7829094722231797</v>
      </c>
      <c r="D940" s="7">
        <v>6.1406718078647904</v>
      </c>
      <c r="E940" s="8">
        <v>8.2173203214434596E-10</v>
      </c>
      <c r="F940" s="8">
        <v>1.2250128294582601E-7</v>
      </c>
    </row>
    <row r="941" spans="1:6" x14ac:dyDescent="0.2">
      <c r="A941" s="5" t="s">
        <v>628</v>
      </c>
      <c r="B941" s="6" t="s">
        <v>629</v>
      </c>
      <c r="C941" s="7">
        <v>5.1313140172785596</v>
      </c>
      <c r="D941" s="7">
        <v>2.8270328668019502</v>
      </c>
      <c r="E941" s="8">
        <v>4.6981505616144597E-3</v>
      </c>
      <c r="F941" s="8">
        <v>3.8417788136746102E-2</v>
      </c>
    </row>
    <row r="942" spans="1:6" x14ac:dyDescent="0.2">
      <c r="A942" s="5" t="s">
        <v>630</v>
      </c>
      <c r="B942" s="6" t="s">
        <v>631</v>
      </c>
      <c r="C942" s="7">
        <v>5.0626519640205201</v>
      </c>
      <c r="D942" s="7">
        <v>5.5547743678660302</v>
      </c>
      <c r="E942" s="8">
        <v>2.7797058217561801E-8</v>
      </c>
      <c r="F942" s="8">
        <v>2.3422042967667301E-6</v>
      </c>
    </row>
    <row r="943" spans="1:6" x14ac:dyDescent="0.2">
      <c r="A943" s="5" t="s">
        <v>632</v>
      </c>
      <c r="B943" s="6" t="s">
        <v>633</v>
      </c>
      <c r="C943" s="7">
        <v>4.4266263497598901</v>
      </c>
      <c r="D943" s="7">
        <v>4.3254120246727004</v>
      </c>
      <c r="E943" s="8">
        <v>1.52247021991552E-5</v>
      </c>
      <c r="F943" s="8">
        <v>5.00092760372251E-4</v>
      </c>
    </row>
    <row r="944" spans="1:6" x14ac:dyDescent="0.2">
      <c r="A944" s="5" t="s">
        <v>2</v>
      </c>
      <c r="B944" s="6" t="s">
        <v>3</v>
      </c>
      <c r="C944" s="7">
        <v>4.3779902030140203</v>
      </c>
      <c r="D944" s="7">
        <v>3.9436270950805201</v>
      </c>
      <c r="E944" s="8">
        <v>8.0258425541407304E-5</v>
      </c>
      <c r="F944" s="8">
        <v>1.89683937438107E-3</v>
      </c>
    </row>
    <row r="945" spans="1:6" x14ac:dyDescent="0.2">
      <c r="A945" s="5" t="s">
        <v>634</v>
      </c>
      <c r="B945" s="6" t="s">
        <v>635</v>
      </c>
      <c r="C945" s="7">
        <v>4.3483910969127502</v>
      </c>
      <c r="D945" s="7">
        <v>8.4387409885427793</v>
      </c>
      <c r="E945" s="8">
        <v>3.20774029887056E-17</v>
      </c>
      <c r="F945" s="8">
        <v>3.10830034960558E-14</v>
      </c>
    </row>
    <row r="946" spans="1:6" x14ac:dyDescent="0.2">
      <c r="A946" s="5" t="s">
        <v>636</v>
      </c>
      <c r="B946" s="6" t="s">
        <v>637</v>
      </c>
      <c r="C946" s="7">
        <v>3.85821352453166</v>
      </c>
      <c r="D946" s="7">
        <v>4.1189057230100596</v>
      </c>
      <c r="E946" s="8">
        <v>3.80675842233643E-5</v>
      </c>
      <c r="F946" s="8">
        <v>1.0849261503658801E-3</v>
      </c>
    </row>
    <row r="947" spans="1:6" x14ac:dyDescent="0.2">
      <c r="A947" s="5" t="s">
        <v>638</v>
      </c>
      <c r="B947" s="6" t="s">
        <v>639</v>
      </c>
      <c r="C947" s="7">
        <v>3.6889679882416599</v>
      </c>
      <c r="D947" s="7">
        <v>3.2366146595543999</v>
      </c>
      <c r="E947" s="8">
        <v>1.2095662298751101E-3</v>
      </c>
      <c r="F947" s="8">
        <v>1.58151357961837E-2</v>
      </c>
    </row>
    <row r="948" spans="1:6" x14ac:dyDescent="0.2">
      <c r="A948" s="5" t="s">
        <v>220</v>
      </c>
      <c r="B948" s="6" t="s">
        <v>221</v>
      </c>
      <c r="C948" s="7">
        <v>3.6047146349752399</v>
      </c>
      <c r="D948" s="7">
        <v>8.5162224536818805</v>
      </c>
      <c r="E948" s="8">
        <v>1.6484205037322599E-17</v>
      </c>
      <c r="F948" s="8">
        <v>3.10830034960558E-14</v>
      </c>
    </row>
    <row r="949" spans="1:6" x14ac:dyDescent="0.2">
      <c r="A949" s="5" t="s">
        <v>640</v>
      </c>
      <c r="B949" s="6" t="s">
        <v>641</v>
      </c>
      <c r="C949" s="7">
        <v>3.5056577626174099</v>
      </c>
      <c r="D949" s="7">
        <v>5.7281262933424903</v>
      </c>
      <c r="E949" s="8">
        <v>1.01545958919135E-8</v>
      </c>
      <c r="F949" s="8">
        <v>9.8398034192641494E-7</v>
      </c>
    </row>
    <row r="950" spans="1:6" x14ac:dyDescent="0.2">
      <c r="A950" s="5" t="s">
        <v>642</v>
      </c>
      <c r="B950" s="6" t="s">
        <v>643</v>
      </c>
      <c r="C950" s="7">
        <v>3.1830271988799299</v>
      </c>
      <c r="D950" s="7">
        <v>2.59203341374146</v>
      </c>
      <c r="E950" s="8">
        <v>9.5410504351773097E-3</v>
      </c>
      <c r="F950" s="8">
        <v>6.4427023496075403E-2</v>
      </c>
    </row>
    <row r="951" spans="1:6" x14ac:dyDescent="0.2">
      <c r="A951" s="5" t="s">
        <v>650</v>
      </c>
      <c r="B951" s="6" t="s">
        <v>651</v>
      </c>
      <c r="C951" s="7">
        <v>2.66642473966562</v>
      </c>
      <c r="D951" s="7">
        <v>2.7187527543246301</v>
      </c>
      <c r="E951" s="8">
        <v>6.5528569481439897E-3</v>
      </c>
      <c r="F951" s="8">
        <v>4.8243106566764997E-2</v>
      </c>
    </row>
    <row r="952" spans="1:6" x14ac:dyDescent="0.2">
      <c r="A952" s="5" t="s">
        <v>284</v>
      </c>
      <c r="B952" s="6" t="s">
        <v>285</v>
      </c>
      <c r="C952" s="7">
        <v>2.6055126875365899</v>
      </c>
      <c r="D952" s="7">
        <v>7.9506648163101001</v>
      </c>
      <c r="E952" s="8">
        <v>1.8551325003455702E-15</v>
      </c>
      <c r="F952" s="8">
        <v>7.1904935713394203E-13</v>
      </c>
    </row>
    <row r="953" spans="1:6" x14ac:dyDescent="0.2">
      <c r="A953" s="5" t="s">
        <v>8</v>
      </c>
      <c r="B953" s="6" t="s">
        <v>9</v>
      </c>
      <c r="C953" s="7">
        <v>2.5488459443302198</v>
      </c>
      <c r="D953" s="7">
        <v>3.4094009359287201</v>
      </c>
      <c r="E953" s="8">
        <v>6.5105718596031098E-4</v>
      </c>
      <c r="F953" s="8">
        <v>9.9078200687336693E-3</v>
      </c>
    </row>
    <row r="954" spans="1:6" x14ac:dyDescent="0.2">
      <c r="A954" s="5" t="s">
        <v>330</v>
      </c>
      <c r="B954" s="6" t="s">
        <v>331</v>
      </c>
      <c r="C954" s="7">
        <v>2.5379271294692001</v>
      </c>
      <c r="D954" s="7">
        <v>8.2601790759819202</v>
      </c>
      <c r="E954" s="8">
        <v>1.4545408346736401E-16</v>
      </c>
      <c r="F954" s="8">
        <v>9.3963337919917103E-14</v>
      </c>
    </row>
    <row r="955" spans="1:6" x14ac:dyDescent="0.2">
      <c r="A955" s="5" t="s">
        <v>652</v>
      </c>
      <c r="B955" s="6" t="s">
        <v>653</v>
      </c>
      <c r="C955" s="7">
        <v>2.5101227309786398</v>
      </c>
      <c r="D955" s="7">
        <v>5.3457927456955598</v>
      </c>
      <c r="E955" s="8">
        <v>9.0022169940428403E-8</v>
      </c>
      <c r="F955" s="8">
        <v>6.4615913090574202E-6</v>
      </c>
    </row>
    <row r="956" spans="1:6" x14ac:dyDescent="0.2">
      <c r="A956" s="5" t="s">
        <v>12</v>
      </c>
      <c r="B956" s="6" t="s">
        <v>13</v>
      </c>
      <c r="C956" s="7">
        <v>2.38969681821888</v>
      </c>
      <c r="D956" s="7">
        <v>5.0065013050293299</v>
      </c>
      <c r="E956" s="8">
        <v>5.5428286118499402E-7</v>
      </c>
      <c r="F956" s="8">
        <v>2.9838894027125498E-5</v>
      </c>
    </row>
    <row r="957" spans="1:6" x14ac:dyDescent="0.2">
      <c r="A957" s="5" t="s">
        <v>48</v>
      </c>
      <c r="B957" s="6" t="s">
        <v>49</v>
      </c>
      <c r="C957" s="7">
        <v>2.3797002688548399</v>
      </c>
      <c r="D957" s="7">
        <v>5.0479791697461902</v>
      </c>
      <c r="E957" s="8">
        <v>4.4650781562791898E-7</v>
      </c>
      <c r="F957" s="8">
        <v>2.5338404466714699E-5</v>
      </c>
    </row>
    <row r="958" spans="1:6" x14ac:dyDescent="0.2">
      <c r="A958" s="5" t="s">
        <v>658</v>
      </c>
      <c r="B958" s="6" t="s">
        <v>659</v>
      </c>
      <c r="C958" s="7">
        <v>2.1774992819746899</v>
      </c>
      <c r="D958" s="7">
        <v>6.0885343073011002</v>
      </c>
      <c r="E958" s="8">
        <v>1.13949038170256E-9</v>
      </c>
      <c r="F958" s="8">
        <v>1.4722215731597E-7</v>
      </c>
    </row>
    <row r="959" spans="1:6" x14ac:dyDescent="0.2">
      <c r="A959" s="5" t="s">
        <v>660</v>
      </c>
      <c r="B959" s="6" t="s">
        <v>661</v>
      </c>
      <c r="C959" s="7">
        <v>2.1320811582941999</v>
      </c>
      <c r="D959" s="7">
        <v>3.2351188239851698</v>
      </c>
      <c r="E959" s="8">
        <v>1.2159211731844E-3</v>
      </c>
      <c r="F959" s="8">
        <v>1.58151357961837E-2</v>
      </c>
    </row>
    <row r="960" spans="1:6" x14ac:dyDescent="0.2">
      <c r="A960" s="5" t="s">
        <v>662</v>
      </c>
      <c r="B960" s="6" t="s">
        <v>663</v>
      </c>
      <c r="C960" s="7">
        <v>2.1176380183702199</v>
      </c>
      <c r="D960" s="7">
        <v>4.0033560541559101</v>
      </c>
      <c r="E960" s="8">
        <v>6.2450204847892799E-5</v>
      </c>
      <c r="F960" s="8">
        <v>1.5717986622755401E-3</v>
      </c>
    </row>
    <row r="961" spans="1:6" x14ac:dyDescent="0.2">
      <c r="A961" s="5" t="s">
        <v>52</v>
      </c>
      <c r="B961" s="6" t="s">
        <v>53</v>
      </c>
      <c r="C961" s="7">
        <v>2.0504599433596802</v>
      </c>
      <c r="D961" s="7">
        <v>2.58176224628563</v>
      </c>
      <c r="E961" s="8">
        <v>9.8297277333537908E-3</v>
      </c>
      <c r="F961" s="8">
        <v>6.6145876205693205E-2</v>
      </c>
    </row>
    <row r="962" spans="1:6" x14ac:dyDescent="0.2">
      <c r="A962" s="5" t="s">
        <v>36</v>
      </c>
      <c r="B962" s="6" t="s">
        <v>37</v>
      </c>
      <c r="C962" s="7">
        <v>1.92590167110433</v>
      </c>
      <c r="D962" s="7">
        <v>5.1748688198007597</v>
      </c>
      <c r="E962" s="8">
        <v>2.2807116414752801E-7</v>
      </c>
      <c r="F962" s="8">
        <v>1.38125598786847E-5</v>
      </c>
    </row>
    <row r="963" spans="1:6" x14ac:dyDescent="0.2">
      <c r="A963" s="5" t="s">
        <v>92</v>
      </c>
      <c r="B963" s="6" t="s">
        <v>93</v>
      </c>
      <c r="C963" s="7">
        <v>1.91454109567556</v>
      </c>
      <c r="D963" s="7">
        <v>4.1880857232155897</v>
      </c>
      <c r="E963" s="8">
        <v>2.8131726407005801E-5</v>
      </c>
      <c r="F963" s="8">
        <v>8.5186384026214395E-4</v>
      </c>
    </row>
    <row r="964" spans="1:6" x14ac:dyDescent="0.2">
      <c r="A964" s="5" t="s">
        <v>70</v>
      </c>
      <c r="B964" s="6" t="s">
        <v>71</v>
      </c>
      <c r="C964" s="7">
        <v>1.8948095884053</v>
      </c>
      <c r="D964" s="7">
        <v>3.3260374084410902</v>
      </c>
      <c r="E964" s="8">
        <v>8.8090105283371398E-4</v>
      </c>
      <c r="F964" s="8">
        <v>1.24999596576429E-2</v>
      </c>
    </row>
    <row r="965" spans="1:6" x14ac:dyDescent="0.2">
      <c r="A965" s="5" t="s">
        <v>232</v>
      </c>
      <c r="B965" s="6" t="s">
        <v>233</v>
      </c>
      <c r="C965" s="7">
        <v>1.84131594341298</v>
      </c>
      <c r="D965" s="7">
        <v>7.0660970492163298</v>
      </c>
      <c r="E965" s="8">
        <v>1.59351991313367E-12</v>
      </c>
      <c r="F965" s="8">
        <v>4.4117737023615101E-10</v>
      </c>
    </row>
    <row r="966" spans="1:6" x14ac:dyDescent="0.2">
      <c r="A966" s="5" t="s">
        <v>676</v>
      </c>
      <c r="B966" s="6" t="s">
        <v>677</v>
      </c>
      <c r="C966" s="7">
        <v>1.79676978119959</v>
      </c>
      <c r="D966" s="7">
        <v>2.4955138845915101</v>
      </c>
      <c r="E966" s="8">
        <v>1.25774832864029E-2</v>
      </c>
      <c r="F966" s="8">
        <v>7.8629556803383294E-2</v>
      </c>
    </row>
    <row r="967" spans="1:6" x14ac:dyDescent="0.2">
      <c r="A967" s="5" t="s">
        <v>684</v>
      </c>
      <c r="B967" s="6" t="s">
        <v>685</v>
      </c>
      <c r="C967" s="7">
        <v>1.70803104578767</v>
      </c>
      <c r="D967" s="7">
        <v>3.9032056742193899</v>
      </c>
      <c r="E967" s="8">
        <v>9.49269693392088E-5</v>
      </c>
      <c r="F967" s="8">
        <v>2.1643349009339602E-3</v>
      </c>
    </row>
    <row r="968" spans="1:6" x14ac:dyDescent="0.2">
      <c r="A968" s="5" t="s">
        <v>62</v>
      </c>
      <c r="B968" s="6" t="s">
        <v>63</v>
      </c>
      <c r="C968" s="7">
        <v>1.7003230579609701</v>
      </c>
      <c r="D968" s="7">
        <v>2.7686089473521198</v>
      </c>
      <c r="E968" s="8">
        <v>5.6296160154504999E-3</v>
      </c>
      <c r="F968" s="8">
        <v>4.3235726965170203E-2</v>
      </c>
    </row>
    <row r="969" spans="1:6" x14ac:dyDescent="0.2">
      <c r="A969" s="5" t="s">
        <v>24</v>
      </c>
      <c r="B969" s="6" t="s">
        <v>25</v>
      </c>
      <c r="C969" s="7">
        <v>1.6995685668904399</v>
      </c>
      <c r="D969" s="7">
        <v>2.4433605251791799</v>
      </c>
      <c r="E969" s="8">
        <v>1.45511928884076E-2</v>
      </c>
      <c r="F969" s="8">
        <v>8.8401917923930803E-2</v>
      </c>
    </row>
    <row r="970" spans="1:6" x14ac:dyDescent="0.2">
      <c r="A970" s="5" t="s">
        <v>66</v>
      </c>
      <c r="B970" s="6" t="s">
        <v>67</v>
      </c>
      <c r="C970" s="7">
        <v>1.60827557302479</v>
      </c>
      <c r="D970" s="7">
        <v>3.1888714197428798</v>
      </c>
      <c r="E970" s="8">
        <v>1.42829392676807E-3</v>
      </c>
      <c r="F970" s="8">
        <v>1.8077678335938901E-2</v>
      </c>
    </row>
    <row r="971" spans="1:6" x14ac:dyDescent="0.2">
      <c r="A971" s="5" t="s">
        <v>152</v>
      </c>
      <c r="B971" s="6" t="s">
        <v>153</v>
      </c>
      <c r="C971" s="7">
        <v>1.59088738340239</v>
      </c>
      <c r="D971" s="7">
        <v>6.6201002311942103</v>
      </c>
      <c r="E971" s="8">
        <v>3.5895539565277198E-11</v>
      </c>
      <c r="F971" s="8">
        <v>6.9565555677507298E-9</v>
      </c>
    </row>
    <row r="972" spans="1:6" x14ac:dyDescent="0.2">
      <c r="A972" s="5" t="s">
        <v>46</v>
      </c>
      <c r="B972" s="6" t="s">
        <v>47</v>
      </c>
      <c r="C972" s="7">
        <v>1.5744797633346399</v>
      </c>
      <c r="D972" s="7">
        <v>4.3667002481289598</v>
      </c>
      <c r="E972" s="8">
        <v>1.26137644905219E-5</v>
      </c>
      <c r="F972" s="8">
        <v>4.2902912461652097E-4</v>
      </c>
    </row>
    <row r="973" spans="1:6" x14ac:dyDescent="0.2">
      <c r="A973" s="5" t="s">
        <v>695</v>
      </c>
      <c r="B973" s="6" t="s">
        <v>696</v>
      </c>
      <c r="C973" s="7">
        <v>1.55598371866205</v>
      </c>
      <c r="D973" s="7">
        <v>4.6946568870706802</v>
      </c>
      <c r="E973" s="8">
        <v>2.6705458688061099E-6</v>
      </c>
      <c r="F973" s="8">
        <v>1.17625406676051E-4</v>
      </c>
    </row>
    <row r="974" spans="1:6" x14ac:dyDescent="0.2">
      <c r="A974" s="5" t="s">
        <v>699</v>
      </c>
      <c r="B974" s="6" t="s">
        <v>700</v>
      </c>
      <c r="C974" s="7">
        <v>1.54111901009153</v>
      </c>
      <c r="D974" s="7">
        <v>2.7834151129669999</v>
      </c>
      <c r="E974" s="8">
        <v>5.3789936025697401E-3</v>
      </c>
      <c r="F974" s="8">
        <v>4.1865420087470497E-2</v>
      </c>
    </row>
    <row r="975" spans="1:6" x14ac:dyDescent="0.2">
      <c r="A975" s="5" t="s">
        <v>228</v>
      </c>
      <c r="B975" s="6" t="s">
        <v>229</v>
      </c>
      <c r="C975" s="7">
        <v>1.5077280519773999</v>
      </c>
      <c r="D975" s="7">
        <v>3.9154521360910901</v>
      </c>
      <c r="E975" s="8">
        <v>9.0234945546794498E-5</v>
      </c>
      <c r="F975" s="8">
        <v>2.1069316201167199E-3</v>
      </c>
    </row>
    <row r="976" spans="1:6" x14ac:dyDescent="0.2">
      <c r="A976" s="5" t="s">
        <v>703</v>
      </c>
      <c r="B976" s="6" t="s">
        <v>704</v>
      </c>
      <c r="C976" s="7">
        <v>1.47740732720428</v>
      </c>
      <c r="D976" s="7">
        <v>5.3372514575992902</v>
      </c>
      <c r="E976" s="8">
        <v>9.4366126312397404E-8</v>
      </c>
      <c r="F976" s="8">
        <v>6.53148402833665E-6</v>
      </c>
    </row>
    <row r="977" spans="1:6" x14ac:dyDescent="0.2">
      <c r="A977" s="5" t="s">
        <v>144</v>
      </c>
      <c r="B977" s="6" t="s">
        <v>145</v>
      </c>
      <c r="C977" s="7">
        <v>1.4739652524828</v>
      </c>
      <c r="D977" s="7">
        <v>6.00616249975113</v>
      </c>
      <c r="E977" s="8">
        <v>1.89965803239448E-9</v>
      </c>
      <c r="F977" s="8">
        <v>2.1579966132514699E-7</v>
      </c>
    </row>
    <row r="978" spans="1:6" x14ac:dyDescent="0.2">
      <c r="A978" s="5" t="s">
        <v>705</v>
      </c>
      <c r="B978" s="6" t="s">
        <v>706</v>
      </c>
      <c r="C978" s="7">
        <v>1.46847989716414</v>
      </c>
      <c r="D978" s="7">
        <v>3.3496086315563298</v>
      </c>
      <c r="E978" s="8">
        <v>8.0925815493520896E-4</v>
      </c>
      <c r="F978" s="8">
        <v>1.17920474004845E-2</v>
      </c>
    </row>
    <row r="979" spans="1:6" x14ac:dyDescent="0.2">
      <c r="A979" s="5" t="s">
        <v>102</v>
      </c>
      <c r="B979" s="6" t="s">
        <v>103</v>
      </c>
      <c r="C979" s="7">
        <v>1.4632480231485401</v>
      </c>
      <c r="D979" s="7">
        <v>4.5248320452356801</v>
      </c>
      <c r="E979" s="8">
        <v>6.0443486996377002E-6</v>
      </c>
      <c r="F979" s="8">
        <v>2.21017882639582E-4</v>
      </c>
    </row>
    <row r="980" spans="1:6" x14ac:dyDescent="0.2">
      <c r="A980" s="5" t="s">
        <v>709</v>
      </c>
      <c r="B980" s="6" t="s">
        <v>710</v>
      </c>
      <c r="C980" s="7">
        <v>1.46224556148034</v>
      </c>
      <c r="D980" s="7">
        <v>3.5419444622197398</v>
      </c>
      <c r="E980" s="8">
        <v>3.9718909094817802E-4</v>
      </c>
      <c r="F980" s="8">
        <v>7.0798939742767204E-3</v>
      </c>
    </row>
    <row r="981" spans="1:6" x14ac:dyDescent="0.2">
      <c r="A981" s="5" t="s">
        <v>725</v>
      </c>
      <c r="B981" s="6" t="s">
        <v>726</v>
      </c>
      <c r="C981" s="7">
        <v>1.3993370591439001</v>
      </c>
      <c r="D981" s="7">
        <v>4.640813332854</v>
      </c>
      <c r="E981" s="8">
        <v>3.4704051715784702E-6</v>
      </c>
      <c r="F981" s="8">
        <v>1.4620967875041501E-4</v>
      </c>
    </row>
    <row r="982" spans="1:6" x14ac:dyDescent="0.2">
      <c r="A982" s="5" t="s">
        <v>727</v>
      </c>
      <c r="B982" s="6" t="s">
        <v>728</v>
      </c>
      <c r="C982" s="7">
        <v>1.3915292861036099</v>
      </c>
      <c r="D982" s="7">
        <v>3.0241586093566202</v>
      </c>
      <c r="E982" s="8">
        <v>2.49325687510411E-3</v>
      </c>
      <c r="F982" s="8">
        <v>2.5035916186278501E-2</v>
      </c>
    </row>
    <row r="983" spans="1:6" x14ac:dyDescent="0.2">
      <c r="A983" s="5" t="s">
        <v>733</v>
      </c>
      <c r="B983" s="6" t="s">
        <v>734</v>
      </c>
      <c r="C983" s="7">
        <v>1.3726657853905799</v>
      </c>
      <c r="D983" s="7">
        <v>6.9725334892703801</v>
      </c>
      <c r="E983" s="8">
        <v>3.1128352628162899E-12</v>
      </c>
      <c r="F983" s="8">
        <v>7.5408434241724596E-10</v>
      </c>
    </row>
    <row r="984" spans="1:6" x14ac:dyDescent="0.2">
      <c r="A984" s="5" t="s">
        <v>735</v>
      </c>
      <c r="B984" s="6" t="s">
        <v>736</v>
      </c>
      <c r="C984" s="7">
        <v>1.3634177636023499</v>
      </c>
      <c r="D984" s="7">
        <v>4.82251900649901</v>
      </c>
      <c r="E984" s="8">
        <v>1.41756517230203E-6</v>
      </c>
      <c r="F984" s="8">
        <v>6.5410507236222302E-5</v>
      </c>
    </row>
    <row r="985" spans="1:6" x14ac:dyDescent="0.2">
      <c r="A985" s="5" t="s">
        <v>737</v>
      </c>
      <c r="B985" s="6" t="s">
        <v>738</v>
      </c>
      <c r="C985" s="7">
        <v>1.36019800965319</v>
      </c>
      <c r="D985" s="7">
        <v>2.4325850161473102</v>
      </c>
      <c r="E985" s="8">
        <v>1.4991471663140601E-2</v>
      </c>
      <c r="F985" s="8">
        <v>9.0228174171324393E-2</v>
      </c>
    </row>
    <row r="986" spans="1:6" x14ac:dyDescent="0.2">
      <c r="A986" s="5" t="s">
        <v>308</v>
      </c>
      <c r="B986" s="6" t="s">
        <v>309</v>
      </c>
      <c r="C986" s="7">
        <v>1.3499331853222001</v>
      </c>
      <c r="D986" s="7">
        <v>6.0148491915364399</v>
      </c>
      <c r="E986" s="8">
        <v>1.8005424333185499E-9</v>
      </c>
      <c r="F986" s="8">
        <v>2.1579966132514699E-7</v>
      </c>
    </row>
    <row r="987" spans="1:6" x14ac:dyDescent="0.2">
      <c r="A987" s="5" t="s">
        <v>745</v>
      </c>
      <c r="B987" s="6" t="s">
        <v>746</v>
      </c>
      <c r="C987" s="7">
        <v>1.3454117583255401</v>
      </c>
      <c r="D987" s="7">
        <v>3.4175539495042</v>
      </c>
      <c r="E987" s="8">
        <v>6.3186569647654301E-4</v>
      </c>
      <c r="F987" s="8">
        <v>9.7186961886630199E-3</v>
      </c>
    </row>
    <row r="988" spans="1:6" x14ac:dyDescent="0.2">
      <c r="A988" s="5" t="s">
        <v>747</v>
      </c>
      <c r="B988" s="6" t="s">
        <v>748</v>
      </c>
      <c r="C988" s="7">
        <v>1.32776875175906</v>
      </c>
      <c r="D988" s="7">
        <v>3.0802326622965701</v>
      </c>
      <c r="E988" s="8">
        <v>2.0683894898998801E-3</v>
      </c>
      <c r="F988" s="8">
        <v>2.31707446903236E-2</v>
      </c>
    </row>
    <row r="989" spans="1:6" x14ac:dyDescent="0.2">
      <c r="A989" s="5" t="s">
        <v>272</v>
      </c>
      <c r="B989" s="6" t="s">
        <v>273</v>
      </c>
      <c r="C989" s="7">
        <v>1.2932512373429501</v>
      </c>
      <c r="D989" s="7">
        <v>8.0756034257476408</v>
      </c>
      <c r="E989" s="8">
        <v>6.71437682713105E-16</v>
      </c>
      <c r="F989" s="8">
        <v>3.2531155727449898E-13</v>
      </c>
    </row>
    <row r="990" spans="1:6" x14ac:dyDescent="0.2">
      <c r="A990" s="5" t="s">
        <v>180</v>
      </c>
      <c r="B990" s="6" t="s">
        <v>181</v>
      </c>
      <c r="C990" s="7">
        <v>1.29131458259954</v>
      </c>
      <c r="D990" s="7">
        <v>4.8636648276489796</v>
      </c>
      <c r="E990" s="8">
        <v>1.15231980559194E-6</v>
      </c>
      <c r="F990" s="8">
        <v>5.4468189835052897E-5</v>
      </c>
    </row>
    <row r="991" spans="1:6" x14ac:dyDescent="0.2">
      <c r="A991" s="5" t="s">
        <v>751</v>
      </c>
      <c r="B991" s="6" t="s">
        <v>752</v>
      </c>
      <c r="C991" s="7">
        <v>1.28246423791713</v>
      </c>
      <c r="D991" s="7">
        <v>2.5624781234695599</v>
      </c>
      <c r="E991" s="8">
        <v>1.0392813481275499E-2</v>
      </c>
      <c r="F991" s="8">
        <v>6.9213994937154105E-2</v>
      </c>
    </row>
    <row r="992" spans="1:6" x14ac:dyDescent="0.2">
      <c r="A992" s="5" t="s">
        <v>753</v>
      </c>
      <c r="B992" s="6" t="s">
        <v>754</v>
      </c>
      <c r="C992" s="7">
        <v>1.2818389586361001</v>
      </c>
      <c r="D992" s="7">
        <v>3.0999542322904099</v>
      </c>
      <c r="E992" s="8">
        <v>1.9355054773024401E-3</v>
      </c>
      <c r="F992" s="8">
        <v>2.1935728742761E-2</v>
      </c>
    </row>
    <row r="993" spans="1:6" x14ac:dyDescent="0.2">
      <c r="A993" s="5" t="s">
        <v>757</v>
      </c>
      <c r="B993" s="6" t="s">
        <v>758</v>
      </c>
      <c r="C993" s="7">
        <v>1.26043053966131</v>
      </c>
      <c r="D993" s="7">
        <v>2.54178657526211</v>
      </c>
      <c r="E993" s="8">
        <v>1.1028749417868199E-2</v>
      </c>
      <c r="F993" s="8">
        <v>7.2195239516629303E-2</v>
      </c>
    </row>
    <row r="994" spans="1:6" x14ac:dyDescent="0.2">
      <c r="A994" s="5" t="s">
        <v>30</v>
      </c>
      <c r="B994" s="6" t="s">
        <v>31</v>
      </c>
      <c r="C994" s="7">
        <v>1.2484503028094101</v>
      </c>
      <c r="D994" s="7">
        <v>3.05422289993226</v>
      </c>
      <c r="E994" s="8">
        <v>2.2564435958622002E-3</v>
      </c>
      <c r="F994" s="8">
        <v>2.4105631362239099E-2</v>
      </c>
    </row>
    <row r="995" spans="1:6" x14ac:dyDescent="0.2">
      <c r="A995" s="5" t="s">
        <v>761</v>
      </c>
      <c r="B995" s="6" t="s">
        <v>762</v>
      </c>
      <c r="C995" s="7">
        <v>1.2469379241526499</v>
      </c>
      <c r="D995" s="7">
        <v>3.1609775176400801</v>
      </c>
      <c r="E995" s="8">
        <v>1.5724063458029099E-3</v>
      </c>
      <c r="F995" s="8">
        <v>1.92868575833294E-2</v>
      </c>
    </row>
    <row r="996" spans="1:6" x14ac:dyDescent="0.2">
      <c r="A996" s="5" t="s">
        <v>286</v>
      </c>
      <c r="B996" s="6" t="s">
        <v>287</v>
      </c>
      <c r="C996" s="7">
        <v>1.24417657032208</v>
      </c>
      <c r="D996" s="7">
        <v>5.9974556166464801</v>
      </c>
      <c r="E996" s="8">
        <v>2.0043312197382101E-9</v>
      </c>
      <c r="F996" s="8">
        <v>2.1579966132514699E-7</v>
      </c>
    </row>
    <row r="997" spans="1:6" x14ac:dyDescent="0.2">
      <c r="A997" s="5" t="s">
        <v>763</v>
      </c>
      <c r="B997" s="6" t="s">
        <v>764</v>
      </c>
      <c r="C997" s="7">
        <v>1.21382249589818</v>
      </c>
      <c r="D997" s="7">
        <v>4.6830868327145003</v>
      </c>
      <c r="E997" s="8">
        <v>2.82586731779446E-6</v>
      </c>
      <c r="F997" s="8">
        <v>1.21700685819682E-4</v>
      </c>
    </row>
    <row r="998" spans="1:6" x14ac:dyDescent="0.2">
      <c r="A998" s="5" t="s">
        <v>767</v>
      </c>
      <c r="B998" s="6" t="s">
        <v>768</v>
      </c>
      <c r="C998" s="7">
        <v>1.2027271648792399</v>
      </c>
      <c r="D998" s="7">
        <v>4.6222214585482604</v>
      </c>
      <c r="E998" s="8">
        <v>3.7965239455575899E-6</v>
      </c>
      <c r="F998" s="8">
        <v>1.5412959852984399E-4</v>
      </c>
    </row>
    <row r="999" spans="1:6" x14ac:dyDescent="0.2">
      <c r="A999" s="5" t="s">
        <v>771</v>
      </c>
      <c r="B999" s="6" t="s">
        <v>772</v>
      </c>
      <c r="C999" s="7">
        <v>1.2005324823235699</v>
      </c>
      <c r="D999" s="7">
        <v>3.1222303285049802</v>
      </c>
      <c r="E999" s="8">
        <v>1.79486455996059E-3</v>
      </c>
      <c r="F999" s="8">
        <v>2.08290270491235E-2</v>
      </c>
    </row>
    <row r="1000" spans="1:6" x14ac:dyDescent="0.2">
      <c r="A1000" s="5" t="s">
        <v>773</v>
      </c>
      <c r="B1000" s="6" t="s">
        <v>774</v>
      </c>
      <c r="C1000" s="7">
        <v>1.1832499201798199</v>
      </c>
      <c r="D1000" s="7">
        <v>2.6669370734986901</v>
      </c>
      <c r="E1000" s="8">
        <v>7.6546002518246004E-3</v>
      </c>
      <c r="F1000" s="8">
        <v>5.4339250139326299E-2</v>
      </c>
    </row>
    <row r="1001" spans="1:6" x14ac:dyDescent="0.2">
      <c r="A1001" s="5" t="s">
        <v>378</v>
      </c>
      <c r="B1001" s="6" t="s">
        <v>379</v>
      </c>
      <c r="C1001" s="7">
        <v>1.1821319588884101</v>
      </c>
      <c r="D1001" s="7">
        <v>4.6106036932889598</v>
      </c>
      <c r="E1001" s="8">
        <v>4.0150130850345297E-6</v>
      </c>
      <c r="F1001" s="8">
        <v>1.5449318747418999E-4</v>
      </c>
    </row>
    <row r="1002" spans="1:6" x14ac:dyDescent="0.2">
      <c r="A1002" s="5" t="s">
        <v>777</v>
      </c>
      <c r="B1002" s="6" t="s">
        <v>778</v>
      </c>
      <c r="C1002" s="7">
        <v>1.17195137829334</v>
      </c>
      <c r="D1002" s="7">
        <v>2.73657819273261</v>
      </c>
      <c r="E1002" s="8">
        <v>6.2081839001165897E-3</v>
      </c>
      <c r="F1002" s="8">
        <v>4.6130976153354597E-2</v>
      </c>
    </row>
    <row r="1003" spans="1:6" x14ac:dyDescent="0.2">
      <c r="A1003" s="5" t="s">
        <v>162</v>
      </c>
      <c r="B1003" s="6" t="s">
        <v>163</v>
      </c>
      <c r="C1003" s="7">
        <v>1.1606134702477799</v>
      </c>
      <c r="D1003" s="7">
        <v>6.1259865496818398</v>
      </c>
      <c r="E1003" s="8">
        <v>9.0123419549768198E-10</v>
      </c>
      <c r="F1003" s="8">
        <v>1.2475656220532199E-7</v>
      </c>
    </row>
    <row r="1004" spans="1:6" x14ac:dyDescent="0.2">
      <c r="A1004" s="5" t="s">
        <v>118</v>
      </c>
      <c r="B1004" s="6" t="s">
        <v>119</v>
      </c>
      <c r="C1004" s="7">
        <v>1.15509445213216</v>
      </c>
      <c r="D1004" s="7">
        <v>2.9517748528282399</v>
      </c>
      <c r="E1004" s="8">
        <v>3.1595321489525101E-3</v>
      </c>
      <c r="F1004" s="8">
        <v>2.9297479926650501E-2</v>
      </c>
    </row>
    <row r="1005" spans="1:6" x14ac:dyDescent="0.2">
      <c r="A1005" s="5" t="s">
        <v>779</v>
      </c>
      <c r="B1005" s="6" t="s">
        <v>780</v>
      </c>
      <c r="C1005" s="7">
        <v>1.1541194484127699</v>
      </c>
      <c r="D1005" s="7">
        <v>2.7209850206512201</v>
      </c>
      <c r="E1005" s="8">
        <v>6.5087710821778296E-3</v>
      </c>
      <c r="F1005" s="8">
        <v>4.81450318979414E-2</v>
      </c>
    </row>
    <row r="1006" spans="1:6" x14ac:dyDescent="0.2">
      <c r="A1006" s="5" t="s">
        <v>781</v>
      </c>
      <c r="B1006" s="6" t="s">
        <v>782</v>
      </c>
      <c r="C1006" s="7">
        <v>1.1315655676281999</v>
      </c>
      <c r="D1006" s="7">
        <v>3.6593194885620601</v>
      </c>
      <c r="E1006" s="8">
        <v>2.5288590275844802E-4</v>
      </c>
      <c r="F1006" s="8">
        <v>4.8524047479789299E-3</v>
      </c>
    </row>
    <row r="1007" spans="1:6" x14ac:dyDescent="0.2">
      <c r="A1007" s="5" t="s">
        <v>783</v>
      </c>
      <c r="B1007" s="6" t="s">
        <v>784</v>
      </c>
      <c r="C1007" s="7">
        <v>1.1192700777942299</v>
      </c>
      <c r="D1007" s="7">
        <v>4.0976732559964004</v>
      </c>
      <c r="E1007" s="8">
        <v>4.1732379094783098E-5</v>
      </c>
      <c r="F1007" s="8">
        <v>1.1232965373012399E-3</v>
      </c>
    </row>
    <row r="1008" spans="1:6" x14ac:dyDescent="0.2">
      <c r="A1008" s="5" t="s">
        <v>56</v>
      </c>
      <c r="B1008" s="6" t="s">
        <v>57</v>
      </c>
      <c r="C1008" s="7">
        <v>1.10238336066103</v>
      </c>
      <c r="D1008" s="7">
        <v>3.96022237457422</v>
      </c>
      <c r="E1008" s="8">
        <v>7.4880001561355498E-5</v>
      </c>
      <c r="F1008" s="8">
        <v>1.8315632430128601E-3</v>
      </c>
    </row>
    <row r="1009" spans="1:6" x14ac:dyDescent="0.2">
      <c r="A1009" s="5" t="s">
        <v>787</v>
      </c>
      <c r="B1009" s="6" t="s">
        <v>788</v>
      </c>
      <c r="C1009" s="7">
        <v>1.08349555005484</v>
      </c>
      <c r="D1009" s="7">
        <v>2.5334405779134301</v>
      </c>
      <c r="E1009" s="8">
        <v>1.1294888874858499E-2</v>
      </c>
      <c r="F1009" s="8">
        <v>7.2964982131585601E-2</v>
      </c>
    </row>
    <row r="1010" spans="1:6" x14ac:dyDescent="0.2">
      <c r="A1010" s="5" t="s">
        <v>789</v>
      </c>
      <c r="B1010" s="6" t="s">
        <v>790</v>
      </c>
      <c r="C1010" s="7">
        <v>1.0791035779129901</v>
      </c>
      <c r="D1010" s="7">
        <v>2.9163732335586698</v>
      </c>
      <c r="E1010" s="8">
        <v>3.54126595133278E-3</v>
      </c>
      <c r="F1010" s="8">
        <v>3.1773025063346901E-2</v>
      </c>
    </row>
    <row r="1011" spans="1:6" x14ac:dyDescent="0.2">
      <c r="A1011" s="5" t="s">
        <v>791</v>
      </c>
      <c r="B1011" s="6" t="s">
        <v>479</v>
      </c>
      <c r="C1011" s="7">
        <v>1.0739236419380001</v>
      </c>
      <c r="D1011" s="7">
        <v>2.4459841371914299</v>
      </c>
      <c r="E1011" s="8">
        <v>1.4445735607654799E-2</v>
      </c>
      <c r="F1011" s="8">
        <v>8.8037218891934194E-2</v>
      </c>
    </row>
    <row r="1012" spans="1:6" x14ac:dyDescent="0.2">
      <c r="A1012" s="5" t="s">
        <v>332</v>
      </c>
      <c r="B1012" s="6" t="s">
        <v>333</v>
      </c>
      <c r="C1012" s="7">
        <v>1.07114788637236</v>
      </c>
      <c r="D1012" s="7">
        <v>4.6168023183167604</v>
      </c>
      <c r="E1012" s="8">
        <v>3.8969815933758198E-6</v>
      </c>
      <c r="F1012" s="8">
        <v>1.5412959852984399E-4</v>
      </c>
    </row>
    <row r="1013" spans="1:6" x14ac:dyDescent="0.2">
      <c r="A1013" s="5" t="s">
        <v>208</v>
      </c>
      <c r="B1013" s="6" t="s">
        <v>209</v>
      </c>
      <c r="C1013" s="7">
        <v>1.0606214271485599</v>
      </c>
      <c r="D1013" s="7">
        <v>4.4238258245148501</v>
      </c>
      <c r="E1013" s="8">
        <v>9.6968207227421004E-6</v>
      </c>
      <c r="F1013" s="8">
        <v>3.4168070110316703E-4</v>
      </c>
    </row>
    <row r="1014" spans="1:6" x14ac:dyDescent="0.2">
      <c r="A1014" s="5" t="s">
        <v>796</v>
      </c>
      <c r="B1014" s="6" t="s">
        <v>797</v>
      </c>
      <c r="C1014" s="7">
        <v>1.0590690106954499</v>
      </c>
      <c r="D1014" s="7">
        <v>2.8400140453629299</v>
      </c>
      <c r="E1014" s="8">
        <v>4.5111547545773198E-3</v>
      </c>
      <c r="F1014" s="8">
        <v>3.73616150186789E-2</v>
      </c>
    </row>
    <row r="1015" spans="1:6" x14ac:dyDescent="0.2">
      <c r="A1015" s="5" t="s">
        <v>798</v>
      </c>
      <c r="B1015" s="6" t="s">
        <v>799</v>
      </c>
      <c r="C1015" s="7">
        <v>1.04867520019081</v>
      </c>
      <c r="D1015" s="7">
        <v>2.4506111365710699</v>
      </c>
      <c r="E1015" s="8">
        <v>1.4261392949589301E-2</v>
      </c>
      <c r="F1015" s="8">
        <v>8.7187948064051002E-2</v>
      </c>
    </row>
    <row r="1016" spans="1:6" x14ac:dyDescent="0.2">
      <c r="A1016" s="5" t="s">
        <v>68</v>
      </c>
      <c r="B1016" s="6" t="s">
        <v>69</v>
      </c>
      <c r="C1016" s="7">
        <v>1.0478892850349399</v>
      </c>
      <c r="D1016" s="7">
        <v>2.3889597181769799</v>
      </c>
      <c r="E1016" s="8">
        <v>1.6896154789172401E-2</v>
      </c>
      <c r="F1016" s="8">
        <v>9.6308082298282499E-2</v>
      </c>
    </row>
    <row r="1017" spans="1:6" x14ac:dyDescent="0.2">
      <c r="A1017" s="5" t="s">
        <v>412</v>
      </c>
      <c r="B1017" s="6" t="s">
        <v>413</v>
      </c>
      <c r="C1017" s="7">
        <v>1.0266206669137801</v>
      </c>
      <c r="D1017" s="7">
        <v>6.9083231327715096</v>
      </c>
      <c r="E1017" s="8">
        <v>4.90415911936463E-12</v>
      </c>
      <c r="F1017" s="8">
        <v>1.0560289303698499E-9</v>
      </c>
    </row>
    <row r="1018" spans="1:6" x14ac:dyDescent="0.2">
      <c r="A1018" s="5" t="s">
        <v>802</v>
      </c>
      <c r="B1018" s="6" t="s">
        <v>803</v>
      </c>
      <c r="C1018" s="7">
        <v>1.02505360990925</v>
      </c>
      <c r="D1018" s="7">
        <v>4.0034994612555703</v>
      </c>
      <c r="E1018" s="8">
        <v>6.2412343359047505E-5</v>
      </c>
      <c r="F1018" s="8">
        <v>1.5717986622755401E-3</v>
      </c>
    </row>
    <row r="1019" spans="1:6" x14ac:dyDescent="0.2">
      <c r="A1019" s="5" t="s">
        <v>804</v>
      </c>
      <c r="B1019" s="6" t="s">
        <v>805</v>
      </c>
      <c r="C1019" s="7">
        <v>1.0250254895227999</v>
      </c>
      <c r="D1019" s="7">
        <v>3.3393113731903901</v>
      </c>
      <c r="E1019" s="8">
        <v>8.3986367091487904E-4</v>
      </c>
      <c r="F1019" s="8">
        <v>1.20567095869114E-2</v>
      </c>
    </row>
    <row r="1020" spans="1:6" x14ac:dyDescent="0.2">
      <c r="A1020" s="5" t="s">
        <v>814</v>
      </c>
      <c r="B1020" s="6" t="s">
        <v>815</v>
      </c>
      <c r="C1020" s="7">
        <v>0.98662684206033502</v>
      </c>
      <c r="D1020" s="7">
        <v>2.5605587392668898</v>
      </c>
      <c r="E1020" s="8">
        <v>1.0450399560002E-2</v>
      </c>
      <c r="F1020" s="8">
        <v>6.9359158723574801E-2</v>
      </c>
    </row>
    <row r="1021" spans="1:6" x14ac:dyDescent="0.2">
      <c r="A1021" s="5" t="s">
        <v>360</v>
      </c>
      <c r="B1021" s="6" t="s">
        <v>361</v>
      </c>
      <c r="C1021" s="7">
        <v>0.97827432742073295</v>
      </c>
      <c r="D1021" s="7">
        <v>3.44364107692701</v>
      </c>
      <c r="E1021" s="8">
        <v>5.7393707423872601E-4</v>
      </c>
      <c r="F1021" s="8">
        <v>9.2724163331617E-3</v>
      </c>
    </row>
    <row r="1022" spans="1:6" x14ac:dyDescent="0.2">
      <c r="A1022" s="5" t="s">
        <v>820</v>
      </c>
      <c r="B1022" s="6" t="s">
        <v>821</v>
      </c>
      <c r="C1022" s="7">
        <v>0.96740926991017895</v>
      </c>
      <c r="D1022" s="7">
        <v>2.5767421023107602</v>
      </c>
      <c r="E1022" s="8">
        <v>9.9736333415723893E-3</v>
      </c>
      <c r="F1022" s="8">
        <v>6.6882011819956094E-2</v>
      </c>
    </row>
    <row r="1023" spans="1:6" x14ac:dyDescent="0.2">
      <c r="A1023" s="5" t="s">
        <v>174</v>
      </c>
      <c r="B1023" s="6" t="s">
        <v>175</v>
      </c>
      <c r="C1023" s="7">
        <v>0.94074691286134804</v>
      </c>
      <c r="D1023" s="7">
        <v>3.2646330143156601</v>
      </c>
      <c r="E1023" s="8">
        <v>1.0960598586905201E-3</v>
      </c>
      <c r="F1023" s="8">
        <v>1.48542937492463E-2</v>
      </c>
    </row>
    <row r="1024" spans="1:6" x14ac:dyDescent="0.2">
      <c r="A1024" s="5" t="s">
        <v>172</v>
      </c>
      <c r="B1024" s="6" t="s">
        <v>173</v>
      </c>
      <c r="C1024" s="7">
        <v>0.93225064966279103</v>
      </c>
      <c r="D1024" s="7">
        <v>5.3186283917537303</v>
      </c>
      <c r="E1024" s="8">
        <v>1.04552428762311E-7</v>
      </c>
      <c r="F1024" s="8">
        <v>6.9869864462537198E-6</v>
      </c>
    </row>
    <row r="1025" spans="1:6" x14ac:dyDescent="0.2">
      <c r="A1025" s="5" t="s">
        <v>262</v>
      </c>
      <c r="B1025" s="6" t="s">
        <v>263</v>
      </c>
      <c r="C1025" s="7">
        <v>0.92617888806580095</v>
      </c>
      <c r="D1025" s="7">
        <v>2.4713497788228498</v>
      </c>
      <c r="E1025" s="8">
        <v>1.3460409035212499E-2</v>
      </c>
      <c r="F1025" s="8">
        <v>8.3077301624973898E-2</v>
      </c>
    </row>
    <row r="1026" spans="1:6" x14ac:dyDescent="0.2">
      <c r="A1026" s="5" t="s">
        <v>833</v>
      </c>
      <c r="B1026" s="6" t="s">
        <v>834</v>
      </c>
      <c r="C1026" s="7">
        <v>0.919865470418328</v>
      </c>
      <c r="D1026" s="7">
        <v>2.8623245102335</v>
      </c>
      <c r="E1026" s="8">
        <v>4.2054607869362404E-3</v>
      </c>
      <c r="F1026" s="8">
        <v>3.5963125141106098E-2</v>
      </c>
    </row>
    <row r="1027" spans="1:6" x14ac:dyDescent="0.2">
      <c r="A1027" s="5" t="s">
        <v>184</v>
      </c>
      <c r="B1027" s="6" t="s">
        <v>185</v>
      </c>
      <c r="C1027" s="7">
        <v>0.91488912241065801</v>
      </c>
      <c r="D1027" s="7">
        <v>4.15131315596122</v>
      </c>
      <c r="E1027" s="8">
        <v>3.3057307948041198E-5</v>
      </c>
      <c r="F1027" s="8">
        <v>9.8561635082005804E-4</v>
      </c>
    </row>
    <row r="1028" spans="1:6" x14ac:dyDescent="0.2">
      <c r="A1028" s="5" t="s">
        <v>839</v>
      </c>
      <c r="B1028" s="6" t="s">
        <v>840</v>
      </c>
      <c r="C1028" s="7">
        <v>0.90118920082762599</v>
      </c>
      <c r="D1028" s="7">
        <v>3.7143928083540101</v>
      </c>
      <c r="E1028" s="8">
        <v>2.0369218684081699E-4</v>
      </c>
      <c r="F1028" s="8">
        <v>4.1995261499734402E-3</v>
      </c>
    </row>
    <row r="1029" spans="1:6" x14ac:dyDescent="0.2">
      <c r="A1029" s="5" t="s">
        <v>206</v>
      </c>
      <c r="B1029" s="6" t="s">
        <v>207</v>
      </c>
      <c r="C1029" s="7">
        <v>0.89306220059524399</v>
      </c>
      <c r="D1029" s="7">
        <v>4.0166066653670596</v>
      </c>
      <c r="E1029" s="8">
        <v>5.9042146695955E-5</v>
      </c>
      <c r="F1029" s="8">
        <v>1.52564907062348E-3</v>
      </c>
    </row>
    <row r="1030" spans="1:6" x14ac:dyDescent="0.2">
      <c r="A1030" s="5" t="s">
        <v>304</v>
      </c>
      <c r="B1030" s="6" t="s">
        <v>305</v>
      </c>
      <c r="C1030" s="7">
        <v>0.87752661907070795</v>
      </c>
      <c r="D1030" s="7">
        <v>3.0437749845884001</v>
      </c>
      <c r="E1030" s="8">
        <v>2.33629814588513E-3</v>
      </c>
      <c r="F1030" s="8">
        <v>2.4342719390996699E-2</v>
      </c>
    </row>
    <row r="1031" spans="1:6" x14ac:dyDescent="0.2">
      <c r="A1031" s="5" t="s">
        <v>204</v>
      </c>
      <c r="B1031" s="6" t="s">
        <v>205</v>
      </c>
      <c r="C1031" s="7">
        <v>0.87226228530998495</v>
      </c>
      <c r="D1031" s="7">
        <v>3.5198519798578398</v>
      </c>
      <c r="E1031" s="8">
        <v>4.3178769639725902E-4</v>
      </c>
      <c r="F1031" s="8">
        <v>7.5986797070606397E-3</v>
      </c>
    </row>
    <row r="1032" spans="1:6" x14ac:dyDescent="0.2">
      <c r="A1032" s="5" t="s">
        <v>845</v>
      </c>
      <c r="B1032" s="6" t="s">
        <v>846</v>
      </c>
      <c r="C1032" s="7">
        <v>0.85466326043152996</v>
      </c>
      <c r="D1032" s="7">
        <v>3.6514512128885199</v>
      </c>
      <c r="E1032" s="8">
        <v>2.6076263966837501E-4</v>
      </c>
      <c r="F1032" s="8">
        <v>4.9544901536991296E-3</v>
      </c>
    </row>
    <row r="1033" spans="1:6" x14ac:dyDescent="0.2">
      <c r="A1033" s="5" t="s">
        <v>566</v>
      </c>
      <c r="B1033" s="6" t="s">
        <v>567</v>
      </c>
      <c r="C1033" s="7">
        <v>0.85007678572938306</v>
      </c>
      <c r="D1033" s="7">
        <v>5.1922706735592996</v>
      </c>
      <c r="E1033" s="8">
        <v>2.0774468007266001E-7</v>
      </c>
      <c r="F1033" s="8">
        <v>1.29873932251876E-5</v>
      </c>
    </row>
    <row r="1034" spans="1:6" x14ac:dyDescent="0.2">
      <c r="A1034" s="5" t="s">
        <v>318</v>
      </c>
      <c r="B1034" s="6" t="s">
        <v>319</v>
      </c>
      <c r="C1034" s="7">
        <v>0.84814844350222396</v>
      </c>
      <c r="D1034" s="7">
        <v>4.9866498939266002</v>
      </c>
      <c r="E1034" s="8">
        <v>6.1435246269781298E-7</v>
      </c>
      <c r="F1034" s="8">
        <v>3.2178785748874598E-5</v>
      </c>
    </row>
    <row r="1035" spans="1:6" x14ac:dyDescent="0.2">
      <c r="A1035" s="5" t="s">
        <v>288</v>
      </c>
      <c r="B1035" s="6" t="s">
        <v>289</v>
      </c>
      <c r="C1035" s="7">
        <v>0.83780350502793899</v>
      </c>
      <c r="D1035" s="7">
        <v>4.1192304426970301</v>
      </c>
      <c r="E1035" s="8">
        <v>3.8013983349605503E-5</v>
      </c>
      <c r="F1035" s="8">
        <v>1.0849261503658801E-3</v>
      </c>
    </row>
    <row r="1036" spans="1:6" x14ac:dyDescent="0.2">
      <c r="A1036" s="5" t="s">
        <v>851</v>
      </c>
      <c r="B1036" s="6" t="s">
        <v>852</v>
      </c>
      <c r="C1036" s="7">
        <v>0.83554197541048503</v>
      </c>
      <c r="D1036" s="7">
        <v>2.5988846796548901</v>
      </c>
      <c r="E1036" s="8">
        <v>9.3527187381215598E-3</v>
      </c>
      <c r="F1036" s="8">
        <v>6.3598487419226593E-2</v>
      </c>
    </row>
    <row r="1037" spans="1:6" x14ac:dyDescent="0.2">
      <c r="A1037" s="5" t="s">
        <v>853</v>
      </c>
      <c r="B1037" s="6" t="s">
        <v>854</v>
      </c>
      <c r="C1037" s="7">
        <v>0.81896654286752202</v>
      </c>
      <c r="D1037" s="7">
        <v>3.95623919594982</v>
      </c>
      <c r="E1037" s="8">
        <v>7.6138926706924504E-5</v>
      </c>
      <c r="F1037" s="8">
        <v>1.8315632430128601E-3</v>
      </c>
    </row>
    <row r="1038" spans="1:6" x14ac:dyDescent="0.2">
      <c r="A1038" s="5" t="s">
        <v>188</v>
      </c>
      <c r="B1038" s="6" t="s">
        <v>189</v>
      </c>
      <c r="C1038" s="7">
        <v>0.81835347455798801</v>
      </c>
      <c r="D1038" s="7">
        <v>3.4707256537976199</v>
      </c>
      <c r="E1038" s="8">
        <v>5.1905401725564496E-4</v>
      </c>
      <c r="F1038" s="8">
        <v>8.6693475129250904E-3</v>
      </c>
    </row>
    <row r="1039" spans="1:6" x14ac:dyDescent="0.2">
      <c r="A1039" s="5" t="s">
        <v>855</v>
      </c>
      <c r="B1039" s="6" t="s">
        <v>856</v>
      </c>
      <c r="C1039" s="7">
        <v>0.80996709406885903</v>
      </c>
      <c r="D1039" s="7">
        <v>3.0738912828127098</v>
      </c>
      <c r="E1039" s="8">
        <v>2.11286413495831E-3</v>
      </c>
      <c r="F1039" s="8">
        <v>2.3398461105995399E-2</v>
      </c>
    </row>
    <row r="1040" spans="1:6" x14ac:dyDescent="0.2">
      <c r="A1040" s="5" t="s">
        <v>342</v>
      </c>
      <c r="B1040" s="6" t="s">
        <v>343</v>
      </c>
      <c r="C1040" s="7">
        <v>0.80690486862014899</v>
      </c>
      <c r="D1040" s="7">
        <v>5.5298404852477203</v>
      </c>
      <c r="E1040" s="8">
        <v>3.2052211052184998E-8</v>
      </c>
      <c r="F1040" s="8">
        <v>2.5882160424639399E-6</v>
      </c>
    </row>
    <row r="1041" spans="1:6" x14ac:dyDescent="0.2">
      <c r="A1041" s="5" t="s">
        <v>344</v>
      </c>
      <c r="B1041" s="6" t="s">
        <v>345</v>
      </c>
      <c r="C1041" s="7">
        <v>0.80662531092125</v>
      </c>
      <c r="D1041" s="7">
        <v>2.99559958306775</v>
      </c>
      <c r="E1041" s="8">
        <v>2.73905848489515E-3</v>
      </c>
      <c r="F1041" s="8">
        <v>2.6541476718634001E-2</v>
      </c>
    </row>
    <row r="1042" spans="1:6" x14ac:dyDescent="0.2">
      <c r="A1042" s="5" t="s">
        <v>486</v>
      </c>
      <c r="B1042" s="6" t="s">
        <v>487</v>
      </c>
      <c r="C1042" s="7">
        <v>0.80426571400956004</v>
      </c>
      <c r="D1042" s="7">
        <v>4.7490466205196</v>
      </c>
      <c r="E1042" s="8">
        <v>2.04377828912715E-6</v>
      </c>
      <c r="F1042" s="8">
        <v>9.2112612193684E-5</v>
      </c>
    </row>
    <row r="1043" spans="1:6" x14ac:dyDescent="0.2">
      <c r="A1043" s="5" t="s">
        <v>398</v>
      </c>
      <c r="B1043" s="6" t="s">
        <v>399</v>
      </c>
      <c r="C1043" s="7">
        <v>0.79322301459296196</v>
      </c>
      <c r="D1043" s="7">
        <v>2.9382681282661598</v>
      </c>
      <c r="E1043" s="8">
        <v>3.3005144190372E-3</v>
      </c>
      <c r="F1043" s="8">
        <v>3.0312189232602801E-2</v>
      </c>
    </row>
    <row r="1044" spans="1:6" x14ac:dyDescent="0.2">
      <c r="A1044" s="5" t="s">
        <v>436</v>
      </c>
      <c r="B1044" s="6" t="s">
        <v>437</v>
      </c>
      <c r="C1044" s="7">
        <v>0.78530795123485297</v>
      </c>
      <c r="D1044" s="7">
        <v>6.4275061201969299</v>
      </c>
      <c r="E1044" s="8">
        <v>1.2971437515114599E-10</v>
      </c>
      <c r="F1044" s="8">
        <v>2.0948871586909999E-8</v>
      </c>
    </row>
    <row r="1045" spans="1:6" x14ac:dyDescent="0.2">
      <c r="A1045" s="5" t="s">
        <v>502</v>
      </c>
      <c r="B1045" s="6" t="s">
        <v>503</v>
      </c>
      <c r="C1045" s="7">
        <v>0.77790135148028405</v>
      </c>
      <c r="D1045" s="7">
        <v>4.8781412660032197</v>
      </c>
      <c r="E1045" s="8">
        <v>1.07090218031543E-6</v>
      </c>
      <c r="F1045" s="8">
        <v>5.1885210636282398E-5</v>
      </c>
    </row>
    <row r="1046" spans="1:6" x14ac:dyDescent="0.2">
      <c r="A1046" s="5" t="s">
        <v>861</v>
      </c>
      <c r="B1046" s="6" t="s">
        <v>862</v>
      </c>
      <c r="C1046" s="7">
        <v>0.77613541465386304</v>
      </c>
      <c r="D1046" s="7">
        <v>3.1359174284792699</v>
      </c>
      <c r="E1046" s="8">
        <v>1.71317430974051E-3</v>
      </c>
      <c r="F1046" s="8">
        <v>2.0450951955928599E-2</v>
      </c>
    </row>
    <row r="1047" spans="1:6" x14ac:dyDescent="0.2">
      <c r="A1047" s="5" t="s">
        <v>170</v>
      </c>
      <c r="B1047" s="6" t="s">
        <v>171</v>
      </c>
      <c r="C1047" s="7">
        <v>0.77065138331042804</v>
      </c>
      <c r="D1047" s="7">
        <v>5.0966940234143596</v>
      </c>
      <c r="E1047" s="8">
        <v>3.4563629753724502E-7</v>
      </c>
      <c r="F1047" s="8">
        <v>2.0298277109914501E-5</v>
      </c>
    </row>
    <row r="1048" spans="1:6" x14ac:dyDescent="0.2">
      <c r="A1048" s="5" t="s">
        <v>240</v>
      </c>
      <c r="B1048" s="6" t="s">
        <v>241</v>
      </c>
      <c r="C1048" s="7">
        <v>0.74848139023063598</v>
      </c>
      <c r="D1048" s="7">
        <v>3.7982300968507401</v>
      </c>
      <c r="E1048" s="8">
        <v>1.45733005932563E-4</v>
      </c>
      <c r="F1048" s="8">
        <v>3.1381173944145298E-3</v>
      </c>
    </row>
    <row r="1049" spans="1:6" x14ac:dyDescent="0.2">
      <c r="A1049" s="5" t="s">
        <v>873</v>
      </c>
      <c r="B1049" s="6" t="s">
        <v>874</v>
      </c>
      <c r="C1049" s="7">
        <v>0.73742801578961903</v>
      </c>
      <c r="D1049" s="7">
        <v>3.9045079602923498</v>
      </c>
      <c r="E1049" s="8">
        <v>9.4417284575354805E-5</v>
      </c>
      <c r="F1049" s="8">
        <v>2.1643349009339602E-3</v>
      </c>
    </row>
    <row r="1050" spans="1:6" x14ac:dyDescent="0.2">
      <c r="A1050" s="5" t="s">
        <v>879</v>
      </c>
      <c r="B1050" s="6" t="s">
        <v>880</v>
      </c>
      <c r="C1050" s="7">
        <v>0.72951150191235004</v>
      </c>
      <c r="D1050" s="7">
        <v>3.3182270743322899</v>
      </c>
      <c r="E1050" s="8">
        <v>9.0590805479724896E-4</v>
      </c>
      <c r="F1050" s="8">
        <v>1.26305741740796E-2</v>
      </c>
    </row>
    <row r="1051" spans="1:6" x14ac:dyDescent="0.2">
      <c r="A1051" s="5" t="s">
        <v>462</v>
      </c>
      <c r="B1051" s="6" t="s">
        <v>463</v>
      </c>
      <c r="C1051" s="7">
        <v>0.729334230251382</v>
      </c>
      <c r="D1051" s="7">
        <v>3.06365932770025</v>
      </c>
      <c r="E1051" s="8">
        <v>2.1864774105546702E-3</v>
      </c>
      <c r="F1051" s="8">
        <v>2.36570989019796E-2</v>
      </c>
    </row>
    <row r="1052" spans="1:6" x14ac:dyDescent="0.2">
      <c r="A1052" s="5" t="s">
        <v>386</v>
      </c>
      <c r="B1052" s="6" t="s">
        <v>387</v>
      </c>
      <c r="C1052" s="7">
        <v>0.72229637026861504</v>
      </c>
      <c r="D1052" s="7">
        <v>3.4001655830130701</v>
      </c>
      <c r="E1052" s="8">
        <v>6.7345057707654803E-4</v>
      </c>
      <c r="F1052" s="8">
        <v>1.0039593987495E-2</v>
      </c>
    </row>
    <row r="1053" spans="1:6" x14ac:dyDescent="0.2">
      <c r="A1053" s="5" t="s">
        <v>546</v>
      </c>
      <c r="B1053" s="6" t="s">
        <v>547</v>
      </c>
      <c r="C1053" s="7">
        <v>0.71902442721705195</v>
      </c>
      <c r="D1053" s="7">
        <v>5.2585239268271096</v>
      </c>
      <c r="E1053" s="8">
        <v>1.45216293678085E-7</v>
      </c>
      <c r="F1053" s="8">
        <v>9.3809725716042608E-6</v>
      </c>
    </row>
    <row r="1054" spans="1:6" x14ac:dyDescent="0.2">
      <c r="A1054" s="5" t="s">
        <v>196</v>
      </c>
      <c r="B1054" s="6" t="s">
        <v>197</v>
      </c>
      <c r="C1054" s="7">
        <v>0.71420521477173804</v>
      </c>
      <c r="D1054" s="7">
        <v>3.6887408148534599</v>
      </c>
      <c r="E1054" s="8">
        <v>2.2536665523767299E-4</v>
      </c>
      <c r="F1054" s="8">
        <v>4.54958935261051E-3</v>
      </c>
    </row>
    <row r="1055" spans="1:6" x14ac:dyDescent="0.2">
      <c r="A1055" s="5" t="s">
        <v>230</v>
      </c>
      <c r="B1055" s="6" t="s">
        <v>231</v>
      </c>
      <c r="C1055" s="7">
        <v>0.71293476950827095</v>
      </c>
      <c r="D1055" s="7">
        <v>2.7662258127213399</v>
      </c>
      <c r="E1055" s="8">
        <v>5.6709251114243301E-3</v>
      </c>
      <c r="F1055" s="8">
        <v>4.32687120706313E-2</v>
      </c>
    </row>
    <row r="1056" spans="1:6" x14ac:dyDescent="0.2">
      <c r="A1056" s="5" t="s">
        <v>885</v>
      </c>
      <c r="B1056" s="6" t="s">
        <v>886</v>
      </c>
      <c r="C1056" s="7">
        <v>0.703353602283604</v>
      </c>
      <c r="D1056" s="7">
        <v>4.2835857710571599</v>
      </c>
      <c r="E1056" s="8">
        <v>1.8390515679645299E-5</v>
      </c>
      <c r="F1056" s="8">
        <v>5.7485192559923704E-4</v>
      </c>
    </row>
    <row r="1057" spans="1:6" x14ac:dyDescent="0.2">
      <c r="A1057" s="5" t="s">
        <v>314</v>
      </c>
      <c r="B1057" s="6" t="s">
        <v>315</v>
      </c>
      <c r="C1057" s="7">
        <v>0.70019725651460396</v>
      </c>
      <c r="D1057" s="7">
        <v>4.2148347816650302</v>
      </c>
      <c r="E1057" s="8">
        <v>2.49961109868787E-5</v>
      </c>
      <c r="F1057" s="8">
        <v>7.6892798559636405E-4</v>
      </c>
    </row>
    <row r="1058" spans="1:6" x14ac:dyDescent="0.2">
      <c r="A1058" s="5" t="s">
        <v>887</v>
      </c>
      <c r="B1058" s="6" t="s">
        <v>888</v>
      </c>
      <c r="C1058" s="7">
        <v>0.699308826859389</v>
      </c>
      <c r="D1058" s="7">
        <v>4.0984285053982301</v>
      </c>
      <c r="E1058" s="8">
        <v>4.1596467882786598E-5</v>
      </c>
      <c r="F1058" s="8">
        <v>1.1232965373012399E-3</v>
      </c>
    </row>
    <row r="1059" spans="1:6" x14ac:dyDescent="0.2">
      <c r="A1059" s="5" t="s">
        <v>592</v>
      </c>
      <c r="B1059" s="6" t="s">
        <v>593</v>
      </c>
      <c r="C1059" s="7">
        <v>0.67803356644145896</v>
      </c>
      <c r="D1059" s="7">
        <v>5.5888549055239896</v>
      </c>
      <c r="E1059" s="8">
        <v>2.2857183156514202E-8</v>
      </c>
      <c r="F1059" s="8">
        <v>2.0135100435147499E-6</v>
      </c>
    </row>
    <row r="1060" spans="1:6" x14ac:dyDescent="0.2">
      <c r="A1060" s="5" t="s">
        <v>558</v>
      </c>
      <c r="B1060" s="6" t="s">
        <v>559</v>
      </c>
      <c r="C1060" s="7">
        <v>0.66737343745537403</v>
      </c>
      <c r="D1060" s="7">
        <v>5.7740474650878397</v>
      </c>
      <c r="E1060" s="8">
        <v>7.7389620773221803E-9</v>
      </c>
      <c r="F1060" s="8">
        <v>7.8937413188686201E-7</v>
      </c>
    </row>
    <row r="1061" spans="1:6" x14ac:dyDescent="0.2">
      <c r="A1061" s="5" t="s">
        <v>594</v>
      </c>
      <c r="B1061" s="6" t="s">
        <v>595</v>
      </c>
      <c r="C1061" s="7">
        <v>0.65442618238278905</v>
      </c>
      <c r="D1061" s="7">
        <v>3.95494767208955</v>
      </c>
      <c r="E1061" s="8">
        <v>7.6551404893726206E-5</v>
      </c>
      <c r="F1061" s="8">
        <v>1.8315632430128601E-3</v>
      </c>
    </row>
    <row r="1062" spans="1:6" x14ac:dyDescent="0.2">
      <c r="A1062" s="5" t="s">
        <v>514</v>
      </c>
      <c r="B1062" s="6" t="s">
        <v>515</v>
      </c>
      <c r="C1062" s="7">
        <v>0.65428379070589104</v>
      </c>
      <c r="D1062" s="7">
        <v>4.2988127532146398</v>
      </c>
      <c r="E1062" s="8">
        <v>1.7171546460435102E-5</v>
      </c>
      <c r="F1062" s="8">
        <v>5.45548476070874E-4</v>
      </c>
    </row>
    <row r="1063" spans="1:6" x14ac:dyDescent="0.2">
      <c r="A1063" s="5" t="s">
        <v>448</v>
      </c>
      <c r="B1063" s="6" t="s">
        <v>449</v>
      </c>
      <c r="C1063" s="7">
        <v>0.65277263878140102</v>
      </c>
      <c r="D1063" s="7">
        <v>2.9897090178802399</v>
      </c>
      <c r="E1063" s="8">
        <v>2.7924332194335902E-3</v>
      </c>
      <c r="F1063" s="8">
        <v>2.68350447728791E-2</v>
      </c>
    </row>
    <row r="1064" spans="1:6" x14ac:dyDescent="0.2">
      <c r="A1064" s="5" t="s">
        <v>895</v>
      </c>
      <c r="B1064" s="6" t="s">
        <v>896</v>
      </c>
      <c r="C1064" s="7">
        <v>0.65174341494738597</v>
      </c>
      <c r="D1064" s="7">
        <v>2.6912366068170601</v>
      </c>
      <c r="E1064" s="8">
        <v>7.1187686706578497E-3</v>
      </c>
      <c r="F1064" s="8">
        <v>5.10969395693886E-2</v>
      </c>
    </row>
    <row r="1065" spans="1:6" x14ac:dyDescent="0.2">
      <c r="A1065" s="5" t="s">
        <v>438</v>
      </c>
      <c r="B1065" s="6" t="s">
        <v>439</v>
      </c>
      <c r="C1065" s="7">
        <v>0.65032613071615397</v>
      </c>
      <c r="D1065" s="7">
        <v>3.7145142211580802</v>
      </c>
      <c r="E1065" s="8">
        <v>2.03594420747707E-4</v>
      </c>
      <c r="F1065" s="8">
        <v>4.1995261499734402E-3</v>
      </c>
    </row>
    <row r="1066" spans="1:6" x14ac:dyDescent="0.2">
      <c r="A1066" s="5" t="s">
        <v>899</v>
      </c>
      <c r="B1066" s="6" t="s">
        <v>900</v>
      </c>
      <c r="C1066" s="7">
        <v>0.64450348212698005</v>
      </c>
      <c r="D1066" s="7">
        <v>2.8178716588640702</v>
      </c>
      <c r="E1066" s="8">
        <v>4.8343129138110202E-3</v>
      </c>
      <c r="F1066" s="8">
        <v>3.92004118283086E-2</v>
      </c>
    </row>
    <row r="1067" spans="1:6" x14ac:dyDescent="0.2">
      <c r="A1067" s="5" t="s">
        <v>901</v>
      </c>
      <c r="B1067" s="6" t="s">
        <v>902</v>
      </c>
      <c r="C1067" s="7">
        <v>0.642527883978253</v>
      </c>
      <c r="D1067" s="7">
        <v>2.4109571005752799</v>
      </c>
      <c r="E1067" s="8">
        <v>1.5910719787829101E-2</v>
      </c>
      <c r="F1067" s="8">
        <v>9.3463254169012105E-2</v>
      </c>
    </row>
    <row r="1068" spans="1:6" x14ac:dyDescent="0.2">
      <c r="A1068" s="5" t="s">
        <v>496</v>
      </c>
      <c r="B1068" s="6" t="s">
        <v>497</v>
      </c>
      <c r="C1068" s="7">
        <v>0.63221668151442201</v>
      </c>
      <c r="D1068" s="7">
        <v>3.15262855732826</v>
      </c>
      <c r="E1068" s="8">
        <v>1.6180755532837301E-3</v>
      </c>
      <c r="F1068" s="8">
        <v>1.9626638843147699E-2</v>
      </c>
    </row>
    <row r="1069" spans="1:6" x14ac:dyDescent="0.2">
      <c r="A1069" s="5" t="s">
        <v>903</v>
      </c>
      <c r="B1069" s="6" t="s">
        <v>904</v>
      </c>
      <c r="C1069" s="7">
        <v>0.62979556019006599</v>
      </c>
      <c r="D1069" s="7">
        <v>3.0330576638246098</v>
      </c>
      <c r="E1069" s="8">
        <v>2.4208933553268599E-3</v>
      </c>
      <c r="F1069" s="8">
        <v>2.4693112224333999E-2</v>
      </c>
    </row>
    <row r="1070" spans="1:6" x14ac:dyDescent="0.2">
      <c r="A1070" s="5" t="s">
        <v>905</v>
      </c>
      <c r="B1070" s="6" t="s">
        <v>906</v>
      </c>
      <c r="C1070" s="7">
        <v>0.62616013519737801</v>
      </c>
      <c r="D1070" s="7">
        <v>2.41086368050424</v>
      </c>
      <c r="E1070" s="8">
        <v>1.5914795601534599E-2</v>
      </c>
      <c r="F1070" s="8">
        <v>9.3463254169012105E-2</v>
      </c>
    </row>
    <row r="1071" spans="1:6" x14ac:dyDescent="0.2">
      <c r="A1071" s="5" t="s">
        <v>224</v>
      </c>
      <c r="B1071" s="6" t="s">
        <v>225</v>
      </c>
      <c r="C1071" s="7">
        <v>0.62396420626469296</v>
      </c>
      <c r="D1071" s="7">
        <v>3.0208908612930001</v>
      </c>
      <c r="E1071" s="8">
        <v>2.5203218577857399E-3</v>
      </c>
      <c r="F1071" s="8">
        <v>2.5177235878292601E-2</v>
      </c>
    </row>
    <row r="1072" spans="1:6" x14ac:dyDescent="0.2">
      <c r="A1072" s="5" t="s">
        <v>316</v>
      </c>
      <c r="B1072" s="6" t="s">
        <v>317</v>
      </c>
      <c r="C1072" s="7">
        <v>0.61918395983851104</v>
      </c>
      <c r="D1072" s="7">
        <v>3.4717111173057602</v>
      </c>
      <c r="E1072" s="8">
        <v>5.1715251801034501E-4</v>
      </c>
      <c r="F1072" s="8">
        <v>8.6693475129250904E-3</v>
      </c>
    </row>
    <row r="1073" spans="1:6" x14ac:dyDescent="0.2">
      <c r="A1073" s="5" t="s">
        <v>512</v>
      </c>
      <c r="B1073" s="6" t="s">
        <v>513</v>
      </c>
      <c r="C1073" s="7">
        <v>0.61810331130494101</v>
      </c>
      <c r="D1073" s="7">
        <v>4.3506005615525698</v>
      </c>
      <c r="E1073" s="8">
        <v>1.35765173091669E-5</v>
      </c>
      <c r="F1073" s="8">
        <v>4.5364294043388802E-4</v>
      </c>
    </row>
    <row r="1074" spans="1:6" x14ac:dyDescent="0.2">
      <c r="A1074" s="5" t="s">
        <v>911</v>
      </c>
      <c r="B1074" s="6" t="s">
        <v>912</v>
      </c>
      <c r="C1074" s="7">
        <v>0.60983893686710999</v>
      </c>
      <c r="D1074" s="7">
        <v>3.1347382902574599</v>
      </c>
      <c r="E1074" s="8">
        <v>1.7200749065099899E-3</v>
      </c>
      <c r="F1074" s="8">
        <v>2.0450951955928599E-2</v>
      </c>
    </row>
    <row r="1075" spans="1:6" x14ac:dyDescent="0.2">
      <c r="A1075" s="5" t="s">
        <v>536</v>
      </c>
      <c r="B1075" s="6" t="s">
        <v>537</v>
      </c>
      <c r="C1075" s="7">
        <v>0.59879036592970503</v>
      </c>
      <c r="D1075" s="7">
        <v>3.6331401140208199</v>
      </c>
      <c r="E1075" s="8">
        <v>2.7999287520232599E-4</v>
      </c>
      <c r="F1075" s="8">
        <v>5.2175595398279602E-3</v>
      </c>
    </row>
    <row r="1076" spans="1:6" x14ac:dyDescent="0.2">
      <c r="A1076" s="5" t="s">
        <v>915</v>
      </c>
      <c r="B1076" s="6" t="s">
        <v>916</v>
      </c>
      <c r="C1076" s="7">
        <v>0.596104046337955</v>
      </c>
      <c r="D1076" s="7">
        <v>3.4290835224077298</v>
      </c>
      <c r="E1076" s="8">
        <v>6.0562312379344805E-4</v>
      </c>
      <c r="F1076" s="8">
        <v>9.6204722451778794E-3</v>
      </c>
    </row>
    <row r="1077" spans="1:6" x14ac:dyDescent="0.2">
      <c r="A1077" s="5" t="s">
        <v>917</v>
      </c>
      <c r="B1077" s="6" t="s">
        <v>918</v>
      </c>
      <c r="C1077" s="7">
        <v>0.59262454702649803</v>
      </c>
      <c r="D1077" s="7">
        <v>2.51795819781755</v>
      </c>
      <c r="E1077" s="8">
        <v>1.1803732912720801E-2</v>
      </c>
      <c r="F1077" s="8">
        <v>7.4786744068494795E-2</v>
      </c>
    </row>
    <row r="1078" spans="1:6" x14ac:dyDescent="0.2">
      <c r="A1078" s="5" t="s">
        <v>588</v>
      </c>
      <c r="B1078" s="6" t="s">
        <v>589</v>
      </c>
      <c r="C1078" s="7">
        <v>0.59195206099530395</v>
      </c>
      <c r="D1078" s="7">
        <v>4.14353529065448</v>
      </c>
      <c r="E1078" s="8">
        <v>3.4199241401153003E-5</v>
      </c>
      <c r="F1078" s="8">
        <v>1.00421408841567E-3</v>
      </c>
    </row>
    <row r="1079" spans="1:6" x14ac:dyDescent="0.2">
      <c r="A1079" s="5" t="s">
        <v>921</v>
      </c>
      <c r="B1079" s="6" t="s">
        <v>922</v>
      </c>
      <c r="C1079" s="7">
        <v>0.59189117836911698</v>
      </c>
      <c r="D1079" s="7">
        <v>3.1872122542002699</v>
      </c>
      <c r="E1079" s="8">
        <v>1.43651313918194E-3</v>
      </c>
      <c r="F1079" s="8">
        <v>1.8077678335938901E-2</v>
      </c>
    </row>
    <row r="1080" spans="1:6" x14ac:dyDescent="0.2">
      <c r="A1080" s="5" t="s">
        <v>923</v>
      </c>
      <c r="B1080" s="6" t="s">
        <v>924</v>
      </c>
      <c r="C1080" s="7">
        <v>0.59150300101532904</v>
      </c>
      <c r="D1080" s="7">
        <v>2.42033616886303</v>
      </c>
      <c r="E1080" s="8">
        <v>1.55061647683894E-2</v>
      </c>
      <c r="F1080" s="8">
        <v>9.2280152095106302E-2</v>
      </c>
    </row>
    <row r="1081" spans="1:6" x14ac:dyDescent="0.2">
      <c r="A1081" s="5" t="s">
        <v>366</v>
      </c>
      <c r="B1081" s="6" t="s">
        <v>367</v>
      </c>
      <c r="C1081" s="7">
        <v>0.58912805155772796</v>
      </c>
      <c r="D1081" s="7">
        <v>3.10550735159473</v>
      </c>
      <c r="E1081" s="8">
        <v>1.89952898858434E-3</v>
      </c>
      <c r="F1081" s="8">
        <v>2.1782764377967102E-2</v>
      </c>
    </row>
    <row r="1082" spans="1:6" x14ac:dyDescent="0.2">
      <c r="A1082" s="5" t="s">
        <v>927</v>
      </c>
      <c r="B1082" s="6" t="s">
        <v>928</v>
      </c>
      <c r="C1082" s="7">
        <v>0.58773752318235895</v>
      </c>
      <c r="D1082" s="7">
        <v>3.0742948677351598</v>
      </c>
      <c r="E1082" s="8">
        <v>2.1100077080325802E-3</v>
      </c>
      <c r="F1082" s="8">
        <v>2.3398461105995399E-2</v>
      </c>
    </row>
    <row r="1083" spans="1:6" x14ac:dyDescent="0.2">
      <c r="A1083" s="5" t="s">
        <v>929</v>
      </c>
      <c r="B1083" s="6" t="s">
        <v>930</v>
      </c>
      <c r="C1083" s="7">
        <v>0.58039911956971302</v>
      </c>
      <c r="D1083" s="7">
        <v>4.6198258469752602</v>
      </c>
      <c r="E1083" s="8">
        <v>3.8406227567515504E-6</v>
      </c>
      <c r="F1083" s="8">
        <v>1.5412959852984399E-4</v>
      </c>
    </row>
    <row r="1084" spans="1:6" x14ac:dyDescent="0.2">
      <c r="A1084" s="5" t="s">
        <v>306</v>
      </c>
      <c r="B1084" s="6" t="s">
        <v>307</v>
      </c>
      <c r="C1084" s="7">
        <v>0.57661591197508699</v>
      </c>
      <c r="D1084" s="7">
        <v>3.1986108616703</v>
      </c>
      <c r="E1084" s="8">
        <v>1.38091427401719E-3</v>
      </c>
      <c r="F1084" s="8">
        <v>1.7606656993719199E-2</v>
      </c>
    </row>
    <row r="1085" spans="1:6" x14ac:dyDescent="0.2">
      <c r="A1085" s="5" t="s">
        <v>390</v>
      </c>
      <c r="B1085" s="6" t="s">
        <v>391</v>
      </c>
      <c r="C1085" s="7">
        <v>0.57122051714126898</v>
      </c>
      <c r="D1085" s="7">
        <v>2.8904072277719699</v>
      </c>
      <c r="E1085" s="8">
        <v>3.8474307238956199E-3</v>
      </c>
      <c r="F1085" s="8">
        <v>3.4047126679953001E-2</v>
      </c>
    </row>
    <row r="1086" spans="1:6" x14ac:dyDescent="0.2">
      <c r="A1086" s="5" t="s">
        <v>542</v>
      </c>
      <c r="B1086" s="6" t="s">
        <v>543</v>
      </c>
      <c r="C1086" s="7">
        <v>0.56535277452391997</v>
      </c>
      <c r="D1086" s="7">
        <v>3.8693062231876501</v>
      </c>
      <c r="E1086" s="8">
        <v>1.09145488028827E-4</v>
      </c>
      <c r="F1086" s="8">
        <v>2.4313098367800801E-3</v>
      </c>
    </row>
    <row r="1087" spans="1:6" x14ac:dyDescent="0.2">
      <c r="A1087" s="5" t="s">
        <v>446</v>
      </c>
      <c r="B1087" s="6" t="s">
        <v>447</v>
      </c>
      <c r="C1087" s="7">
        <v>0.561628514424244</v>
      </c>
      <c r="D1087" s="7">
        <v>3.8376088868187299</v>
      </c>
      <c r="E1087" s="8">
        <v>1.2423815036335199E-4</v>
      </c>
      <c r="F1087" s="8">
        <v>2.70769539003173E-3</v>
      </c>
    </row>
    <row r="1088" spans="1:6" x14ac:dyDescent="0.2">
      <c r="A1088" s="5" t="s">
        <v>931</v>
      </c>
      <c r="B1088" s="6" t="s">
        <v>932</v>
      </c>
      <c r="C1088" s="7">
        <v>0.557448430014023</v>
      </c>
      <c r="D1088" s="7">
        <v>3.4058852772325601</v>
      </c>
      <c r="E1088" s="8">
        <v>6.59498859064316E-4</v>
      </c>
      <c r="F1088" s="8">
        <v>9.9078200687336693E-3</v>
      </c>
    </row>
    <row r="1089" spans="1:6" x14ac:dyDescent="0.2">
      <c r="A1089" s="5" t="s">
        <v>933</v>
      </c>
      <c r="B1089" s="6" t="s">
        <v>934</v>
      </c>
      <c r="C1089" s="7">
        <v>0.55721036386880096</v>
      </c>
      <c r="D1089" s="7">
        <v>3.0061816013879499</v>
      </c>
      <c r="E1089" s="8">
        <v>2.6455094927129602E-3</v>
      </c>
      <c r="F1089" s="8">
        <v>2.62922943429626E-2</v>
      </c>
    </row>
    <row r="1090" spans="1:6" x14ac:dyDescent="0.2">
      <c r="A1090" s="5" t="s">
        <v>935</v>
      </c>
      <c r="B1090" s="6" t="s">
        <v>936</v>
      </c>
      <c r="C1090" s="7">
        <v>0.55718118841166298</v>
      </c>
      <c r="D1090" s="7">
        <v>2.43477879042034</v>
      </c>
      <c r="E1090" s="8">
        <v>1.49008960883202E-2</v>
      </c>
      <c r="F1090" s="8">
        <v>8.9962419374344293E-2</v>
      </c>
    </row>
    <row r="1091" spans="1:6" x14ac:dyDescent="0.2">
      <c r="A1091" s="5" t="s">
        <v>456</v>
      </c>
      <c r="B1091" s="6" t="s">
        <v>457</v>
      </c>
      <c r="C1091" s="7">
        <v>0.554440474750724</v>
      </c>
      <c r="D1091" s="7">
        <v>3.3251719868439298</v>
      </c>
      <c r="E1091" s="8">
        <v>8.8364007899746199E-4</v>
      </c>
      <c r="F1091" s="8">
        <v>1.24999596576429E-2</v>
      </c>
    </row>
    <row r="1092" spans="1:6" x14ac:dyDescent="0.2">
      <c r="A1092" s="5" t="s">
        <v>937</v>
      </c>
      <c r="B1092" s="6" t="s">
        <v>938</v>
      </c>
      <c r="C1092" s="7">
        <v>0.55193048636142406</v>
      </c>
      <c r="D1092" s="7">
        <v>3.04492267724308</v>
      </c>
      <c r="E1092" s="8">
        <v>2.3274013783042202E-3</v>
      </c>
      <c r="F1092" s="8">
        <v>2.4342719390996699E-2</v>
      </c>
    </row>
    <row r="1093" spans="1:6" x14ac:dyDescent="0.2">
      <c r="A1093" s="5" t="s">
        <v>540</v>
      </c>
      <c r="B1093" s="6" t="s">
        <v>541</v>
      </c>
      <c r="C1093" s="7">
        <v>0.54310855565847704</v>
      </c>
      <c r="D1093" s="7">
        <v>2.8412939857678099</v>
      </c>
      <c r="E1093" s="8">
        <v>4.4930871540350198E-3</v>
      </c>
      <c r="F1093" s="8">
        <v>3.73616150186789E-2</v>
      </c>
    </row>
    <row r="1094" spans="1:6" x14ac:dyDescent="0.2">
      <c r="A1094" s="5" t="s">
        <v>942</v>
      </c>
      <c r="B1094" s="6" t="s">
        <v>943</v>
      </c>
      <c r="C1094" s="7">
        <v>0.53157122630382203</v>
      </c>
      <c r="D1094" s="7">
        <v>2.3922241261945598</v>
      </c>
      <c r="E1094" s="8">
        <v>1.6746612445902701E-2</v>
      </c>
      <c r="F1094" s="8">
        <v>9.5737271150912698E-2</v>
      </c>
    </row>
    <row r="1095" spans="1:6" x14ac:dyDescent="0.2">
      <c r="A1095" s="5" t="s">
        <v>944</v>
      </c>
      <c r="B1095" s="6" t="s">
        <v>945</v>
      </c>
      <c r="C1095" s="7">
        <v>0.53022079923294496</v>
      </c>
      <c r="D1095" s="7">
        <v>2.5456716147036</v>
      </c>
      <c r="E1095" s="8">
        <v>1.0906773741791199E-2</v>
      </c>
      <c r="F1095" s="8">
        <v>7.1651957666411595E-2</v>
      </c>
    </row>
    <row r="1096" spans="1:6" x14ac:dyDescent="0.2">
      <c r="A1096" s="5" t="s">
        <v>946</v>
      </c>
      <c r="B1096" s="6" t="s">
        <v>947</v>
      </c>
      <c r="C1096" s="7">
        <v>0.52801290452893901</v>
      </c>
      <c r="D1096" s="7">
        <v>3.5412749642213202</v>
      </c>
      <c r="E1096" s="8">
        <v>3.9819837110225098E-4</v>
      </c>
      <c r="F1096" s="8">
        <v>7.0798939742767204E-3</v>
      </c>
    </row>
    <row r="1097" spans="1:6" x14ac:dyDescent="0.2">
      <c r="A1097" s="5" t="s">
        <v>948</v>
      </c>
      <c r="B1097" s="6" t="s">
        <v>949</v>
      </c>
      <c r="C1097" s="7">
        <v>0.52067332390222298</v>
      </c>
      <c r="D1097" s="7">
        <v>3.1429282566687</v>
      </c>
      <c r="E1097" s="8">
        <v>1.6726683138843599E-3</v>
      </c>
      <c r="F1097" s="8">
        <v>2.0134355231725999E-2</v>
      </c>
    </row>
    <row r="1098" spans="1:6" x14ac:dyDescent="0.2">
      <c r="A1098" s="5" t="s">
        <v>950</v>
      </c>
      <c r="B1098" s="6" t="s">
        <v>951</v>
      </c>
      <c r="C1098" s="7">
        <v>0.51749248981451301</v>
      </c>
      <c r="D1098" s="7">
        <v>2.6728391499681199</v>
      </c>
      <c r="E1098" s="8">
        <v>7.5212304426903699E-3</v>
      </c>
      <c r="F1098" s="8">
        <v>5.3588766904168902E-2</v>
      </c>
    </row>
    <row r="1099" spans="1:6" x14ac:dyDescent="0.2">
      <c r="A1099" s="5" t="s">
        <v>954</v>
      </c>
      <c r="B1099" s="6" t="s">
        <v>955</v>
      </c>
      <c r="C1099" s="7">
        <v>0.51301957516629404</v>
      </c>
      <c r="D1099" s="7">
        <v>2.8499917828346999</v>
      </c>
      <c r="E1099" s="8">
        <v>4.37203586046903E-3</v>
      </c>
      <c r="F1099" s="8">
        <v>3.6756321319725199E-2</v>
      </c>
    </row>
    <row r="1100" spans="1:6" x14ac:dyDescent="0.2">
      <c r="A1100" s="5" t="s">
        <v>956</v>
      </c>
      <c r="B1100" s="6" t="s">
        <v>957</v>
      </c>
      <c r="C1100" s="7">
        <v>0.51219178895445605</v>
      </c>
      <c r="D1100" s="7">
        <v>3.0028204357331201</v>
      </c>
      <c r="E1100" s="8">
        <v>2.67490207544512E-3</v>
      </c>
      <c r="F1100" s="8">
        <v>2.6314518894480401E-2</v>
      </c>
    </row>
    <row r="1101" spans="1:6" x14ac:dyDescent="0.2">
      <c r="A1101" s="5" t="s">
        <v>958</v>
      </c>
      <c r="B1101" s="6" t="s">
        <v>959</v>
      </c>
      <c r="C1101" s="7">
        <v>0.50925043873933495</v>
      </c>
      <c r="D1101" s="7">
        <v>3.0979720904730401</v>
      </c>
      <c r="E1101" s="8">
        <v>1.9484977787146301E-3</v>
      </c>
      <c r="F1101" s="8">
        <v>2.1954585436912501E-2</v>
      </c>
    </row>
    <row r="1102" spans="1:6" x14ac:dyDescent="0.2">
      <c r="A1102" s="5" t="s">
        <v>580</v>
      </c>
      <c r="B1102" s="6" t="s">
        <v>581</v>
      </c>
      <c r="C1102" s="7">
        <v>0.48695884089697</v>
      </c>
      <c r="D1102" s="7">
        <v>3.4435438756440102</v>
      </c>
      <c r="E1102" s="8">
        <v>5.7414342620196299E-4</v>
      </c>
      <c r="F1102" s="8">
        <v>9.2724163331617E-3</v>
      </c>
    </row>
    <row r="1103" spans="1:6" x14ac:dyDescent="0.2">
      <c r="A1103" s="5" t="s">
        <v>418</v>
      </c>
      <c r="B1103" s="6" t="s">
        <v>419</v>
      </c>
      <c r="C1103" s="7">
        <v>0.48600395449619799</v>
      </c>
      <c r="D1103" s="7">
        <v>3.1824517658242999</v>
      </c>
      <c r="E1103" s="8">
        <v>1.46033837522371E-3</v>
      </c>
      <c r="F1103" s="8">
        <v>1.81418959691254E-2</v>
      </c>
    </row>
    <row r="1104" spans="1:6" x14ac:dyDescent="0.2">
      <c r="A1104" s="5" t="s">
        <v>966</v>
      </c>
      <c r="B1104" s="6" t="s">
        <v>601</v>
      </c>
      <c r="C1104" s="7">
        <v>0.48173257893717503</v>
      </c>
      <c r="D1104" s="7">
        <v>4.0709740047267902</v>
      </c>
      <c r="E1104" s="8">
        <v>4.6816974240138101E-5</v>
      </c>
      <c r="F1104" s="8">
        <v>1.2428944668135299E-3</v>
      </c>
    </row>
    <row r="1105" spans="1:6" x14ac:dyDescent="0.2">
      <c r="A1105" s="5" t="s">
        <v>538</v>
      </c>
      <c r="B1105" s="6" t="s">
        <v>539</v>
      </c>
      <c r="C1105" s="7">
        <v>0.47972622941740001</v>
      </c>
      <c r="D1105" s="7">
        <v>2.5584292129500299</v>
      </c>
      <c r="E1105" s="8">
        <v>1.0514622459486899E-2</v>
      </c>
      <c r="F1105" s="8">
        <v>6.9547229783227499E-2</v>
      </c>
    </row>
    <row r="1106" spans="1:6" x14ac:dyDescent="0.2">
      <c r="A1106" s="5" t="s">
        <v>444</v>
      </c>
      <c r="B1106" s="6" t="s">
        <v>445</v>
      </c>
      <c r="C1106" s="7">
        <v>0.47683693590047599</v>
      </c>
      <c r="D1106" s="7">
        <v>4.1095485288481299</v>
      </c>
      <c r="E1106" s="8">
        <v>3.9643340109155398E-5</v>
      </c>
      <c r="F1106" s="8">
        <v>1.1129493193516599E-3</v>
      </c>
    </row>
    <row r="1107" spans="1:6" x14ac:dyDescent="0.2">
      <c r="A1107" s="5" t="s">
        <v>530</v>
      </c>
      <c r="B1107" s="6" t="s">
        <v>531</v>
      </c>
      <c r="C1107" s="7">
        <v>0.47626358894656501</v>
      </c>
      <c r="D1107" s="7">
        <v>3.1850789797427499</v>
      </c>
      <c r="E1107" s="8">
        <v>1.4471450700447701E-3</v>
      </c>
      <c r="F1107" s="8">
        <v>1.8093981585463E-2</v>
      </c>
    </row>
    <row r="1108" spans="1:6" x14ac:dyDescent="0.2">
      <c r="A1108" s="5" t="s">
        <v>967</v>
      </c>
      <c r="B1108" s="6" t="s">
        <v>968</v>
      </c>
      <c r="C1108" s="7">
        <v>0.47098077676452799</v>
      </c>
      <c r="D1108" s="7">
        <v>2.6215137932538299</v>
      </c>
      <c r="E1108" s="8">
        <v>8.7540219850265697E-3</v>
      </c>
      <c r="F1108" s="8">
        <v>6.0374713903848701E-2</v>
      </c>
    </row>
    <row r="1109" spans="1:6" x14ac:dyDescent="0.2">
      <c r="A1109" s="5" t="s">
        <v>969</v>
      </c>
      <c r="B1109" s="6" t="s">
        <v>970</v>
      </c>
      <c r="C1109" s="7">
        <v>0.46499444727941802</v>
      </c>
      <c r="D1109" s="7">
        <v>2.7560923296745301</v>
      </c>
      <c r="E1109" s="8">
        <v>5.8496482065604196E-3</v>
      </c>
      <c r="F1109" s="8">
        <v>4.3940380714395703E-2</v>
      </c>
    </row>
    <row r="1110" spans="1:6" x14ac:dyDescent="0.2">
      <c r="A1110" s="5" t="s">
        <v>971</v>
      </c>
      <c r="B1110" s="6" t="s">
        <v>972</v>
      </c>
      <c r="C1110" s="7">
        <v>0.460428922105382</v>
      </c>
      <c r="D1110" s="7">
        <v>2.8045697834479499</v>
      </c>
      <c r="E1110" s="8">
        <v>5.0383779769359403E-3</v>
      </c>
      <c r="F1110" s="8">
        <v>3.9866260811309298E-2</v>
      </c>
    </row>
    <row r="1111" spans="1:6" x14ac:dyDescent="0.2">
      <c r="A1111" s="5" t="s">
        <v>975</v>
      </c>
      <c r="B1111" s="6" t="s">
        <v>976</v>
      </c>
      <c r="C1111" s="7">
        <v>0.44767508791635902</v>
      </c>
      <c r="D1111" s="7">
        <v>2.9975504723501798</v>
      </c>
      <c r="E1111" s="8">
        <v>2.72158788339025E-3</v>
      </c>
      <c r="F1111" s="8">
        <v>2.6504710140755301E-2</v>
      </c>
    </row>
    <row r="1112" spans="1:6" x14ac:dyDescent="0.2">
      <c r="A1112" s="5" t="s">
        <v>560</v>
      </c>
      <c r="B1112" s="6" t="s">
        <v>561</v>
      </c>
      <c r="C1112" s="7">
        <v>0.43870672249619802</v>
      </c>
      <c r="D1112" s="7">
        <v>2.8344093732409701</v>
      </c>
      <c r="E1112" s="8">
        <v>4.5910477809142196E-3</v>
      </c>
      <c r="F1112" s="8">
        <v>3.7701061861914201E-2</v>
      </c>
    </row>
    <row r="1113" spans="1:6" x14ac:dyDescent="0.2">
      <c r="A1113" s="5" t="s">
        <v>979</v>
      </c>
      <c r="B1113" s="6" t="s">
        <v>980</v>
      </c>
      <c r="C1113" s="7">
        <v>0.43583145150896702</v>
      </c>
      <c r="D1113" s="7">
        <v>3.24998600368157</v>
      </c>
      <c r="E1113" s="8">
        <v>1.15410688447883E-3</v>
      </c>
      <c r="F1113" s="8">
        <v>1.5380940757974601E-2</v>
      </c>
    </row>
    <row r="1114" spans="1:6" x14ac:dyDescent="0.2">
      <c r="A1114" s="5" t="s">
        <v>582</v>
      </c>
      <c r="B1114" s="6" t="s">
        <v>583</v>
      </c>
      <c r="C1114" s="7">
        <v>0.42711028756639602</v>
      </c>
      <c r="D1114" s="7">
        <v>2.8621421684787101</v>
      </c>
      <c r="E1114" s="8">
        <v>4.2078811111714402E-3</v>
      </c>
      <c r="F1114" s="8">
        <v>3.5963125141106098E-2</v>
      </c>
    </row>
    <row r="1115" spans="1:6" x14ac:dyDescent="0.2">
      <c r="A1115" s="5" t="s">
        <v>464</v>
      </c>
      <c r="B1115" s="6" t="s">
        <v>465</v>
      </c>
      <c r="C1115" s="7">
        <v>0.41623071955569901</v>
      </c>
      <c r="D1115" s="7">
        <v>3.4383347810518998</v>
      </c>
      <c r="E1115" s="8">
        <v>5.8530358860911199E-4</v>
      </c>
      <c r="F1115" s="8">
        <v>9.3745318572269407E-3</v>
      </c>
    </row>
    <row r="1116" spans="1:6" x14ac:dyDescent="0.2">
      <c r="A1116" s="5" t="s">
        <v>989</v>
      </c>
      <c r="B1116" s="6" t="s">
        <v>990</v>
      </c>
      <c r="C1116" s="7">
        <v>0.40572101741834898</v>
      </c>
      <c r="D1116" s="7">
        <v>3.4641456420725198</v>
      </c>
      <c r="E1116" s="8">
        <v>5.31918437152482E-4</v>
      </c>
      <c r="F1116" s="8">
        <v>8.7360841627246496E-3</v>
      </c>
    </row>
    <row r="1117" spans="1:6" x14ac:dyDescent="0.2">
      <c r="A1117" s="5" t="s">
        <v>991</v>
      </c>
      <c r="B1117" s="6" t="s">
        <v>992</v>
      </c>
      <c r="C1117" s="7">
        <v>0.39446002927664597</v>
      </c>
      <c r="D1117" s="7">
        <v>2.9499843373119199</v>
      </c>
      <c r="E1117" s="8">
        <v>3.1779003936129001E-3</v>
      </c>
      <c r="F1117" s="8">
        <v>2.9327480775341901E-2</v>
      </c>
    </row>
    <row r="1118" spans="1:6" x14ac:dyDescent="0.2">
      <c r="A1118" s="5" t="s">
        <v>614</v>
      </c>
      <c r="B1118" s="6" t="s">
        <v>615</v>
      </c>
      <c r="C1118" s="7">
        <v>0.39038653058491002</v>
      </c>
      <c r="D1118" s="7">
        <v>2.7594438096732401</v>
      </c>
      <c r="E1118" s="8">
        <v>5.7899843336347403E-3</v>
      </c>
      <c r="F1118" s="8">
        <v>4.3661438282428501E-2</v>
      </c>
    </row>
    <row r="1119" spans="1:6" x14ac:dyDescent="0.2">
      <c r="A1119" s="5" t="s">
        <v>562</v>
      </c>
      <c r="B1119" s="6" t="s">
        <v>563</v>
      </c>
      <c r="C1119" s="7">
        <v>0.38201220998296997</v>
      </c>
      <c r="D1119" s="7">
        <v>2.4587171764659899</v>
      </c>
      <c r="E1119" s="8">
        <v>1.39434413800721E-2</v>
      </c>
      <c r="F1119" s="8">
        <v>8.5513890489176195E-2</v>
      </c>
    </row>
    <row r="1120" spans="1:6" x14ac:dyDescent="0.2">
      <c r="A1120" s="5" t="s">
        <v>997</v>
      </c>
      <c r="B1120" s="6" t="s">
        <v>998</v>
      </c>
      <c r="C1120" s="7">
        <v>0.376203352762216</v>
      </c>
      <c r="D1120" s="7">
        <v>2.9316419507498299</v>
      </c>
      <c r="E1120" s="8">
        <v>3.37175234950605E-3</v>
      </c>
      <c r="F1120" s="8">
        <v>3.06581325674781E-2</v>
      </c>
    </row>
    <row r="1121" spans="1:6" x14ac:dyDescent="0.2">
      <c r="A1121" s="5" t="s">
        <v>612</v>
      </c>
      <c r="B1121" s="6" t="s">
        <v>613</v>
      </c>
      <c r="C1121" s="7">
        <v>0.37292151125237699</v>
      </c>
      <c r="D1121" s="7">
        <v>2.6365797988771802</v>
      </c>
      <c r="E1121" s="8">
        <v>8.3746499931938497E-3</v>
      </c>
      <c r="F1121" s="8">
        <v>5.8592316558879698E-2</v>
      </c>
    </row>
    <row r="1122" spans="1:6" x14ac:dyDescent="0.2">
      <c r="A1122" s="5" t="s">
        <v>376</v>
      </c>
      <c r="B1122" s="6" t="s">
        <v>377</v>
      </c>
      <c r="C1122" s="7">
        <v>0.360985074519453</v>
      </c>
      <c r="D1122" s="7">
        <v>2.8581562959165399</v>
      </c>
      <c r="E1122" s="8">
        <v>4.2611045093074798E-3</v>
      </c>
      <c r="F1122" s="8">
        <v>3.6219388329113603E-2</v>
      </c>
    </row>
    <row r="1123" spans="1:6" x14ac:dyDescent="0.2">
      <c r="A1123" s="5" t="s">
        <v>1001</v>
      </c>
      <c r="B1123" s="6" t="s">
        <v>1002</v>
      </c>
      <c r="C1123" s="7">
        <v>0.35555525688482498</v>
      </c>
      <c r="D1123" s="7">
        <v>3.1028195459193202</v>
      </c>
      <c r="E1123" s="8">
        <v>1.91686483308055E-3</v>
      </c>
      <c r="F1123" s="8">
        <v>2.1852259097118298E-2</v>
      </c>
    </row>
    <row r="1124" spans="1:6" x14ac:dyDescent="0.2">
      <c r="A1124" s="5" t="s">
        <v>520</v>
      </c>
      <c r="B1124" s="6" t="s">
        <v>521</v>
      </c>
      <c r="C1124" s="7">
        <v>0.35218105607745498</v>
      </c>
      <c r="D1124" s="7">
        <v>2.7730539094589499</v>
      </c>
      <c r="E1124" s="8">
        <v>5.5532920209046197E-3</v>
      </c>
      <c r="F1124" s="8">
        <v>4.2877609308817399E-2</v>
      </c>
    </row>
    <row r="1125" spans="1:6" x14ac:dyDescent="0.2">
      <c r="A1125" s="5" t="s">
        <v>518</v>
      </c>
      <c r="B1125" s="6" t="s">
        <v>519</v>
      </c>
      <c r="C1125" s="7">
        <v>0.31180830316843899</v>
      </c>
      <c r="D1125" s="7">
        <v>2.3712038034631302</v>
      </c>
      <c r="E1125" s="8">
        <v>1.7730251447132299E-2</v>
      </c>
      <c r="F1125" s="8">
        <v>9.9309905504457702E-2</v>
      </c>
    </row>
    <row r="1126" spans="1:6" x14ac:dyDescent="0.2">
      <c r="A1126" s="5" t="s">
        <v>1005</v>
      </c>
      <c r="B1126" s="6" t="s">
        <v>1006</v>
      </c>
      <c r="C1126" s="7">
        <v>0.265078178219811</v>
      </c>
      <c r="D1126" s="7">
        <v>2.4119896428038801</v>
      </c>
      <c r="E1126" s="8">
        <v>1.5865732220345999E-2</v>
      </c>
      <c r="F1126" s="8">
        <v>9.3463254169012105E-2</v>
      </c>
    </row>
    <row r="1127" spans="1:6" x14ac:dyDescent="0.2">
      <c r="A1127" s="5" t="s">
        <v>1003</v>
      </c>
      <c r="B1127" s="6" t="s">
        <v>1004</v>
      </c>
      <c r="C1127" s="7">
        <v>-0.33791617749407699</v>
      </c>
      <c r="D1127" s="7">
        <v>-2.4188305856246002</v>
      </c>
      <c r="E1127" s="8">
        <v>1.5570490059391E-2</v>
      </c>
      <c r="F1127" s="8">
        <v>9.2280152095106302E-2</v>
      </c>
    </row>
    <row r="1128" spans="1:6" x14ac:dyDescent="0.2">
      <c r="A1128" s="5" t="s">
        <v>570</v>
      </c>
      <c r="B1128" s="6" t="s">
        <v>571</v>
      </c>
      <c r="C1128" s="7">
        <v>-0.339813248842737</v>
      </c>
      <c r="D1128" s="7">
        <v>-2.38017518990456</v>
      </c>
      <c r="E1128" s="8">
        <v>1.7304408999787999E-2</v>
      </c>
      <c r="F1128" s="8">
        <v>9.76527611284536E-2</v>
      </c>
    </row>
    <row r="1129" spans="1:6" x14ac:dyDescent="0.2">
      <c r="A1129" s="5" t="s">
        <v>999</v>
      </c>
      <c r="B1129" s="6" t="s">
        <v>1000</v>
      </c>
      <c r="C1129" s="7">
        <v>-0.36556632890852198</v>
      </c>
      <c r="D1129" s="7">
        <v>-2.69243640227584</v>
      </c>
      <c r="E1129" s="8">
        <v>7.0932062454327899E-3</v>
      </c>
      <c r="F1129" s="8">
        <v>5.10969395693886E-2</v>
      </c>
    </row>
    <row r="1130" spans="1:6" x14ac:dyDescent="0.2">
      <c r="A1130" s="5" t="s">
        <v>995</v>
      </c>
      <c r="B1130" s="6" t="s">
        <v>996</v>
      </c>
      <c r="C1130" s="7">
        <v>-0.38011452424081399</v>
      </c>
      <c r="D1130" s="7">
        <v>-2.6365932307516502</v>
      </c>
      <c r="E1130" s="8">
        <v>8.3743184360166797E-3</v>
      </c>
      <c r="F1130" s="8">
        <v>5.8592316558879698E-2</v>
      </c>
    </row>
    <row r="1131" spans="1:6" x14ac:dyDescent="0.2">
      <c r="A1131" s="5" t="s">
        <v>526</v>
      </c>
      <c r="B1131" s="6" t="s">
        <v>527</v>
      </c>
      <c r="C1131" s="7">
        <v>-0.38026466783069202</v>
      </c>
      <c r="D1131" s="7">
        <v>-2.7143792624930998</v>
      </c>
      <c r="E1131" s="8">
        <v>6.6400099580076997E-3</v>
      </c>
      <c r="F1131" s="8">
        <v>4.8559770938184602E-2</v>
      </c>
    </row>
    <row r="1132" spans="1:6" x14ac:dyDescent="0.2">
      <c r="A1132" s="5" t="s">
        <v>993</v>
      </c>
      <c r="B1132" s="6" t="s">
        <v>994</v>
      </c>
      <c r="C1132" s="7">
        <v>-0.38226668474508702</v>
      </c>
      <c r="D1132" s="7">
        <v>-2.78178574496425</v>
      </c>
      <c r="E1132" s="8">
        <v>5.4060716762156704E-3</v>
      </c>
      <c r="F1132" s="8">
        <v>4.1907867634023897E-2</v>
      </c>
    </row>
    <row r="1133" spans="1:6" x14ac:dyDescent="0.2">
      <c r="A1133" s="5" t="s">
        <v>492</v>
      </c>
      <c r="B1133" s="6" t="s">
        <v>493</v>
      </c>
      <c r="C1133" s="7">
        <v>-0.38923137264263902</v>
      </c>
      <c r="D1133" s="7">
        <v>-3.1188114145505499</v>
      </c>
      <c r="E1133" s="8">
        <v>1.8158214164291501E-3</v>
      </c>
      <c r="F1133" s="8">
        <v>2.0946797053807701E-2</v>
      </c>
    </row>
    <row r="1134" spans="1:6" x14ac:dyDescent="0.2">
      <c r="A1134" s="5" t="s">
        <v>987</v>
      </c>
      <c r="B1134" s="6" t="s">
        <v>988</v>
      </c>
      <c r="C1134" s="7">
        <v>-0.40913087054465502</v>
      </c>
      <c r="D1134" s="7">
        <v>-2.81142601413065</v>
      </c>
      <c r="E1134" s="8">
        <v>4.9322432666379697E-3</v>
      </c>
      <c r="F1134" s="8">
        <v>3.94987084741504E-2</v>
      </c>
    </row>
    <row r="1135" spans="1:6" x14ac:dyDescent="0.2">
      <c r="A1135" s="5" t="s">
        <v>985</v>
      </c>
      <c r="B1135" s="6" t="s">
        <v>986</v>
      </c>
      <c r="C1135" s="7">
        <v>-0.413951851063314</v>
      </c>
      <c r="D1135" s="7">
        <v>-2.4085841991117101</v>
      </c>
      <c r="E1135" s="8">
        <v>1.6014531750799699E-2</v>
      </c>
      <c r="F1135" s="8">
        <v>9.3764841489576506E-2</v>
      </c>
    </row>
    <row r="1136" spans="1:6" x14ac:dyDescent="0.2">
      <c r="A1136" s="5" t="s">
        <v>298</v>
      </c>
      <c r="B1136" s="6" t="s">
        <v>299</v>
      </c>
      <c r="C1136" s="7">
        <v>-0.41413795383462598</v>
      </c>
      <c r="D1136" s="7">
        <v>-2.8618020497121202</v>
      </c>
      <c r="E1136" s="8">
        <v>4.2123990748354403E-3</v>
      </c>
      <c r="F1136" s="8">
        <v>3.5963125141106098E-2</v>
      </c>
    </row>
    <row r="1137" spans="1:6" x14ac:dyDescent="0.2">
      <c r="A1137" s="5" t="s">
        <v>983</v>
      </c>
      <c r="B1137" s="6" t="s">
        <v>984</v>
      </c>
      <c r="C1137" s="7">
        <v>-0.42294669097471699</v>
      </c>
      <c r="D1137" s="7">
        <v>-2.3982445414570299</v>
      </c>
      <c r="E1137" s="8">
        <v>1.6473863008801399E-2</v>
      </c>
      <c r="F1137" s="8">
        <v>9.4797390354091501E-2</v>
      </c>
    </row>
    <row r="1138" spans="1:6" x14ac:dyDescent="0.2">
      <c r="A1138" s="5" t="s">
        <v>981</v>
      </c>
      <c r="B1138" s="6" t="s">
        <v>982</v>
      </c>
      <c r="C1138" s="7">
        <v>-0.43097417105423003</v>
      </c>
      <c r="D1138" s="7">
        <v>-2.3876924755817499</v>
      </c>
      <c r="E1138" s="8">
        <v>1.6954522148838101E-2</v>
      </c>
      <c r="F1138" s="8">
        <v>9.6357372212458103E-2</v>
      </c>
    </row>
    <row r="1139" spans="1:6" x14ac:dyDescent="0.2">
      <c r="A1139" s="5" t="s">
        <v>977</v>
      </c>
      <c r="B1139" s="6" t="s">
        <v>978</v>
      </c>
      <c r="C1139" s="7">
        <v>-0.43866171871903797</v>
      </c>
      <c r="D1139" s="7">
        <v>-2.9634341465921201</v>
      </c>
      <c r="E1139" s="8">
        <v>3.04227149955064E-3</v>
      </c>
      <c r="F1139" s="8">
        <v>2.8677215324989899E-2</v>
      </c>
    </row>
    <row r="1140" spans="1:6" x14ac:dyDescent="0.2">
      <c r="A1140" s="5" t="s">
        <v>602</v>
      </c>
      <c r="B1140" s="6" t="s">
        <v>603</v>
      </c>
      <c r="C1140" s="7">
        <v>-0.43914960498833</v>
      </c>
      <c r="D1140" s="7">
        <v>-3.0418978008524902</v>
      </c>
      <c r="E1140" s="8">
        <v>2.3509169861131601E-3</v>
      </c>
      <c r="F1140" s="8">
        <v>2.4364048765172699E-2</v>
      </c>
    </row>
    <row r="1141" spans="1:6" x14ac:dyDescent="0.2">
      <c r="A1141" s="5" t="s">
        <v>532</v>
      </c>
      <c r="B1141" s="6" t="s">
        <v>533</v>
      </c>
      <c r="C1141" s="7">
        <v>-0.44551128021324898</v>
      </c>
      <c r="D1141" s="7">
        <v>-3.6751832166208702</v>
      </c>
      <c r="E1141" s="8">
        <v>2.37678786959916E-4</v>
      </c>
      <c r="F1141" s="8">
        <v>4.7486751456527502E-3</v>
      </c>
    </row>
    <row r="1142" spans="1:6" x14ac:dyDescent="0.2">
      <c r="A1142" s="5" t="s">
        <v>973</v>
      </c>
      <c r="B1142" s="6" t="s">
        <v>974</v>
      </c>
      <c r="C1142" s="7">
        <v>-0.44838847190407999</v>
      </c>
      <c r="D1142" s="7">
        <v>-2.7899921132354102</v>
      </c>
      <c r="E1142" s="8">
        <v>5.2709325507411904E-3</v>
      </c>
      <c r="F1142" s="8">
        <v>4.11897874328081E-2</v>
      </c>
    </row>
    <row r="1143" spans="1:6" x14ac:dyDescent="0.2">
      <c r="A1143" s="5" t="s">
        <v>362</v>
      </c>
      <c r="B1143" s="6" t="s">
        <v>363</v>
      </c>
      <c r="C1143" s="7">
        <v>-0.46937002738689398</v>
      </c>
      <c r="D1143" s="7">
        <v>-3.00442760201609</v>
      </c>
      <c r="E1143" s="8">
        <v>2.6608107594348002E-3</v>
      </c>
      <c r="F1143" s="8">
        <v>2.63094451621665E-2</v>
      </c>
    </row>
    <row r="1144" spans="1:6" x14ac:dyDescent="0.2">
      <c r="A1144" s="5" t="s">
        <v>964</v>
      </c>
      <c r="B1144" s="6" t="s">
        <v>965</v>
      </c>
      <c r="C1144" s="7">
        <v>-0.49658318918843403</v>
      </c>
      <c r="D1144" s="7">
        <v>-3.3202130471110598</v>
      </c>
      <c r="E1144" s="8">
        <v>8.9948776327091699E-4</v>
      </c>
      <c r="F1144" s="8">
        <v>1.26305741740796E-2</v>
      </c>
    </row>
    <row r="1145" spans="1:6" x14ac:dyDescent="0.2">
      <c r="A1145" s="5" t="s">
        <v>962</v>
      </c>
      <c r="B1145" s="6" t="s">
        <v>963</v>
      </c>
      <c r="C1145" s="7">
        <v>-0.499550899960021</v>
      </c>
      <c r="D1145" s="7">
        <v>-2.8528561067584799</v>
      </c>
      <c r="E1145" s="8">
        <v>4.33282360050733E-3</v>
      </c>
      <c r="F1145" s="8">
        <v>3.6668175274162502E-2</v>
      </c>
    </row>
    <row r="1146" spans="1:6" x14ac:dyDescent="0.2">
      <c r="A1146" s="5" t="s">
        <v>960</v>
      </c>
      <c r="B1146" s="6" t="s">
        <v>961</v>
      </c>
      <c r="C1146" s="7">
        <v>-0.50375235771600302</v>
      </c>
      <c r="D1146" s="7">
        <v>-2.3945108759076699</v>
      </c>
      <c r="E1146" s="8">
        <v>1.6642549867968599E-2</v>
      </c>
      <c r="F1146" s="8">
        <v>9.5423851018115596E-2</v>
      </c>
    </row>
    <row r="1147" spans="1:6" x14ac:dyDescent="0.2">
      <c r="A1147" s="5" t="s">
        <v>302</v>
      </c>
      <c r="B1147" s="6" t="s">
        <v>303</v>
      </c>
      <c r="C1147" s="7">
        <v>-0.50735987674361205</v>
      </c>
      <c r="D1147" s="7">
        <v>-2.5178179640343101</v>
      </c>
      <c r="E1147" s="8">
        <v>1.18084332739729E-2</v>
      </c>
      <c r="F1147" s="8">
        <v>7.4786744068494795E-2</v>
      </c>
    </row>
    <row r="1148" spans="1:6" x14ac:dyDescent="0.2">
      <c r="A1148" s="5" t="s">
        <v>952</v>
      </c>
      <c r="B1148" s="6" t="s">
        <v>953</v>
      </c>
      <c r="C1148" s="7">
        <v>-0.51427196210345505</v>
      </c>
      <c r="D1148" s="7">
        <v>-2.4654415820515299</v>
      </c>
      <c r="E1148" s="8">
        <v>1.36844487616314E-2</v>
      </c>
      <c r="F1148" s="8">
        <v>8.4191941904893999E-2</v>
      </c>
    </row>
    <row r="1149" spans="1:6" x14ac:dyDescent="0.2">
      <c r="A1149" s="5" t="s">
        <v>941</v>
      </c>
      <c r="B1149" s="6" t="s">
        <v>397</v>
      </c>
      <c r="C1149" s="7">
        <v>-0.53548362077259004</v>
      </c>
      <c r="D1149" s="7">
        <v>-3.2525115805173401</v>
      </c>
      <c r="E1149" s="8">
        <v>1.14389934509704E-3</v>
      </c>
      <c r="F1149" s="8">
        <v>1.5380940757974601E-2</v>
      </c>
    </row>
    <row r="1150" spans="1:6" x14ac:dyDescent="0.2">
      <c r="A1150" s="5" t="s">
        <v>506</v>
      </c>
      <c r="B1150" s="6" t="s">
        <v>507</v>
      </c>
      <c r="C1150" s="7">
        <v>-0.53621715704983297</v>
      </c>
      <c r="D1150" s="7">
        <v>-2.7177969039685799</v>
      </c>
      <c r="E1150" s="8">
        <v>6.5718163744199996E-3</v>
      </c>
      <c r="F1150" s="8">
        <v>4.8243106566764997E-2</v>
      </c>
    </row>
    <row r="1151" spans="1:6" x14ac:dyDescent="0.2">
      <c r="A1151" s="5" t="s">
        <v>939</v>
      </c>
      <c r="B1151" s="6" t="s">
        <v>940</v>
      </c>
      <c r="C1151" s="7">
        <v>-0.53718030983910803</v>
      </c>
      <c r="D1151" s="7">
        <v>-2.37955370428375</v>
      </c>
      <c r="E1151" s="8">
        <v>1.7333617042408701E-2</v>
      </c>
      <c r="F1151" s="8">
        <v>9.76527611284536E-2</v>
      </c>
    </row>
    <row r="1152" spans="1:6" x14ac:dyDescent="0.2">
      <c r="A1152" s="5" t="s">
        <v>264</v>
      </c>
      <c r="B1152" s="6" t="s">
        <v>265</v>
      </c>
      <c r="C1152" s="7">
        <v>-0.53800298000644597</v>
      </c>
      <c r="D1152" s="7">
        <v>-2.5661468208935498</v>
      </c>
      <c r="E1152" s="8">
        <v>1.0283528989379001E-2</v>
      </c>
      <c r="F1152" s="8">
        <v>6.8722342004884196E-2</v>
      </c>
    </row>
    <row r="1153" spans="1:6" x14ac:dyDescent="0.2">
      <c r="A1153" s="5" t="s">
        <v>510</v>
      </c>
      <c r="B1153" s="6" t="s">
        <v>511</v>
      </c>
      <c r="C1153" s="7">
        <v>-0.559812102845612</v>
      </c>
      <c r="D1153" s="7">
        <v>-3.4061811416152601</v>
      </c>
      <c r="E1153" s="8">
        <v>6.5878453692510804E-4</v>
      </c>
      <c r="F1153" s="8">
        <v>9.9078200687336693E-3</v>
      </c>
    </row>
    <row r="1154" spans="1:6" x14ac:dyDescent="0.2">
      <c r="A1154" s="5" t="s">
        <v>564</v>
      </c>
      <c r="B1154" s="6" t="s">
        <v>565</v>
      </c>
      <c r="C1154" s="7">
        <v>-0.56694168187836902</v>
      </c>
      <c r="D1154" s="7">
        <v>-3.3416342806447799</v>
      </c>
      <c r="E1154" s="8">
        <v>8.3286719577491597E-4</v>
      </c>
      <c r="F1154" s="8">
        <v>1.2045497204565599E-2</v>
      </c>
    </row>
    <row r="1155" spans="1:6" x14ac:dyDescent="0.2">
      <c r="A1155" s="5" t="s">
        <v>432</v>
      </c>
      <c r="B1155" s="6" t="s">
        <v>433</v>
      </c>
      <c r="C1155" s="7">
        <v>-0.58416752913695702</v>
      </c>
      <c r="D1155" s="7">
        <v>-2.6344153059490498</v>
      </c>
      <c r="E1155" s="8">
        <v>8.4282327617015897E-3</v>
      </c>
      <c r="F1155" s="8">
        <v>5.8755090259631999E-2</v>
      </c>
    </row>
    <row r="1156" spans="1:6" x14ac:dyDescent="0.2">
      <c r="A1156" s="5" t="s">
        <v>925</v>
      </c>
      <c r="B1156" s="6" t="s">
        <v>926</v>
      </c>
      <c r="C1156" s="7">
        <v>-0.58807748172934105</v>
      </c>
      <c r="D1156" s="7">
        <v>-3.5177522434352202</v>
      </c>
      <c r="E1156" s="8">
        <v>4.3521849715362802E-4</v>
      </c>
      <c r="F1156" s="8">
        <v>7.5986797070606397E-3</v>
      </c>
    </row>
    <row r="1157" spans="1:6" x14ac:dyDescent="0.2">
      <c r="A1157" s="5" t="s">
        <v>919</v>
      </c>
      <c r="B1157" s="6" t="s">
        <v>920</v>
      </c>
      <c r="C1157" s="7">
        <v>-0.59253672095453502</v>
      </c>
      <c r="D1157" s="7">
        <v>-2.5394960848952901</v>
      </c>
      <c r="E1157" s="8">
        <v>1.11012287801628E-2</v>
      </c>
      <c r="F1157" s="8">
        <v>7.2195239516629303E-2</v>
      </c>
    </row>
    <row r="1158" spans="1:6" x14ac:dyDescent="0.2">
      <c r="A1158" s="5" t="s">
        <v>913</v>
      </c>
      <c r="B1158" s="6" t="s">
        <v>914</v>
      </c>
      <c r="C1158" s="7">
        <v>-0.60024779311458898</v>
      </c>
      <c r="D1158" s="7">
        <v>-3.04540313669703</v>
      </c>
      <c r="E1158" s="8">
        <v>2.3236861393270201E-3</v>
      </c>
      <c r="F1158" s="8">
        <v>2.4342719390996699E-2</v>
      </c>
    </row>
    <row r="1159" spans="1:6" x14ac:dyDescent="0.2">
      <c r="A1159" s="5" t="s">
        <v>276</v>
      </c>
      <c r="B1159" s="6" t="s">
        <v>277</v>
      </c>
      <c r="C1159" s="7">
        <v>-0.60048075448064098</v>
      </c>
      <c r="D1159" s="7">
        <v>-3.4755634677424201</v>
      </c>
      <c r="E1159" s="8">
        <v>5.0978134971368895E-4</v>
      </c>
      <c r="F1159" s="8">
        <v>8.6662829451327108E-3</v>
      </c>
    </row>
    <row r="1160" spans="1:6" x14ac:dyDescent="0.2">
      <c r="A1160" s="5" t="s">
        <v>388</v>
      </c>
      <c r="B1160" s="6" t="s">
        <v>389</v>
      </c>
      <c r="C1160" s="7">
        <v>-0.61536363841281205</v>
      </c>
      <c r="D1160" s="7">
        <v>-3.0651201850404601</v>
      </c>
      <c r="E1160" s="8">
        <v>2.1758254297527101E-3</v>
      </c>
      <c r="F1160" s="8">
        <v>2.36570989019796E-2</v>
      </c>
    </row>
    <row r="1161" spans="1:6" x14ac:dyDescent="0.2">
      <c r="A1161" s="5" t="s">
        <v>909</v>
      </c>
      <c r="B1161" s="6" t="s">
        <v>910</v>
      </c>
      <c r="C1161" s="7">
        <v>-0.61808291336865895</v>
      </c>
      <c r="D1161" s="7">
        <v>-2.9628299788732999</v>
      </c>
      <c r="E1161" s="8">
        <v>3.0482488941939701E-3</v>
      </c>
      <c r="F1161" s="8">
        <v>2.8677215324989899E-2</v>
      </c>
    </row>
    <row r="1162" spans="1:6" x14ac:dyDescent="0.2">
      <c r="A1162" s="5" t="s">
        <v>907</v>
      </c>
      <c r="B1162" s="6" t="s">
        <v>908</v>
      </c>
      <c r="C1162" s="7">
        <v>-0.61865686128918296</v>
      </c>
      <c r="D1162" s="7">
        <v>-3.4917092240073999</v>
      </c>
      <c r="E1162" s="8">
        <v>4.7994041715509399E-4</v>
      </c>
      <c r="F1162" s="8">
        <v>8.3046832897015303E-3</v>
      </c>
    </row>
    <row r="1163" spans="1:6" x14ac:dyDescent="0.2">
      <c r="A1163" s="5" t="s">
        <v>422</v>
      </c>
      <c r="B1163" s="6" t="s">
        <v>423</v>
      </c>
      <c r="C1163" s="7">
        <v>-0.63374585968641495</v>
      </c>
      <c r="D1163" s="7">
        <v>-2.8639999625987498</v>
      </c>
      <c r="E1163" s="8">
        <v>4.18328060976413E-3</v>
      </c>
      <c r="F1163" s="8">
        <v>3.5963125141106098E-2</v>
      </c>
    </row>
    <row r="1164" spans="1:6" x14ac:dyDescent="0.2">
      <c r="A1164" s="5" t="s">
        <v>897</v>
      </c>
      <c r="B1164" s="6" t="s">
        <v>898</v>
      </c>
      <c r="C1164" s="7">
        <v>-0.65022509961172603</v>
      </c>
      <c r="D1164" s="7">
        <v>-2.61102976156974</v>
      </c>
      <c r="E1164" s="8">
        <v>9.0270037492647098E-3</v>
      </c>
      <c r="F1164" s="8">
        <v>6.1817432035600799E-2</v>
      </c>
    </row>
    <row r="1165" spans="1:6" x14ac:dyDescent="0.2">
      <c r="A1165" s="5" t="s">
        <v>893</v>
      </c>
      <c r="B1165" s="6" t="s">
        <v>894</v>
      </c>
      <c r="C1165" s="7">
        <v>-0.66308018549727299</v>
      </c>
      <c r="D1165" s="7">
        <v>-3.2488491022380099</v>
      </c>
      <c r="E1165" s="8">
        <v>1.15872928310851E-3</v>
      </c>
      <c r="F1165" s="8">
        <v>1.5380940757974601E-2</v>
      </c>
    </row>
    <row r="1166" spans="1:6" x14ac:dyDescent="0.2">
      <c r="A1166" s="5" t="s">
        <v>336</v>
      </c>
      <c r="B1166" s="6" t="s">
        <v>337</v>
      </c>
      <c r="C1166" s="7">
        <v>-0.66411050316764797</v>
      </c>
      <c r="D1166" s="7">
        <v>-3.56338425723286</v>
      </c>
      <c r="E1166" s="8">
        <v>3.66104157662925E-4</v>
      </c>
      <c r="F1166" s="8">
        <v>6.63093324813785E-3</v>
      </c>
    </row>
    <row r="1167" spans="1:6" x14ac:dyDescent="0.2">
      <c r="A1167" s="5" t="s">
        <v>891</v>
      </c>
      <c r="B1167" s="6" t="s">
        <v>892</v>
      </c>
      <c r="C1167" s="7">
        <v>-0.67491202036659503</v>
      </c>
      <c r="D1167" s="7">
        <v>-2.7626341297376702</v>
      </c>
      <c r="E1167" s="8">
        <v>5.7336997943404104E-3</v>
      </c>
      <c r="F1167" s="8">
        <v>4.3405899224342598E-2</v>
      </c>
    </row>
    <row r="1168" spans="1:6" x14ac:dyDescent="0.2">
      <c r="A1168" s="5" t="s">
        <v>889</v>
      </c>
      <c r="B1168" s="6" t="s">
        <v>890</v>
      </c>
      <c r="C1168" s="7">
        <v>-0.695382628995737</v>
      </c>
      <c r="D1168" s="7">
        <v>-2.7019087182602002</v>
      </c>
      <c r="E1168" s="8">
        <v>6.8942687042772496E-3</v>
      </c>
      <c r="F1168" s="8">
        <v>4.9854823689885502E-2</v>
      </c>
    </row>
    <row r="1169" spans="1:6" x14ac:dyDescent="0.2">
      <c r="A1169" s="5" t="s">
        <v>322</v>
      </c>
      <c r="B1169" s="6" t="s">
        <v>323</v>
      </c>
      <c r="C1169" s="7">
        <v>-0.70544741245125098</v>
      </c>
      <c r="D1169" s="7">
        <v>-4.0673446032462097</v>
      </c>
      <c r="E1169" s="8">
        <v>4.7551898008359499E-5</v>
      </c>
      <c r="F1169" s="8">
        <v>1.2453456532459601E-3</v>
      </c>
    </row>
    <row r="1170" spans="1:6" x14ac:dyDescent="0.2">
      <c r="A1170" s="5" t="s">
        <v>883</v>
      </c>
      <c r="B1170" s="6" t="s">
        <v>884</v>
      </c>
      <c r="C1170" s="7">
        <v>-0.710164119880344</v>
      </c>
      <c r="D1170" s="7">
        <v>-2.8919672420856699</v>
      </c>
      <c r="E1170" s="8">
        <v>3.8283786139162398E-3</v>
      </c>
      <c r="F1170" s="8">
        <v>3.4033934650319599E-2</v>
      </c>
    </row>
    <row r="1171" spans="1:6" x14ac:dyDescent="0.2">
      <c r="A1171" s="5" t="s">
        <v>404</v>
      </c>
      <c r="B1171" s="6" t="s">
        <v>405</v>
      </c>
      <c r="C1171" s="7">
        <v>-0.71516354641407598</v>
      </c>
      <c r="D1171" s="7">
        <v>-3.12854646599162</v>
      </c>
      <c r="E1171" s="8">
        <v>1.7567323226452801E-3</v>
      </c>
      <c r="F1171" s="8">
        <v>2.0759434398088701E-2</v>
      </c>
    </row>
    <row r="1172" spans="1:6" x14ac:dyDescent="0.2">
      <c r="A1172" s="5" t="s">
        <v>348</v>
      </c>
      <c r="B1172" s="6" t="s">
        <v>349</v>
      </c>
      <c r="C1172" s="7">
        <v>-0.71543271236791295</v>
      </c>
      <c r="D1172" s="7">
        <v>-2.7058393198447099</v>
      </c>
      <c r="E1172" s="8">
        <v>6.8132003140238401E-3</v>
      </c>
      <c r="F1172" s="8">
        <v>4.9453116886060702E-2</v>
      </c>
    </row>
    <row r="1173" spans="1:6" x14ac:dyDescent="0.2">
      <c r="A1173" s="5" t="s">
        <v>881</v>
      </c>
      <c r="B1173" s="6" t="s">
        <v>882</v>
      </c>
      <c r="C1173" s="7">
        <v>-0.72188202376918598</v>
      </c>
      <c r="D1173" s="7">
        <v>-4.3139964830379398</v>
      </c>
      <c r="E1173" s="8">
        <v>1.60329497607221E-5</v>
      </c>
      <c r="F1173" s="8">
        <v>5.17864277271324E-4</v>
      </c>
    </row>
    <row r="1174" spans="1:6" x14ac:dyDescent="0.2">
      <c r="A1174" s="5" t="s">
        <v>516</v>
      </c>
      <c r="B1174" s="6" t="s">
        <v>517</v>
      </c>
      <c r="C1174" s="7">
        <v>-0.72348866936070799</v>
      </c>
      <c r="D1174" s="7">
        <v>-3.88595786883397</v>
      </c>
      <c r="E1174" s="8">
        <v>1.01927184282335E-4</v>
      </c>
      <c r="F1174" s="8">
        <v>2.2969172458042401E-3</v>
      </c>
    </row>
    <row r="1175" spans="1:6" x14ac:dyDescent="0.2">
      <c r="A1175" s="5" t="s">
        <v>877</v>
      </c>
      <c r="B1175" s="6" t="s">
        <v>878</v>
      </c>
      <c r="C1175" s="7">
        <v>-0.73318297719591197</v>
      </c>
      <c r="D1175" s="7">
        <v>-4.6079998178082402</v>
      </c>
      <c r="E1175" s="8">
        <v>4.0656101966892E-6</v>
      </c>
      <c r="F1175" s="8">
        <v>1.5449318747418999E-4</v>
      </c>
    </row>
    <row r="1176" spans="1:6" x14ac:dyDescent="0.2">
      <c r="A1176" s="5" t="s">
        <v>875</v>
      </c>
      <c r="B1176" s="6" t="s">
        <v>876</v>
      </c>
      <c r="C1176" s="7">
        <v>-0.73421421666975595</v>
      </c>
      <c r="D1176" s="7">
        <v>-2.9303901584463401</v>
      </c>
      <c r="E1176" s="8">
        <v>3.3853665476988198E-3</v>
      </c>
      <c r="F1176" s="8">
        <v>3.06581325674781E-2</v>
      </c>
    </row>
    <row r="1177" spans="1:6" x14ac:dyDescent="0.2">
      <c r="A1177" s="5" t="s">
        <v>158</v>
      </c>
      <c r="B1177" s="6" t="s">
        <v>159</v>
      </c>
      <c r="C1177" s="7">
        <v>-0.74536950637849797</v>
      </c>
      <c r="D1177" s="7">
        <v>-2.6285810263498801</v>
      </c>
      <c r="E1177" s="8">
        <v>8.5741926470713405E-3</v>
      </c>
      <c r="F1177" s="8">
        <v>5.95583704301944E-2</v>
      </c>
    </row>
    <row r="1178" spans="1:6" x14ac:dyDescent="0.2">
      <c r="A1178" s="5" t="s">
        <v>871</v>
      </c>
      <c r="B1178" s="6" t="s">
        <v>872</v>
      </c>
      <c r="C1178" s="7">
        <v>-0.74887410469460902</v>
      </c>
      <c r="D1178" s="7">
        <v>-3.5713062446162902</v>
      </c>
      <c r="E1178" s="8">
        <v>3.5520527119259099E-4</v>
      </c>
      <c r="F1178" s="8">
        <v>6.5560744340118302E-3</v>
      </c>
    </row>
    <row r="1179" spans="1:6" x14ac:dyDescent="0.2">
      <c r="A1179" s="5" t="s">
        <v>869</v>
      </c>
      <c r="B1179" s="6" t="s">
        <v>870</v>
      </c>
      <c r="C1179" s="7">
        <v>-0.74923476408489997</v>
      </c>
      <c r="D1179" s="7">
        <v>-2.5319533674329602</v>
      </c>
      <c r="E1179" s="8">
        <v>1.13429075332637E-2</v>
      </c>
      <c r="F1179" s="8">
        <v>7.3031743519817602E-2</v>
      </c>
    </row>
    <row r="1180" spans="1:6" x14ac:dyDescent="0.2">
      <c r="A1180" s="5" t="s">
        <v>226</v>
      </c>
      <c r="B1180" s="6" t="s">
        <v>227</v>
      </c>
      <c r="C1180" s="7">
        <v>-0.74934536310744504</v>
      </c>
      <c r="D1180" s="7">
        <v>-2.4201992196785298</v>
      </c>
      <c r="E1180" s="8">
        <v>1.55120061698033E-2</v>
      </c>
      <c r="F1180" s="8">
        <v>9.2280152095106302E-2</v>
      </c>
    </row>
    <row r="1181" spans="1:6" x14ac:dyDescent="0.2">
      <c r="A1181" s="5" t="s">
        <v>867</v>
      </c>
      <c r="B1181" s="6" t="s">
        <v>868</v>
      </c>
      <c r="C1181" s="7">
        <v>-0.750459575407744</v>
      </c>
      <c r="D1181" s="7">
        <v>-2.7677604534029001</v>
      </c>
      <c r="E1181" s="8">
        <v>5.6442925295088001E-3</v>
      </c>
      <c r="F1181" s="8">
        <v>4.3235726965170203E-2</v>
      </c>
    </row>
    <row r="1182" spans="1:6" x14ac:dyDescent="0.2">
      <c r="A1182" s="5" t="s">
        <v>865</v>
      </c>
      <c r="B1182" s="6" t="s">
        <v>866</v>
      </c>
      <c r="C1182" s="7">
        <v>-0.76472188409049002</v>
      </c>
      <c r="D1182" s="7">
        <v>-2.41902177950363</v>
      </c>
      <c r="E1182" s="8">
        <v>1.5562308402344001E-2</v>
      </c>
      <c r="F1182" s="8">
        <v>9.2280152095106302E-2</v>
      </c>
    </row>
    <row r="1183" spans="1:6" x14ac:dyDescent="0.2">
      <c r="A1183" s="5" t="s">
        <v>863</v>
      </c>
      <c r="B1183" s="6" t="s">
        <v>864</v>
      </c>
      <c r="C1183" s="7">
        <v>-0.765238199407415</v>
      </c>
      <c r="D1183" s="7">
        <v>-2.9592948259765302</v>
      </c>
      <c r="E1183" s="8">
        <v>3.0834395028122301E-3</v>
      </c>
      <c r="F1183" s="8">
        <v>2.8868143750966701E-2</v>
      </c>
    </row>
    <row r="1184" spans="1:6" x14ac:dyDescent="0.2">
      <c r="A1184" s="5" t="s">
        <v>392</v>
      </c>
      <c r="B1184" s="6" t="s">
        <v>393</v>
      </c>
      <c r="C1184" s="7">
        <v>-0.78039354406083605</v>
      </c>
      <c r="D1184" s="7">
        <v>-3.3584384400988099</v>
      </c>
      <c r="E1184" s="8">
        <v>7.8384178087509599E-4</v>
      </c>
      <c r="F1184" s="8">
        <v>1.1508222510120699E-2</v>
      </c>
    </row>
    <row r="1185" spans="1:6" x14ac:dyDescent="0.2">
      <c r="A1185" s="5" t="s">
        <v>859</v>
      </c>
      <c r="B1185" s="6" t="s">
        <v>860</v>
      </c>
      <c r="C1185" s="7">
        <v>-0.79832044863552998</v>
      </c>
      <c r="D1185" s="7">
        <v>-3.1243202514911701</v>
      </c>
      <c r="E1185" s="8">
        <v>1.7821637157101899E-3</v>
      </c>
      <c r="F1185" s="8">
        <v>2.0806224584616499E-2</v>
      </c>
    </row>
    <row r="1186" spans="1:6" x14ac:dyDescent="0.2">
      <c r="A1186" s="5" t="s">
        <v>468</v>
      </c>
      <c r="B1186" s="6" t="s">
        <v>469</v>
      </c>
      <c r="C1186" s="7">
        <v>-0.79931725780080098</v>
      </c>
      <c r="D1186" s="7">
        <v>-3.6374385837886098</v>
      </c>
      <c r="E1186" s="8">
        <v>2.7536282321321501E-4</v>
      </c>
      <c r="F1186" s="8">
        <v>5.18109855715739E-3</v>
      </c>
    </row>
    <row r="1187" spans="1:6" x14ac:dyDescent="0.2">
      <c r="A1187" s="5" t="s">
        <v>352</v>
      </c>
      <c r="B1187" s="6" t="s">
        <v>353</v>
      </c>
      <c r="C1187" s="7">
        <v>-0.803329800549482</v>
      </c>
      <c r="D1187" s="7">
        <v>-2.7363396950175498</v>
      </c>
      <c r="E1187" s="8">
        <v>6.2126856429440399E-3</v>
      </c>
      <c r="F1187" s="8">
        <v>4.6130976153354597E-2</v>
      </c>
    </row>
    <row r="1188" spans="1:6" x14ac:dyDescent="0.2">
      <c r="A1188" s="5" t="s">
        <v>857</v>
      </c>
      <c r="B1188" s="6" t="s">
        <v>858</v>
      </c>
      <c r="C1188" s="7">
        <v>-0.804049912907846</v>
      </c>
      <c r="D1188" s="7">
        <v>-2.9522490858383601</v>
      </c>
      <c r="E1188" s="8">
        <v>3.1546834026871702E-3</v>
      </c>
      <c r="F1188" s="8">
        <v>2.9297479926650501E-2</v>
      </c>
    </row>
    <row r="1189" spans="1:6" x14ac:dyDescent="0.2">
      <c r="A1189" s="5" t="s">
        <v>160</v>
      </c>
      <c r="B1189" s="6" t="s">
        <v>161</v>
      </c>
      <c r="C1189" s="7">
        <v>-0.81071704256477195</v>
      </c>
      <c r="D1189" s="7">
        <v>-3.3049330589184698</v>
      </c>
      <c r="E1189" s="8">
        <v>9.4999086928935095E-4</v>
      </c>
      <c r="F1189" s="8">
        <v>1.31505878905912E-2</v>
      </c>
    </row>
    <row r="1190" spans="1:6" x14ac:dyDescent="0.2">
      <c r="A1190" s="5" t="s">
        <v>210</v>
      </c>
      <c r="B1190" s="6" t="s">
        <v>211</v>
      </c>
      <c r="C1190" s="7">
        <v>-0.81612475337033297</v>
      </c>
      <c r="D1190" s="7">
        <v>-2.4874340351496498</v>
      </c>
      <c r="E1190" s="8">
        <v>1.28668312771346E-2</v>
      </c>
      <c r="F1190" s="8">
        <v>7.9922817356047601E-2</v>
      </c>
    </row>
    <row r="1191" spans="1:6" x14ac:dyDescent="0.2">
      <c r="A1191" s="5" t="s">
        <v>212</v>
      </c>
      <c r="B1191" s="6" t="s">
        <v>213</v>
      </c>
      <c r="C1191" s="7">
        <v>-0.838918384684045</v>
      </c>
      <c r="D1191" s="7">
        <v>-3.26511989737382</v>
      </c>
      <c r="E1191" s="8">
        <v>1.09417750383814E-3</v>
      </c>
      <c r="F1191" s="8">
        <v>1.48542937492463E-2</v>
      </c>
    </row>
    <row r="1192" spans="1:6" x14ac:dyDescent="0.2">
      <c r="A1192" s="5" t="s">
        <v>849</v>
      </c>
      <c r="B1192" s="6" t="s">
        <v>850</v>
      </c>
      <c r="C1192" s="7">
        <v>-0.84353136487081704</v>
      </c>
      <c r="D1192" s="7">
        <v>-2.43144014072407</v>
      </c>
      <c r="E1192" s="8">
        <v>1.50389330956631E-2</v>
      </c>
      <c r="F1192" s="8">
        <v>9.0233598573978405E-2</v>
      </c>
    </row>
    <row r="1193" spans="1:6" x14ac:dyDescent="0.2">
      <c r="A1193" s="5" t="s">
        <v>847</v>
      </c>
      <c r="B1193" s="6" t="s">
        <v>848</v>
      </c>
      <c r="C1193" s="7">
        <v>-0.85025976292686101</v>
      </c>
      <c r="D1193" s="7">
        <v>-2.3983641522827202</v>
      </c>
      <c r="E1193" s="8">
        <v>1.6468483913861201E-2</v>
      </c>
      <c r="F1193" s="8">
        <v>9.4797390354091501E-2</v>
      </c>
    </row>
    <row r="1194" spans="1:6" x14ac:dyDescent="0.2">
      <c r="A1194" s="5" t="s">
        <v>112</v>
      </c>
      <c r="B1194" s="6" t="s">
        <v>113</v>
      </c>
      <c r="C1194" s="7">
        <v>-0.85963201831941105</v>
      </c>
      <c r="D1194" s="7">
        <v>-2.9248138809512598</v>
      </c>
      <c r="E1194" s="8">
        <v>3.4466229505661699E-3</v>
      </c>
      <c r="F1194" s="8">
        <v>3.10676989683593E-2</v>
      </c>
    </row>
    <row r="1195" spans="1:6" x14ac:dyDescent="0.2">
      <c r="A1195" s="5" t="s">
        <v>200</v>
      </c>
      <c r="B1195" s="6" t="s">
        <v>201</v>
      </c>
      <c r="C1195" s="7">
        <v>-0.86100766825275199</v>
      </c>
      <c r="D1195" s="7">
        <v>-2.9892045602845201</v>
      </c>
      <c r="E1195" s="8">
        <v>2.7970480103826499E-3</v>
      </c>
      <c r="F1195" s="8">
        <v>2.68350447728791E-2</v>
      </c>
    </row>
    <row r="1196" spans="1:6" x14ac:dyDescent="0.2">
      <c r="A1196" s="5" t="s">
        <v>384</v>
      </c>
      <c r="B1196" s="6" t="s">
        <v>385</v>
      </c>
      <c r="C1196" s="7">
        <v>-0.87423347756900205</v>
      </c>
      <c r="D1196" s="7">
        <v>-5.4662584923971798</v>
      </c>
      <c r="E1196" s="8">
        <v>4.5963392755227697E-8</v>
      </c>
      <c r="F1196" s="8">
        <v>3.42604058306274E-6</v>
      </c>
    </row>
    <row r="1197" spans="1:6" x14ac:dyDescent="0.2">
      <c r="A1197" s="5" t="s">
        <v>843</v>
      </c>
      <c r="B1197" s="6" t="s">
        <v>844</v>
      </c>
      <c r="C1197" s="7">
        <v>-0.89088723414804105</v>
      </c>
      <c r="D1197" s="7">
        <v>-2.9368275416345102</v>
      </c>
      <c r="E1197" s="8">
        <v>3.3158844774570598E-3</v>
      </c>
      <c r="F1197" s="8">
        <v>3.0312189232602801E-2</v>
      </c>
    </row>
    <row r="1198" spans="1:6" x14ac:dyDescent="0.2">
      <c r="A1198" s="5" t="s">
        <v>300</v>
      </c>
      <c r="B1198" s="6" t="s">
        <v>301</v>
      </c>
      <c r="C1198" s="7">
        <v>-0.89232277252547298</v>
      </c>
      <c r="D1198" s="7">
        <v>-3.47949905420997</v>
      </c>
      <c r="E1198" s="8">
        <v>5.0235214244641097E-4</v>
      </c>
      <c r="F1198" s="8">
        <v>8.6155615226650006E-3</v>
      </c>
    </row>
    <row r="1199" spans="1:6" x14ac:dyDescent="0.2">
      <c r="A1199" s="5" t="s">
        <v>841</v>
      </c>
      <c r="B1199" s="6" t="s">
        <v>842</v>
      </c>
      <c r="C1199" s="7">
        <v>-0.89738346693610405</v>
      </c>
      <c r="D1199" s="7">
        <v>-2.8678192133704501</v>
      </c>
      <c r="E1199" s="8">
        <v>4.1331163057890599E-3</v>
      </c>
      <c r="F1199" s="8">
        <v>3.5963125141106098E-2</v>
      </c>
    </row>
    <row r="1200" spans="1:6" x14ac:dyDescent="0.2">
      <c r="A1200" s="5" t="s">
        <v>837</v>
      </c>
      <c r="B1200" s="6" t="s">
        <v>838</v>
      </c>
      <c r="C1200" s="7">
        <v>-0.91083538998455704</v>
      </c>
      <c r="D1200" s="7">
        <v>-2.5224731642178502</v>
      </c>
      <c r="E1200" s="8">
        <v>1.1653284135231E-2</v>
      </c>
      <c r="F1200" s="8">
        <v>7.4318601908048093E-2</v>
      </c>
    </row>
    <row r="1201" spans="1:6" x14ac:dyDescent="0.2">
      <c r="A1201" s="5" t="s">
        <v>835</v>
      </c>
      <c r="B1201" s="6" t="s">
        <v>836</v>
      </c>
      <c r="C1201" s="7">
        <v>-0.91959825328636402</v>
      </c>
      <c r="D1201" s="7">
        <v>-3.56704494029692</v>
      </c>
      <c r="E1201" s="8">
        <v>3.6102958327469798E-4</v>
      </c>
      <c r="F1201" s="8">
        <v>6.6007106828902297E-3</v>
      </c>
    </row>
    <row r="1202" spans="1:6" x14ac:dyDescent="0.2">
      <c r="A1202" s="5" t="s">
        <v>831</v>
      </c>
      <c r="B1202" s="6" t="s">
        <v>832</v>
      </c>
      <c r="C1202" s="7">
        <v>-0.92613278542028099</v>
      </c>
      <c r="D1202" s="7">
        <v>-4.1063305686449603</v>
      </c>
      <c r="E1202" s="8">
        <v>4.0199407819719502E-5</v>
      </c>
      <c r="F1202" s="8">
        <v>1.1129493193516599E-3</v>
      </c>
    </row>
    <row r="1203" spans="1:6" x14ac:dyDescent="0.2">
      <c r="A1203" s="5" t="s">
        <v>829</v>
      </c>
      <c r="B1203" s="6" t="s">
        <v>830</v>
      </c>
      <c r="C1203" s="7">
        <v>-0.92765610679833799</v>
      </c>
      <c r="D1203" s="7">
        <v>-2.5335578081588901</v>
      </c>
      <c r="E1203" s="8">
        <v>1.12911114614919E-2</v>
      </c>
      <c r="F1203" s="8">
        <v>7.2964982131585601E-2</v>
      </c>
    </row>
    <row r="1204" spans="1:6" x14ac:dyDescent="0.2">
      <c r="A1204" s="5" t="s">
        <v>827</v>
      </c>
      <c r="B1204" s="6" t="s">
        <v>828</v>
      </c>
      <c r="C1204" s="7">
        <v>-0.92799638808917895</v>
      </c>
      <c r="D1204" s="7">
        <v>-2.3996390345062601</v>
      </c>
      <c r="E1204" s="8">
        <v>1.6411246159240798E-2</v>
      </c>
      <c r="F1204" s="8">
        <v>9.4797390354091501E-2</v>
      </c>
    </row>
    <row r="1205" spans="1:6" x14ac:dyDescent="0.2">
      <c r="A1205" s="5" t="s">
        <v>825</v>
      </c>
      <c r="B1205" s="6" t="s">
        <v>826</v>
      </c>
      <c r="C1205" s="7">
        <v>-0.93401318786061605</v>
      </c>
      <c r="D1205" s="7">
        <v>-2.4999758295050598</v>
      </c>
      <c r="E1205" s="8">
        <v>1.24201780125503E-2</v>
      </c>
      <c r="F1205" s="8">
        <v>7.8150340871176796E-2</v>
      </c>
    </row>
    <row r="1206" spans="1:6" x14ac:dyDescent="0.2">
      <c r="A1206" s="5" t="s">
        <v>824</v>
      </c>
      <c r="B1206" s="6" t="s">
        <v>123</v>
      </c>
      <c r="C1206" s="7">
        <v>-0.94092228787047605</v>
      </c>
      <c r="D1206" s="7">
        <v>-3.67237790082743</v>
      </c>
      <c r="E1206" s="8">
        <v>2.4030397451286299E-4</v>
      </c>
      <c r="F1206" s="8">
        <v>4.7489767594625799E-3</v>
      </c>
    </row>
    <row r="1207" spans="1:6" x14ac:dyDescent="0.2">
      <c r="A1207" s="5" t="s">
        <v>822</v>
      </c>
      <c r="B1207" s="6" t="s">
        <v>823</v>
      </c>
      <c r="C1207" s="7">
        <v>-0.95628745805616</v>
      </c>
      <c r="D1207" s="7">
        <v>-4.9017387509756603</v>
      </c>
      <c r="E1207" s="8">
        <v>9.4992109492339802E-7</v>
      </c>
      <c r="F1207" s="8">
        <v>4.8445975841093303E-5</v>
      </c>
    </row>
    <row r="1208" spans="1:6" x14ac:dyDescent="0.2">
      <c r="A1208" s="5" t="s">
        <v>818</v>
      </c>
      <c r="B1208" s="6" t="s">
        <v>819</v>
      </c>
      <c r="C1208" s="7">
        <v>-0.96765481078628701</v>
      </c>
      <c r="D1208" s="7">
        <v>-2.3830103235291999</v>
      </c>
      <c r="E1208" s="8">
        <v>1.7171712769704601E-2</v>
      </c>
      <c r="F1208" s="8">
        <v>9.7306372361659399E-2</v>
      </c>
    </row>
    <row r="1209" spans="1:6" x14ac:dyDescent="0.2">
      <c r="A1209" s="5" t="s">
        <v>186</v>
      </c>
      <c r="B1209" s="6" t="s">
        <v>187</v>
      </c>
      <c r="C1209" s="7">
        <v>-0.98205417724287303</v>
      </c>
      <c r="D1209" s="7">
        <v>-2.5396366988180801</v>
      </c>
      <c r="E1209" s="8">
        <v>1.10967670888104E-2</v>
      </c>
      <c r="F1209" s="8">
        <v>7.2195239516629303E-2</v>
      </c>
    </row>
    <row r="1210" spans="1:6" x14ac:dyDescent="0.2">
      <c r="A1210" s="5" t="s">
        <v>816</v>
      </c>
      <c r="B1210" s="6" t="s">
        <v>817</v>
      </c>
      <c r="C1210" s="7">
        <v>-0.98337065693759695</v>
      </c>
      <c r="D1210" s="7">
        <v>-2.9744216611271499</v>
      </c>
      <c r="E1210" s="8">
        <v>2.9354139781554598E-3</v>
      </c>
      <c r="F1210" s="8">
        <v>2.80238043825876E-2</v>
      </c>
    </row>
    <row r="1211" spans="1:6" x14ac:dyDescent="0.2">
      <c r="A1211" s="5" t="s">
        <v>812</v>
      </c>
      <c r="B1211" s="6" t="s">
        <v>813</v>
      </c>
      <c r="C1211" s="7">
        <v>-0.99296012335031902</v>
      </c>
      <c r="D1211" s="7">
        <v>-3.4219517911905899</v>
      </c>
      <c r="E1211" s="8">
        <v>6.2173336352940999E-4</v>
      </c>
      <c r="F1211" s="8">
        <v>9.63935406815997E-3</v>
      </c>
    </row>
    <row r="1212" spans="1:6" x14ac:dyDescent="0.2">
      <c r="A1212" s="5" t="s">
        <v>810</v>
      </c>
      <c r="B1212" s="6" t="s">
        <v>811</v>
      </c>
      <c r="C1212" s="7">
        <v>-0.99586210285541998</v>
      </c>
      <c r="D1212" s="7">
        <v>-2.40517447184035</v>
      </c>
      <c r="E1212" s="8">
        <v>1.6164746283374599E-2</v>
      </c>
      <c r="F1212" s="8">
        <v>9.4359271979457995E-2</v>
      </c>
    </row>
    <row r="1213" spans="1:6" x14ac:dyDescent="0.2">
      <c r="A1213" s="5" t="s">
        <v>808</v>
      </c>
      <c r="B1213" s="6" t="s">
        <v>809</v>
      </c>
      <c r="C1213" s="7">
        <v>-0.99690327873501605</v>
      </c>
      <c r="D1213" s="7">
        <v>-3.0532476987886801</v>
      </c>
      <c r="E1213" s="8">
        <v>2.2637899421710599E-3</v>
      </c>
      <c r="F1213" s="8">
        <v>2.4105631362239099E-2</v>
      </c>
    </row>
    <row r="1214" spans="1:6" x14ac:dyDescent="0.2">
      <c r="A1214" s="5" t="s">
        <v>248</v>
      </c>
      <c r="B1214" s="6" t="s">
        <v>249</v>
      </c>
      <c r="C1214" s="7">
        <v>-1.00420236089103</v>
      </c>
      <c r="D1214" s="7">
        <v>-3.0721696580232001</v>
      </c>
      <c r="E1214" s="8">
        <v>2.1250890406755698E-3</v>
      </c>
      <c r="F1214" s="8">
        <v>2.3400128186529898E-2</v>
      </c>
    </row>
    <row r="1215" spans="1:6" x14ac:dyDescent="0.2">
      <c r="A1215" s="5" t="s">
        <v>222</v>
      </c>
      <c r="B1215" s="6" t="s">
        <v>223</v>
      </c>
      <c r="C1215" s="7">
        <v>-1.01126170956427</v>
      </c>
      <c r="D1215" s="7">
        <v>-2.6746583346222601</v>
      </c>
      <c r="E1215" s="8">
        <v>7.4805443222059698E-3</v>
      </c>
      <c r="F1215" s="8">
        <v>5.3495553123376997E-2</v>
      </c>
    </row>
    <row r="1216" spans="1:6" x14ac:dyDescent="0.2">
      <c r="A1216" s="5" t="s">
        <v>806</v>
      </c>
      <c r="B1216" s="6" t="s">
        <v>807</v>
      </c>
      <c r="C1216" s="7">
        <v>-1.0172746757517599</v>
      </c>
      <c r="D1216" s="7">
        <v>-2.6475589001201301</v>
      </c>
      <c r="E1216" s="8">
        <v>8.1075234960501803E-3</v>
      </c>
      <c r="F1216" s="8">
        <v>5.7344454508559302E-2</v>
      </c>
    </row>
    <row r="1217" spans="1:6" x14ac:dyDescent="0.2">
      <c r="A1217" s="5" t="s">
        <v>800</v>
      </c>
      <c r="B1217" s="6" t="s">
        <v>801</v>
      </c>
      <c r="C1217" s="7">
        <v>-1.0288193314009599</v>
      </c>
      <c r="D1217" s="7">
        <v>-2.9654841942731101</v>
      </c>
      <c r="E1217" s="8">
        <v>3.0220687390113601E-3</v>
      </c>
      <c r="F1217" s="8">
        <v>2.8677215324989899E-2</v>
      </c>
    </row>
    <row r="1218" spans="1:6" x14ac:dyDescent="0.2">
      <c r="A1218" s="5" t="s">
        <v>402</v>
      </c>
      <c r="B1218" s="6" t="s">
        <v>403</v>
      </c>
      <c r="C1218" s="7">
        <v>-1.0598498758004899</v>
      </c>
      <c r="D1218" s="7">
        <v>-7.4447045108250798</v>
      </c>
      <c r="E1218" s="8">
        <v>9.7161647448900805E-14</v>
      </c>
      <c r="F1218" s="8">
        <v>3.1383212125994999E-11</v>
      </c>
    </row>
    <row r="1219" spans="1:6" x14ac:dyDescent="0.2">
      <c r="A1219" s="5" t="s">
        <v>794</v>
      </c>
      <c r="B1219" s="6" t="s">
        <v>795</v>
      </c>
      <c r="C1219" s="7">
        <v>-1.06705336808727</v>
      </c>
      <c r="D1219" s="7">
        <v>-2.52233629177254</v>
      </c>
      <c r="E1219" s="8">
        <v>1.16578199071448E-2</v>
      </c>
      <c r="F1219" s="8">
        <v>7.4318601908048093E-2</v>
      </c>
    </row>
    <row r="1220" spans="1:6" x14ac:dyDescent="0.2">
      <c r="A1220" s="5" t="s">
        <v>792</v>
      </c>
      <c r="B1220" s="6" t="s">
        <v>793</v>
      </c>
      <c r="C1220" s="7">
        <v>-1.0712614954864299</v>
      </c>
      <c r="D1220" s="7">
        <v>-3.66995329626991</v>
      </c>
      <c r="E1220" s="8">
        <v>2.42594788022082E-4</v>
      </c>
      <c r="F1220" s="8">
        <v>4.7489767594625799E-3</v>
      </c>
    </row>
    <row r="1221" spans="1:6" x14ac:dyDescent="0.2">
      <c r="A1221" s="5" t="s">
        <v>28</v>
      </c>
      <c r="B1221" s="6" t="s">
        <v>29</v>
      </c>
      <c r="C1221" s="7">
        <v>-1.1064050946152999</v>
      </c>
      <c r="D1221" s="7">
        <v>-2.5042496770343501</v>
      </c>
      <c r="E1221" s="8">
        <v>1.22711404611183E-2</v>
      </c>
      <c r="F1221" s="8">
        <v>7.7464072357157299E-2</v>
      </c>
    </row>
    <row r="1222" spans="1:6" x14ac:dyDescent="0.2">
      <c r="A1222" s="5" t="s">
        <v>785</v>
      </c>
      <c r="B1222" s="6" t="s">
        <v>786</v>
      </c>
      <c r="C1222" s="7">
        <v>-1.1113713397384799</v>
      </c>
      <c r="D1222" s="7">
        <v>-2.6236543017512801</v>
      </c>
      <c r="E1222" s="8">
        <v>8.6992030906834494E-3</v>
      </c>
      <c r="F1222" s="8">
        <v>6.0210912820516202E-2</v>
      </c>
    </row>
    <row r="1223" spans="1:6" x14ac:dyDescent="0.2">
      <c r="A1223" s="5" t="s">
        <v>90</v>
      </c>
      <c r="B1223" s="6" t="s">
        <v>91</v>
      </c>
      <c r="C1223" s="7">
        <v>-1.1233910612871501</v>
      </c>
      <c r="D1223" s="7">
        <v>-2.55144959237506</v>
      </c>
      <c r="E1223" s="8">
        <v>1.07275840934376E-2</v>
      </c>
      <c r="F1223" s="8">
        <v>7.0714482901639703E-2</v>
      </c>
    </row>
    <row r="1224" spans="1:6" x14ac:dyDescent="0.2">
      <c r="A1224" s="5" t="s">
        <v>775</v>
      </c>
      <c r="B1224" s="6" t="s">
        <v>776</v>
      </c>
      <c r="C1224" s="7">
        <v>-1.1725822919533899</v>
      </c>
      <c r="D1224" s="7">
        <v>-2.9038950356815501</v>
      </c>
      <c r="E1224" s="8">
        <v>3.6855169736404801E-3</v>
      </c>
      <c r="F1224" s="8">
        <v>3.2914893524955101E-2</v>
      </c>
    </row>
    <row r="1225" spans="1:6" x14ac:dyDescent="0.2">
      <c r="A1225" s="5" t="s">
        <v>156</v>
      </c>
      <c r="B1225" s="6" t="s">
        <v>157</v>
      </c>
      <c r="C1225" s="7">
        <v>-1.18159184660522</v>
      </c>
      <c r="D1225" s="7">
        <v>-3.12670654302622</v>
      </c>
      <c r="E1225" s="8">
        <v>1.76776283290582E-3</v>
      </c>
      <c r="F1225" s="8">
        <v>2.07631780010392E-2</v>
      </c>
    </row>
    <row r="1226" spans="1:6" x14ac:dyDescent="0.2">
      <c r="A1226" s="5" t="s">
        <v>214</v>
      </c>
      <c r="B1226" s="6" t="s">
        <v>215</v>
      </c>
      <c r="C1226" s="7">
        <v>-1.1835815411426001</v>
      </c>
      <c r="D1226" s="7">
        <v>-3.7919134926138001</v>
      </c>
      <c r="E1226" s="8">
        <v>1.4949099128608399E-4</v>
      </c>
      <c r="F1226" s="8">
        <v>3.14906022948293E-3</v>
      </c>
    </row>
    <row r="1227" spans="1:6" x14ac:dyDescent="0.2">
      <c r="A1227" s="5" t="s">
        <v>769</v>
      </c>
      <c r="B1227" s="6" t="s">
        <v>770</v>
      </c>
      <c r="C1227" s="7">
        <v>-1.20166073203545</v>
      </c>
      <c r="D1227" s="7">
        <v>-2.8211677042866001</v>
      </c>
      <c r="E1227" s="8">
        <v>4.7849181290063603E-3</v>
      </c>
      <c r="F1227" s="8">
        <v>3.8962904764766097E-2</v>
      </c>
    </row>
    <row r="1228" spans="1:6" x14ac:dyDescent="0.2">
      <c r="A1228" s="5" t="s">
        <v>765</v>
      </c>
      <c r="B1228" s="6" t="s">
        <v>766</v>
      </c>
      <c r="C1228" s="7">
        <v>-1.2106882711357201</v>
      </c>
      <c r="D1228" s="7">
        <v>-2.83454228040087</v>
      </c>
      <c r="E1228" s="8">
        <v>4.5891384881657504E-3</v>
      </c>
      <c r="F1228" s="8">
        <v>3.7701061861914201E-2</v>
      </c>
    </row>
    <row r="1229" spans="1:6" x14ac:dyDescent="0.2">
      <c r="A1229" s="5" t="s">
        <v>88</v>
      </c>
      <c r="B1229" s="6" t="s">
        <v>89</v>
      </c>
      <c r="C1229" s="7">
        <v>-1.2253313794813601</v>
      </c>
      <c r="D1229" s="7">
        <v>-3.8373933519140002</v>
      </c>
      <c r="E1229" s="8">
        <v>1.2434720831414999E-4</v>
      </c>
      <c r="F1229" s="8">
        <v>2.70769539003173E-3</v>
      </c>
    </row>
    <row r="1230" spans="1:6" x14ac:dyDescent="0.2">
      <c r="A1230" s="5" t="s">
        <v>759</v>
      </c>
      <c r="B1230" s="6" t="s">
        <v>760</v>
      </c>
      <c r="C1230" s="7">
        <v>-1.2571712355418001</v>
      </c>
      <c r="D1230" s="7">
        <v>-4.3666181631222196</v>
      </c>
      <c r="E1230" s="8">
        <v>1.26185036651918E-5</v>
      </c>
      <c r="F1230" s="8">
        <v>4.2902912461652097E-4</v>
      </c>
    </row>
    <row r="1231" spans="1:6" x14ac:dyDescent="0.2">
      <c r="A1231" s="5" t="s">
        <v>106</v>
      </c>
      <c r="B1231" s="6" t="s">
        <v>107</v>
      </c>
      <c r="C1231" s="7">
        <v>-1.2577401607258301</v>
      </c>
      <c r="D1231" s="7">
        <v>-3.03758232232365</v>
      </c>
      <c r="E1231" s="8">
        <v>2.3848425462510499E-3</v>
      </c>
      <c r="F1231" s="8">
        <v>2.44540997599711E-2</v>
      </c>
    </row>
    <row r="1232" spans="1:6" x14ac:dyDescent="0.2">
      <c r="A1232" s="5" t="s">
        <v>755</v>
      </c>
      <c r="B1232" s="6" t="s">
        <v>756</v>
      </c>
      <c r="C1232" s="7">
        <v>-1.27280238180667</v>
      </c>
      <c r="D1232" s="7">
        <v>-2.8073957018833902</v>
      </c>
      <c r="E1232" s="8">
        <v>4.9943849976705401E-3</v>
      </c>
      <c r="F1232" s="8">
        <v>3.98317618332737E-2</v>
      </c>
    </row>
    <row r="1233" spans="1:6" x14ac:dyDescent="0.2">
      <c r="A1233" s="5" t="s">
        <v>128</v>
      </c>
      <c r="B1233" s="6" t="s">
        <v>129</v>
      </c>
      <c r="C1233" s="7">
        <v>-1.2732933578385199</v>
      </c>
      <c r="D1233" s="7">
        <v>-2.4920609913518801</v>
      </c>
      <c r="E1233" s="8">
        <v>1.27004226341307E-2</v>
      </c>
      <c r="F1233" s="8">
        <v>7.9142826575386904E-2</v>
      </c>
    </row>
    <row r="1234" spans="1:6" x14ac:dyDescent="0.2">
      <c r="A1234" s="5" t="s">
        <v>76</v>
      </c>
      <c r="B1234" s="6" t="s">
        <v>77</v>
      </c>
      <c r="C1234" s="7">
        <v>-1.2823572726079</v>
      </c>
      <c r="D1234" s="7">
        <v>-3.4684953106348799</v>
      </c>
      <c r="E1234" s="8">
        <v>5.2338166099702595E-4</v>
      </c>
      <c r="F1234" s="8">
        <v>8.6693475129250904E-3</v>
      </c>
    </row>
    <row r="1235" spans="1:6" x14ac:dyDescent="0.2">
      <c r="A1235" s="5" t="s">
        <v>749</v>
      </c>
      <c r="B1235" s="6" t="s">
        <v>750</v>
      </c>
      <c r="C1235" s="7">
        <v>-1.2955079685058299</v>
      </c>
      <c r="D1235" s="7">
        <v>-2.60279143774622</v>
      </c>
      <c r="E1235" s="8">
        <v>9.2468186392967201E-3</v>
      </c>
      <c r="F1235" s="8">
        <v>6.30997694470318E-2</v>
      </c>
    </row>
    <row r="1236" spans="1:6" x14ac:dyDescent="0.2">
      <c r="A1236" s="5" t="s">
        <v>146</v>
      </c>
      <c r="B1236" s="6" t="s">
        <v>147</v>
      </c>
      <c r="C1236" s="7">
        <v>-1.29871171455117</v>
      </c>
      <c r="D1236" s="7">
        <v>-2.3980108727022298</v>
      </c>
      <c r="E1236" s="8">
        <v>1.6484375928446302E-2</v>
      </c>
      <c r="F1236" s="8">
        <v>9.4797390354091501E-2</v>
      </c>
    </row>
    <row r="1237" spans="1:6" x14ac:dyDescent="0.2">
      <c r="A1237" s="5" t="s">
        <v>116</v>
      </c>
      <c r="B1237" s="6" t="s">
        <v>117</v>
      </c>
      <c r="C1237" s="7">
        <v>-1.30636118657163</v>
      </c>
      <c r="D1237" s="7">
        <v>-3.2652703709669102</v>
      </c>
      <c r="E1237" s="8">
        <v>1.09359635789927E-3</v>
      </c>
      <c r="F1237" s="8">
        <v>1.48542937492463E-2</v>
      </c>
    </row>
    <row r="1238" spans="1:6" x14ac:dyDescent="0.2">
      <c r="A1238" s="5" t="s">
        <v>743</v>
      </c>
      <c r="B1238" s="6" t="s">
        <v>744</v>
      </c>
      <c r="C1238" s="7">
        <v>-1.3471041882363699</v>
      </c>
      <c r="D1238" s="7">
        <v>-5.0432845662245303</v>
      </c>
      <c r="E1238" s="8">
        <v>4.57607923805477E-7</v>
      </c>
      <c r="F1238" s="8">
        <v>2.5338404466714699E-5</v>
      </c>
    </row>
    <row r="1239" spans="1:6" x14ac:dyDescent="0.2">
      <c r="A1239" s="5" t="s">
        <v>741</v>
      </c>
      <c r="B1239" s="6" t="s">
        <v>742</v>
      </c>
      <c r="C1239" s="7">
        <v>-1.3495671650891701</v>
      </c>
      <c r="D1239" s="7">
        <v>-3.1522162279845198</v>
      </c>
      <c r="E1239" s="8">
        <v>1.6203623399915601E-3</v>
      </c>
      <c r="F1239" s="8">
        <v>1.9626638843147699E-2</v>
      </c>
    </row>
    <row r="1240" spans="1:6" x14ac:dyDescent="0.2">
      <c r="A1240" s="5" t="s">
        <v>739</v>
      </c>
      <c r="B1240" s="6" t="s">
        <v>740</v>
      </c>
      <c r="C1240" s="7">
        <v>-1.35846541553558</v>
      </c>
      <c r="D1240" s="7">
        <v>-3.0472530453085902</v>
      </c>
      <c r="E1240" s="8">
        <v>2.30943204870529E-3</v>
      </c>
      <c r="F1240" s="8">
        <v>2.4342719390996699E-2</v>
      </c>
    </row>
    <row r="1241" spans="1:6" x14ac:dyDescent="0.2">
      <c r="A1241" s="5" t="s">
        <v>731</v>
      </c>
      <c r="B1241" s="6" t="s">
        <v>732</v>
      </c>
      <c r="C1241" s="7">
        <v>-1.3766192282826399</v>
      </c>
      <c r="D1241" s="7">
        <v>-3.0378924755388699</v>
      </c>
      <c r="E1241" s="8">
        <v>2.3823894503843699E-3</v>
      </c>
      <c r="F1241" s="8">
        <v>2.44540997599711E-2</v>
      </c>
    </row>
    <row r="1242" spans="1:6" x14ac:dyDescent="0.2">
      <c r="A1242" s="5" t="s">
        <v>729</v>
      </c>
      <c r="B1242" s="6" t="s">
        <v>730</v>
      </c>
      <c r="C1242" s="7">
        <v>-1.38077204138103</v>
      </c>
      <c r="D1242" s="7">
        <v>-2.8044754615534502</v>
      </c>
      <c r="E1242" s="8">
        <v>5.03985237294673E-3</v>
      </c>
      <c r="F1242" s="8">
        <v>3.9866260811309298E-2</v>
      </c>
    </row>
    <row r="1243" spans="1:6" x14ac:dyDescent="0.2">
      <c r="A1243" s="5" t="s">
        <v>194</v>
      </c>
      <c r="B1243" s="6" t="s">
        <v>195</v>
      </c>
      <c r="C1243" s="7">
        <v>-1.4015194899711501</v>
      </c>
      <c r="D1243" s="7">
        <v>-3.06218803608333</v>
      </c>
      <c r="E1243" s="8">
        <v>2.1972537679857199E-3</v>
      </c>
      <c r="F1243" s="8">
        <v>2.36570989019796E-2</v>
      </c>
    </row>
    <row r="1244" spans="1:6" x14ac:dyDescent="0.2">
      <c r="A1244" s="5" t="s">
        <v>723</v>
      </c>
      <c r="B1244" s="6" t="s">
        <v>724</v>
      </c>
      <c r="C1244" s="7">
        <v>-1.42419810736202</v>
      </c>
      <c r="D1244" s="7">
        <v>-2.8636898215936699</v>
      </c>
      <c r="E1244" s="8">
        <v>4.1873783347670503E-3</v>
      </c>
      <c r="F1244" s="8">
        <v>3.5963125141106098E-2</v>
      </c>
    </row>
    <row r="1245" spans="1:6" x14ac:dyDescent="0.2">
      <c r="A1245" s="5" t="s">
        <v>721</v>
      </c>
      <c r="B1245" s="6" t="s">
        <v>722</v>
      </c>
      <c r="C1245" s="7">
        <v>-1.42629167774181</v>
      </c>
      <c r="D1245" s="7">
        <v>-6.4856890969463397</v>
      </c>
      <c r="E1245" s="8">
        <v>8.8327140107573001E-11</v>
      </c>
      <c r="F1245" s="8">
        <v>1.55616361389524E-8</v>
      </c>
    </row>
    <row r="1246" spans="1:6" x14ac:dyDescent="0.2">
      <c r="A1246" s="5" t="s">
        <v>719</v>
      </c>
      <c r="B1246" s="6" t="s">
        <v>720</v>
      </c>
      <c r="C1246" s="7">
        <v>-1.43137886511463</v>
      </c>
      <c r="D1246" s="7">
        <v>-2.5976204628196</v>
      </c>
      <c r="E1246" s="8">
        <v>9.3872187243636794E-3</v>
      </c>
      <c r="F1246" s="8">
        <v>6.3609894712646206E-2</v>
      </c>
    </row>
    <row r="1247" spans="1:6" x14ac:dyDescent="0.2">
      <c r="A1247" s="5" t="s">
        <v>717</v>
      </c>
      <c r="B1247" s="6" t="s">
        <v>718</v>
      </c>
      <c r="C1247" s="7">
        <v>-1.43486892952937</v>
      </c>
      <c r="D1247" s="7">
        <v>-2.7462739662364699</v>
      </c>
      <c r="E1247" s="8">
        <v>6.0276405272786399E-3</v>
      </c>
      <c r="F1247" s="8">
        <v>4.51025766095213E-2</v>
      </c>
    </row>
    <row r="1248" spans="1:6" x14ac:dyDescent="0.2">
      <c r="A1248" s="5" t="s">
        <v>715</v>
      </c>
      <c r="B1248" s="6" t="s">
        <v>716</v>
      </c>
      <c r="C1248" s="7">
        <v>-1.44193438619998</v>
      </c>
      <c r="D1248" s="7">
        <v>-3.4242335721820298</v>
      </c>
      <c r="E1248" s="8">
        <v>6.1653605566929003E-4</v>
      </c>
      <c r="F1248" s="8">
        <v>9.6358619023151904E-3</v>
      </c>
    </row>
    <row r="1249" spans="1:6" x14ac:dyDescent="0.2">
      <c r="A1249" s="5" t="s">
        <v>713</v>
      </c>
      <c r="B1249" s="6" t="s">
        <v>714</v>
      </c>
      <c r="C1249" s="7">
        <v>-1.4421581993679999</v>
      </c>
      <c r="D1249" s="7">
        <v>-2.7948081537076601</v>
      </c>
      <c r="E1249" s="8">
        <v>5.1930522256636996E-3</v>
      </c>
      <c r="F1249" s="8">
        <v>4.0745486693669002E-2</v>
      </c>
    </row>
    <row r="1250" spans="1:6" x14ac:dyDescent="0.2">
      <c r="A1250" s="5" t="s">
        <v>711</v>
      </c>
      <c r="B1250" s="6" t="s">
        <v>712</v>
      </c>
      <c r="C1250" s="7">
        <v>-1.44465573133985</v>
      </c>
      <c r="D1250" s="7">
        <v>-3.0289191182455801</v>
      </c>
      <c r="E1250" s="8">
        <v>2.4543038102379702E-3</v>
      </c>
      <c r="F1250" s="8">
        <v>2.4814895863297898E-2</v>
      </c>
    </row>
    <row r="1251" spans="1:6" x14ac:dyDescent="0.2">
      <c r="A1251" s="5" t="s">
        <v>707</v>
      </c>
      <c r="B1251" s="6" t="s">
        <v>708</v>
      </c>
      <c r="C1251" s="7">
        <v>-1.4678409058172499</v>
      </c>
      <c r="D1251" s="7">
        <v>-2.8131571929586499</v>
      </c>
      <c r="E1251" s="8">
        <v>4.9057662956108203E-3</v>
      </c>
      <c r="F1251" s="8">
        <v>3.94987084741504E-2</v>
      </c>
    </row>
    <row r="1252" spans="1:6" x14ac:dyDescent="0.2">
      <c r="A1252" s="5" t="s">
        <v>176</v>
      </c>
      <c r="B1252" s="6" t="s">
        <v>177</v>
      </c>
      <c r="C1252" s="7">
        <v>-1.48206853685406</v>
      </c>
      <c r="D1252" s="7">
        <v>-3.23654864632659</v>
      </c>
      <c r="E1252" s="8">
        <v>1.20984603368354E-3</v>
      </c>
      <c r="F1252" s="8">
        <v>1.58151357961837E-2</v>
      </c>
    </row>
    <row r="1253" spans="1:6" x14ac:dyDescent="0.2">
      <c r="A1253" s="5" t="s">
        <v>42</v>
      </c>
      <c r="B1253" s="6" t="s">
        <v>43</v>
      </c>
      <c r="C1253" s="7">
        <v>-1.5233071420367299</v>
      </c>
      <c r="D1253" s="7">
        <v>-2.8493278062652401</v>
      </c>
      <c r="E1253" s="8">
        <v>4.3811714266545603E-3</v>
      </c>
      <c r="F1253" s="8">
        <v>3.6756321319725199E-2</v>
      </c>
    </row>
    <row r="1254" spans="1:6" x14ac:dyDescent="0.2">
      <c r="A1254" s="5" t="s">
        <v>701</v>
      </c>
      <c r="B1254" s="6" t="s">
        <v>702</v>
      </c>
      <c r="C1254" s="7">
        <v>-1.53394093291526</v>
      </c>
      <c r="D1254" s="7">
        <v>-2.6387478626857002</v>
      </c>
      <c r="E1254" s="8">
        <v>8.3212844987254602E-3</v>
      </c>
      <c r="F1254" s="8">
        <v>5.8592316558879698E-2</v>
      </c>
    </row>
    <row r="1255" spans="1:6" x14ac:dyDescent="0.2">
      <c r="A1255" s="5" t="s">
        <v>697</v>
      </c>
      <c r="B1255" s="6" t="s">
        <v>698</v>
      </c>
      <c r="C1255" s="7">
        <v>-1.55000213943481</v>
      </c>
      <c r="D1255" s="7">
        <v>-3.7048900781337499</v>
      </c>
      <c r="E1255" s="8">
        <v>2.11482423753063E-4</v>
      </c>
      <c r="F1255" s="8">
        <v>4.3142414445624796E-3</v>
      </c>
    </row>
    <row r="1256" spans="1:6" x14ac:dyDescent="0.2">
      <c r="A1256" s="5" t="s">
        <v>693</v>
      </c>
      <c r="B1256" s="6" t="s">
        <v>694</v>
      </c>
      <c r="C1256" s="7">
        <v>-1.56092467878137</v>
      </c>
      <c r="D1256" s="7">
        <v>-2.3763986888047199</v>
      </c>
      <c r="E1256" s="8">
        <v>1.7482561558807001E-2</v>
      </c>
      <c r="F1256" s="8">
        <v>9.8206389278167799E-2</v>
      </c>
    </row>
    <row r="1257" spans="1:6" x14ac:dyDescent="0.2">
      <c r="A1257" s="5" t="s">
        <v>130</v>
      </c>
      <c r="B1257" s="6" t="s">
        <v>131</v>
      </c>
      <c r="C1257" s="7">
        <v>-1.5617020130461901</v>
      </c>
      <c r="D1257" s="7">
        <v>-2.8440550974544401</v>
      </c>
      <c r="E1257" s="8">
        <v>4.4543344597051896E-3</v>
      </c>
      <c r="F1257" s="8">
        <v>3.7209052512537297E-2</v>
      </c>
    </row>
    <row r="1258" spans="1:6" x14ac:dyDescent="0.2">
      <c r="A1258" s="5" t="s">
        <v>38</v>
      </c>
      <c r="B1258" s="6" t="s">
        <v>39</v>
      </c>
      <c r="C1258" s="7">
        <v>-1.5709289881476001</v>
      </c>
      <c r="D1258" s="7">
        <v>-3.9969235831562102</v>
      </c>
      <c r="E1258" s="8">
        <v>6.4171004782321694E-5</v>
      </c>
      <c r="F1258" s="8">
        <v>1.59440265728384E-3</v>
      </c>
    </row>
    <row r="1259" spans="1:6" x14ac:dyDescent="0.2">
      <c r="A1259" s="5" t="s">
        <v>691</v>
      </c>
      <c r="B1259" s="6" t="s">
        <v>692</v>
      </c>
      <c r="C1259" s="7">
        <v>-1.57236266576899</v>
      </c>
      <c r="D1259" s="7">
        <v>-3.1763286934861101</v>
      </c>
      <c r="E1259" s="8">
        <v>1.49151850499707E-3</v>
      </c>
      <c r="F1259" s="8">
        <v>1.8411228424741001E-2</v>
      </c>
    </row>
    <row r="1260" spans="1:6" x14ac:dyDescent="0.2">
      <c r="A1260" s="5" t="s">
        <v>689</v>
      </c>
      <c r="B1260" s="6" t="s">
        <v>690</v>
      </c>
      <c r="C1260" s="7">
        <v>-1.6144468310298801</v>
      </c>
      <c r="D1260" s="7">
        <v>-2.8018694073328998</v>
      </c>
      <c r="E1260" s="8">
        <v>5.0807435901984903E-3</v>
      </c>
      <c r="F1260" s="8">
        <v>4.0026345844734398E-2</v>
      </c>
    </row>
    <row r="1261" spans="1:6" x14ac:dyDescent="0.2">
      <c r="A1261" s="5" t="s">
        <v>688</v>
      </c>
      <c r="B1261" s="6" t="s">
        <v>151</v>
      </c>
      <c r="C1261" s="7">
        <v>-1.62585278083069</v>
      </c>
      <c r="D1261" s="7">
        <v>-2.4363516593517001</v>
      </c>
      <c r="E1261" s="8">
        <v>1.4836253287099E-2</v>
      </c>
      <c r="F1261" s="8">
        <v>8.9852058969993306E-2</v>
      </c>
    </row>
    <row r="1262" spans="1:6" x14ac:dyDescent="0.2">
      <c r="A1262" s="5" t="s">
        <v>86</v>
      </c>
      <c r="B1262" s="6" t="s">
        <v>87</v>
      </c>
      <c r="C1262" s="7">
        <v>-1.6422669581567799</v>
      </c>
      <c r="D1262" s="7">
        <v>-3.6610288748662398</v>
      </c>
      <c r="E1262" s="8">
        <v>2.5120444297461602E-4</v>
      </c>
      <c r="F1262" s="8">
        <v>4.8524047479789299E-3</v>
      </c>
    </row>
    <row r="1263" spans="1:6" x14ac:dyDescent="0.2">
      <c r="A1263" s="5" t="s">
        <v>686</v>
      </c>
      <c r="B1263" s="6" t="s">
        <v>687</v>
      </c>
      <c r="C1263" s="7">
        <v>-1.69617371074158</v>
      </c>
      <c r="D1263" s="7">
        <v>-3.20942136576129</v>
      </c>
      <c r="E1263" s="8">
        <v>1.33002421101088E-3</v>
      </c>
      <c r="F1263" s="8">
        <v>1.70701120591993E-2</v>
      </c>
    </row>
    <row r="1264" spans="1:6" x14ac:dyDescent="0.2">
      <c r="A1264" s="5" t="s">
        <v>682</v>
      </c>
      <c r="B1264" s="6" t="s">
        <v>683</v>
      </c>
      <c r="C1264" s="7">
        <v>-1.71017258056562</v>
      </c>
      <c r="D1264" s="7">
        <v>-3.0284101524390801</v>
      </c>
      <c r="E1264" s="8">
        <v>2.4584416954350802E-3</v>
      </c>
      <c r="F1264" s="8">
        <v>2.4814895863297898E-2</v>
      </c>
    </row>
    <row r="1265" spans="1:6" x14ac:dyDescent="0.2">
      <c r="A1265" s="5" t="s">
        <v>680</v>
      </c>
      <c r="B1265" s="6" t="s">
        <v>681</v>
      </c>
      <c r="C1265" s="7">
        <v>-1.73623120934374</v>
      </c>
      <c r="D1265" s="7">
        <v>-3.7929820092996298</v>
      </c>
      <c r="E1265" s="8">
        <v>1.4884894443237999E-4</v>
      </c>
      <c r="F1265" s="8">
        <v>3.14906022948293E-3</v>
      </c>
    </row>
    <row r="1266" spans="1:6" x14ac:dyDescent="0.2">
      <c r="A1266" s="5" t="s">
        <v>678</v>
      </c>
      <c r="B1266" s="6" t="s">
        <v>679</v>
      </c>
      <c r="C1266" s="7">
        <v>-1.7746291414403199</v>
      </c>
      <c r="D1266" s="7">
        <v>-2.8820480250873501</v>
      </c>
      <c r="E1266" s="8">
        <v>3.9509950950146703E-3</v>
      </c>
      <c r="F1266" s="8">
        <v>3.4647187756282498E-2</v>
      </c>
    </row>
    <row r="1267" spans="1:6" x14ac:dyDescent="0.2">
      <c r="A1267" s="5" t="s">
        <v>58</v>
      </c>
      <c r="B1267" s="6" t="s">
        <v>59</v>
      </c>
      <c r="C1267" s="7">
        <v>-1.7885170011263201</v>
      </c>
      <c r="D1267" s="7">
        <v>-5.4934569371689497</v>
      </c>
      <c r="E1267" s="8">
        <v>3.94141248140462E-8</v>
      </c>
      <c r="F1267" s="8">
        <v>3.0553829555848598E-6</v>
      </c>
    </row>
    <row r="1268" spans="1:6" x14ac:dyDescent="0.2">
      <c r="A1268" s="5" t="s">
        <v>674</v>
      </c>
      <c r="B1268" s="6" t="s">
        <v>675</v>
      </c>
      <c r="C1268" s="7">
        <v>-1.8126663125746401</v>
      </c>
      <c r="D1268" s="7">
        <v>-2.4721945658584099</v>
      </c>
      <c r="E1268" s="8">
        <v>1.34286408752233E-2</v>
      </c>
      <c r="F1268" s="8">
        <v>8.3077301624973898E-2</v>
      </c>
    </row>
    <row r="1269" spans="1:6" x14ac:dyDescent="0.2">
      <c r="A1269" s="5" t="s">
        <v>672</v>
      </c>
      <c r="B1269" s="6" t="s">
        <v>673</v>
      </c>
      <c r="C1269" s="7">
        <v>-1.8600193486068399</v>
      </c>
      <c r="D1269" s="7">
        <v>-4.4479908043792804</v>
      </c>
      <c r="E1269" s="8">
        <v>8.6677239528456105E-6</v>
      </c>
      <c r="F1269" s="8">
        <v>3.1107498186323698E-4</v>
      </c>
    </row>
    <row r="1270" spans="1:6" x14ac:dyDescent="0.2">
      <c r="A1270" s="5" t="s">
        <v>670</v>
      </c>
      <c r="B1270" s="6" t="s">
        <v>671</v>
      </c>
      <c r="C1270" s="7">
        <v>-1.8757031391658401</v>
      </c>
      <c r="D1270" s="7">
        <v>-2.7644838637445499</v>
      </c>
      <c r="E1270" s="8">
        <v>5.7012926936136901E-3</v>
      </c>
      <c r="F1270" s="8">
        <v>4.3329824471464003E-2</v>
      </c>
    </row>
    <row r="1271" spans="1:6" x14ac:dyDescent="0.2">
      <c r="A1271" s="5" t="s">
        <v>668</v>
      </c>
      <c r="B1271" s="6" t="s">
        <v>669</v>
      </c>
      <c r="C1271" s="7">
        <v>-1.8762851040078099</v>
      </c>
      <c r="D1271" s="7">
        <v>-2.5235779871301101</v>
      </c>
      <c r="E1271" s="8">
        <v>1.1616729052709201E-2</v>
      </c>
      <c r="F1271" s="8">
        <v>7.4318601908048093E-2</v>
      </c>
    </row>
    <row r="1272" spans="1:6" x14ac:dyDescent="0.2">
      <c r="A1272" s="5" t="s">
        <v>666</v>
      </c>
      <c r="B1272" s="6" t="s">
        <v>667</v>
      </c>
      <c r="C1272" s="7">
        <v>-1.87995761489267</v>
      </c>
      <c r="D1272" s="7">
        <v>-2.4007027622826298</v>
      </c>
      <c r="E1272" s="8">
        <v>1.63636223186331E-2</v>
      </c>
      <c r="F1272" s="8">
        <v>9.4797390354091501E-2</v>
      </c>
    </row>
    <row r="1273" spans="1:6" x14ac:dyDescent="0.2">
      <c r="A1273" s="5" t="s">
        <v>664</v>
      </c>
      <c r="B1273" s="6" t="s">
        <v>665</v>
      </c>
      <c r="C1273" s="7">
        <v>-2.0681992012439001</v>
      </c>
      <c r="D1273" s="7">
        <v>-4.8934246486324202</v>
      </c>
      <c r="E1273" s="8">
        <v>9.9096265879880203E-7</v>
      </c>
      <c r="F1273" s="8">
        <v>4.9243221352617397E-5</v>
      </c>
    </row>
    <row r="1274" spans="1:6" x14ac:dyDescent="0.2">
      <c r="A1274" s="5" t="s">
        <v>656</v>
      </c>
      <c r="B1274" s="6" t="s">
        <v>657</v>
      </c>
      <c r="C1274" s="7">
        <v>-2.23810525364991</v>
      </c>
      <c r="D1274" s="7">
        <v>-3.0623062304273101</v>
      </c>
      <c r="E1274" s="8">
        <v>2.1963862680556201E-3</v>
      </c>
      <c r="F1274" s="8">
        <v>2.36570989019796E-2</v>
      </c>
    </row>
    <row r="1275" spans="1:6" x14ac:dyDescent="0.2">
      <c r="A1275" s="5" t="s">
        <v>654</v>
      </c>
      <c r="B1275" s="6" t="s">
        <v>655</v>
      </c>
      <c r="C1275" s="7">
        <v>-2.3883751021108299</v>
      </c>
      <c r="D1275" s="7">
        <v>-3.3767095068941702</v>
      </c>
      <c r="E1275" s="8">
        <v>7.3358480910300195E-4</v>
      </c>
      <c r="F1275" s="8">
        <v>1.08525752674933E-2</v>
      </c>
    </row>
    <row r="1276" spans="1:6" x14ac:dyDescent="0.2">
      <c r="A1276" s="5" t="s">
        <v>648</v>
      </c>
      <c r="B1276" s="6" t="s">
        <v>649</v>
      </c>
      <c r="C1276" s="7">
        <v>-2.7175206006582302</v>
      </c>
      <c r="D1276" s="7">
        <v>-2.99788235705577</v>
      </c>
      <c r="E1276" s="8">
        <v>2.7186259433614299E-3</v>
      </c>
      <c r="F1276" s="8">
        <v>2.6504710140755301E-2</v>
      </c>
    </row>
    <row r="1277" spans="1:6" x14ac:dyDescent="0.2">
      <c r="A1277" s="5" t="s">
        <v>646</v>
      </c>
      <c r="B1277" s="6" t="s">
        <v>647</v>
      </c>
      <c r="C1277" s="7">
        <v>-2.8326522457878598</v>
      </c>
      <c r="D1277" s="7">
        <v>-4.60119991449554</v>
      </c>
      <c r="E1277" s="8">
        <v>4.2006401400705701E-6</v>
      </c>
      <c r="F1277" s="8">
        <v>1.56554626758784E-4</v>
      </c>
    </row>
    <row r="1278" spans="1:6" x14ac:dyDescent="0.2">
      <c r="A1278" s="5" t="s">
        <v>644</v>
      </c>
      <c r="B1278" s="6" t="s">
        <v>645</v>
      </c>
      <c r="C1278" s="7">
        <v>-2.88007220724832</v>
      </c>
      <c r="D1278" s="7">
        <v>-2.4984510338742898</v>
      </c>
      <c r="E1278" s="8">
        <v>1.2473737391987601E-2</v>
      </c>
      <c r="F1278" s="8">
        <v>7.8233343254602003E-2</v>
      </c>
    </row>
    <row r="1279" spans="1:6" x14ac:dyDescent="0.2">
      <c r="A1279" s="30" t="s">
        <v>1521</v>
      </c>
      <c r="B1279" s="30"/>
      <c r="C1279" s="30"/>
      <c r="D1279" s="30"/>
      <c r="E1279" s="30"/>
      <c r="F1279" s="30"/>
    </row>
    <row r="1280" spans="1:6" x14ac:dyDescent="0.2">
      <c r="A1280" s="5" t="s">
        <v>1007</v>
      </c>
      <c r="B1280" s="6" t="s">
        <v>1008</v>
      </c>
      <c r="C1280" s="7">
        <v>21.1127457865576</v>
      </c>
      <c r="D1280" s="7">
        <v>6.2288502827364898</v>
      </c>
      <c r="E1280" s="8">
        <v>4.69870541991976E-10</v>
      </c>
      <c r="F1280" s="8">
        <v>3.2836315279482202E-8</v>
      </c>
    </row>
    <row r="1281" spans="1:6" x14ac:dyDescent="0.2">
      <c r="A1281" s="5" t="s">
        <v>626</v>
      </c>
      <c r="B1281" s="6" t="s">
        <v>627</v>
      </c>
      <c r="C1281" s="7">
        <v>8.7362789851744296</v>
      </c>
      <c r="D1281" s="7">
        <v>6.1081876774637296</v>
      </c>
      <c r="E1281" s="8">
        <v>1.0076881859157999E-9</v>
      </c>
      <c r="F1281" s="8">
        <v>6.5977058067328896E-8</v>
      </c>
    </row>
    <row r="1282" spans="1:6" x14ac:dyDescent="0.2">
      <c r="A1282" s="5" t="s">
        <v>1015</v>
      </c>
      <c r="B1282" s="6" t="s">
        <v>1016</v>
      </c>
      <c r="C1282" s="7">
        <v>6.7583959662328201</v>
      </c>
      <c r="D1282" s="7">
        <v>3.2559920557234601</v>
      </c>
      <c r="E1282" s="8">
        <v>1.1299691310034301E-3</v>
      </c>
      <c r="F1282" s="8">
        <v>1.1665407460317599E-2</v>
      </c>
    </row>
    <row r="1283" spans="1:6" x14ac:dyDescent="0.2">
      <c r="A1283" s="5" t="s">
        <v>1019</v>
      </c>
      <c r="B1283" s="6" t="s">
        <v>1020</v>
      </c>
      <c r="C1283" s="7">
        <v>6.1396549496730302</v>
      </c>
      <c r="D1283" s="7">
        <v>3.09348106130316</v>
      </c>
      <c r="E1283" s="8">
        <v>1.97823178884112E-3</v>
      </c>
      <c r="F1283" s="8">
        <v>1.78327561254954E-2</v>
      </c>
    </row>
    <row r="1284" spans="1:6" x14ac:dyDescent="0.2">
      <c r="A1284" s="5" t="s">
        <v>1021</v>
      </c>
      <c r="B1284" s="6" t="s">
        <v>1022</v>
      </c>
      <c r="C1284" s="7">
        <v>6.1279092066090497</v>
      </c>
      <c r="D1284" s="7">
        <v>2.32980315558958</v>
      </c>
      <c r="E1284" s="8">
        <v>1.9816557316381399E-2</v>
      </c>
      <c r="F1284" s="8">
        <v>9.7247164746293996E-2</v>
      </c>
    </row>
    <row r="1285" spans="1:6" x14ac:dyDescent="0.2">
      <c r="A1285" s="5" t="s">
        <v>1023</v>
      </c>
      <c r="B1285" s="6" t="s">
        <v>1024</v>
      </c>
      <c r="C1285" s="7">
        <v>5.6466656363666203</v>
      </c>
      <c r="D1285" s="7">
        <v>3.1990753655774502</v>
      </c>
      <c r="E1285" s="8">
        <v>1.3786912241495601E-3</v>
      </c>
      <c r="F1285" s="8">
        <v>1.35580385995419E-2</v>
      </c>
    </row>
    <row r="1286" spans="1:6" x14ac:dyDescent="0.2">
      <c r="A1286" s="5" t="s">
        <v>1025</v>
      </c>
      <c r="B1286" s="6" t="s">
        <v>1026</v>
      </c>
      <c r="C1286" s="7">
        <v>5.5761886081578202</v>
      </c>
      <c r="D1286" s="7">
        <v>2.9001477441049399</v>
      </c>
      <c r="E1286" s="8">
        <v>3.7298680743796798E-3</v>
      </c>
      <c r="F1286" s="8">
        <v>2.8819601767256599E-2</v>
      </c>
    </row>
    <row r="1287" spans="1:6" x14ac:dyDescent="0.2">
      <c r="A1287" s="5" t="s">
        <v>1027</v>
      </c>
      <c r="B1287" s="6" t="s">
        <v>1028</v>
      </c>
      <c r="C1287" s="7">
        <v>5.4540971560894098</v>
      </c>
      <c r="D1287" s="7">
        <v>2.8426994398261698</v>
      </c>
      <c r="E1287" s="8">
        <v>4.4733233482384602E-3</v>
      </c>
      <c r="F1287" s="8">
        <v>3.3212327406284999E-2</v>
      </c>
    </row>
    <row r="1288" spans="1:6" x14ac:dyDescent="0.2">
      <c r="A1288" s="5" t="s">
        <v>1029</v>
      </c>
      <c r="B1288" s="6" t="s">
        <v>1030</v>
      </c>
      <c r="C1288" s="7">
        <v>5.3904430404408297</v>
      </c>
      <c r="D1288" s="7">
        <v>2.61527774281226</v>
      </c>
      <c r="E1288" s="8">
        <v>8.9154924515232707E-3</v>
      </c>
      <c r="F1288" s="8">
        <v>5.4663024340295498E-2</v>
      </c>
    </row>
    <row r="1289" spans="1:6" x14ac:dyDescent="0.2">
      <c r="A1289" s="5" t="s">
        <v>1033</v>
      </c>
      <c r="B1289" s="6" t="s">
        <v>1034</v>
      </c>
      <c r="C1289" s="7">
        <v>5.2072832166383503</v>
      </c>
      <c r="D1289" s="7">
        <v>2.5825057535899498</v>
      </c>
      <c r="E1289" s="8">
        <v>9.8085726680482502E-3</v>
      </c>
      <c r="F1289" s="8">
        <v>5.9232351451708798E-2</v>
      </c>
    </row>
    <row r="1290" spans="1:6" x14ac:dyDescent="0.2">
      <c r="A1290" s="5" t="s">
        <v>1035</v>
      </c>
      <c r="B1290" s="6" t="s">
        <v>1036</v>
      </c>
      <c r="C1290" s="7">
        <v>5.1065582890437602</v>
      </c>
      <c r="D1290" s="7">
        <v>2.4842330116682101</v>
      </c>
      <c r="E1290" s="8">
        <v>1.29830823857826E-2</v>
      </c>
      <c r="F1290" s="8">
        <v>7.1941890814759907E-2</v>
      </c>
    </row>
    <row r="1291" spans="1:6" x14ac:dyDescent="0.2">
      <c r="A1291" s="5" t="s">
        <v>628</v>
      </c>
      <c r="B1291" s="6" t="s">
        <v>629</v>
      </c>
      <c r="C1291" s="7">
        <v>4.8907878440184298</v>
      </c>
      <c r="D1291" s="7">
        <v>2.6945104507717499</v>
      </c>
      <c r="E1291" s="8">
        <v>7.0492115974372799E-3</v>
      </c>
      <c r="F1291" s="8">
        <v>4.6032646862005103E-2</v>
      </c>
    </row>
    <row r="1292" spans="1:6" x14ac:dyDescent="0.2">
      <c r="A1292" s="5" t="s">
        <v>1037</v>
      </c>
      <c r="B1292" s="6" t="s">
        <v>1038</v>
      </c>
      <c r="C1292" s="7">
        <v>4.8796419225144199</v>
      </c>
      <c r="D1292" s="7">
        <v>2.4588655997642199</v>
      </c>
      <c r="E1292" s="8">
        <v>1.39376784305042E-2</v>
      </c>
      <c r="F1292" s="8">
        <v>7.5713851386669001E-2</v>
      </c>
    </row>
    <row r="1293" spans="1:6" x14ac:dyDescent="0.2">
      <c r="A1293" s="5" t="s">
        <v>632</v>
      </c>
      <c r="B1293" s="6" t="s">
        <v>633</v>
      </c>
      <c r="C1293" s="7">
        <v>4.8308708718954003</v>
      </c>
      <c r="D1293" s="7">
        <v>4.72052440351725</v>
      </c>
      <c r="E1293" s="8">
        <v>2.3523738260303799E-6</v>
      </c>
      <c r="F1293" s="8">
        <v>7.1374464380043803E-5</v>
      </c>
    </row>
    <row r="1294" spans="1:6" x14ac:dyDescent="0.2">
      <c r="A1294" s="5" t="s">
        <v>634</v>
      </c>
      <c r="B1294" s="6" t="s">
        <v>635</v>
      </c>
      <c r="C1294" s="7">
        <v>4.6884701928156201</v>
      </c>
      <c r="D1294" s="7">
        <v>9.0988380635835497</v>
      </c>
      <c r="E1294" s="8">
        <v>9.1303362386898399E-20</v>
      </c>
      <c r="F1294" s="8">
        <v>3.7860460936433901E-17</v>
      </c>
    </row>
    <row r="1295" spans="1:6" x14ac:dyDescent="0.2">
      <c r="A1295" s="5" t="s">
        <v>640</v>
      </c>
      <c r="B1295" s="6" t="s">
        <v>641</v>
      </c>
      <c r="C1295" s="7">
        <v>4.3818015959655296</v>
      </c>
      <c r="D1295" s="7">
        <v>7.1601217069530696</v>
      </c>
      <c r="E1295" s="8">
        <v>8.0605465987496701E-13</v>
      </c>
      <c r="F1295" s="8">
        <v>1.05550736514154E-10</v>
      </c>
    </row>
    <row r="1296" spans="1:6" x14ac:dyDescent="0.2">
      <c r="A1296" s="5" t="s">
        <v>636</v>
      </c>
      <c r="B1296" s="6" t="s">
        <v>637</v>
      </c>
      <c r="C1296" s="7">
        <v>4.2133278221442296</v>
      </c>
      <c r="D1296" s="7">
        <v>4.4989805080295699</v>
      </c>
      <c r="E1296" s="8">
        <v>6.8280117078352701E-6</v>
      </c>
      <c r="F1296" s="8">
        <v>1.6819894187221899E-4</v>
      </c>
    </row>
    <row r="1297" spans="1:6" x14ac:dyDescent="0.2">
      <c r="A1297" s="5" t="s">
        <v>638</v>
      </c>
      <c r="B1297" s="6" t="s">
        <v>639</v>
      </c>
      <c r="C1297" s="7">
        <v>4.2109230547409604</v>
      </c>
      <c r="D1297" s="7">
        <v>3.69695815874974</v>
      </c>
      <c r="E1297" s="8">
        <v>2.18198288448495E-4</v>
      </c>
      <c r="F1297" s="8">
        <v>3.11998472218308E-3</v>
      </c>
    </row>
    <row r="1298" spans="1:6" x14ac:dyDescent="0.2">
      <c r="A1298" s="5" t="s">
        <v>220</v>
      </c>
      <c r="B1298" s="6" t="s">
        <v>221</v>
      </c>
      <c r="C1298" s="7">
        <v>4.1901335680060496</v>
      </c>
      <c r="D1298" s="7">
        <v>9.89950256119117</v>
      </c>
      <c r="E1298" s="8">
        <v>4.1835066670701302E-23</v>
      </c>
      <c r="F1298" s="8">
        <v>3.46952152922349E-20</v>
      </c>
    </row>
    <row r="1299" spans="1:6" x14ac:dyDescent="0.2">
      <c r="A1299" s="5" t="s">
        <v>1043</v>
      </c>
      <c r="B1299" s="6" t="s">
        <v>1044</v>
      </c>
      <c r="C1299" s="7">
        <v>4.0449955788645298</v>
      </c>
      <c r="D1299" s="7">
        <v>3.7382688792143401</v>
      </c>
      <c r="E1299" s="8">
        <v>1.8529172203503801E-4</v>
      </c>
      <c r="F1299" s="8">
        <v>2.7440821691855602E-3</v>
      </c>
    </row>
    <row r="1300" spans="1:6" x14ac:dyDescent="0.2">
      <c r="A1300" s="5" t="s">
        <v>2</v>
      </c>
      <c r="B1300" s="6" t="s">
        <v>3</v>
      </c>
      <c r="C1300" s="7">
        <v>3.3120427714838701</v>
      </c>
      <c r="D1300" s="7">
        <v>2.9781190399528201</v>
      </c>
      <c r="E1300" s="8">
        <v>2.9002331969234501E-3</v>
      </c>
      <c r="F1300" s="8">
        <v>2.3658770736323002E-2</v>
      </c>
    </row>
    <row r="1301" spans="1:6" x14ac:dyDescent="0.2">
      <c r="A1301" s="5" t="s">
        <v>330</v>
      </c>
      <c r="B1301" s="6" t="s">
        <v>331</v>
      </c>
      <c r="C1301" s="7">
        <v>3.0543155509587501</v>
      </c>
      <c r="D1301" s="7">
        <v>9.9409121215726</v>
      </c>
      <c r="E1301" s="8">
        <v>2.7628560238287899E-23</v>
      </c>
      <c r="F1301" s="8">
        <v>3.4369928936430197E-20</v>
      </c>
    </row>
    <row r="1302" spans="1:6" x14ac:dyDescent="0.2">
      <c r="A1302" s="5" t="s">
        <v>284</v>
      </c>
      <c r="B1302" s="6" t="s">
        <v>285</v>
      </c>
      <c r="C1302" s="7">
        <v>3.0063550639961698</v>
      </c>
      <c r="D1302" s="7">
        <v>9.1738591870933206</v>
      </c>
      <c r="E1302" s="8">
        <v>4.5638107176934802E-20</v>
      </c>
      <c r="F1302" s="8">
        <v>2.27095221312428E-17</v>
      </c>
    </row>
    <row r="1303" spans="1:6" x14ac:dyDescent="0.2">
      <c r="A1303" s="5" t="s">
        <v>12</v>
      </c>
      <c r="B1303" s="6" t="s">
        <v>13</v>
      </c>
      <c r="C1303" s="7">
        <v>2.9708562178623699</v>
      </c>
      <c r="D1303" s="7">
        <v>6.2271080272318997</v>
      </c>
      <c r="E1303" s="8">
        <v>4.7512353298286097E-10</v>
      </c>
      <c r="F1303" s="8">
        <v>3.2836315279482202E-8</v>
      </c>
    </row>
    <row r="1304" spans="1:6" x14ac:dyDescent="0.2">
      <c r="A1304" s="5" t="s">
        <v>652</v>
      </c>
      <c r="B1304" s="6" t="s">
        <v>653</v>
      </c>
      <c r="C1304" s="7">
        <v>2.8176009574655798</v>
      </c>
      <c r="D1304" s="7">
        <v>6.0007892595009498</v>
      </c>
      <c r="E1304" s="8">
        <v>1.96360706785005E-9</v>
      </c>
      <c r="F1304" s="8">
        <v>1.16320342495498E-7</v>
      </c>
    </row>
    <row r="1305" spans="1:6" x14ac:dyDescent="0.2">
      <c r="A1305" s="5" t="s">
        <v>1057</v>
      </c>
      <c r="B1305" s="6" t="s">
        <v>1058</v>
      </c>
      <c r="C1305" s="7">
        <v>2.7528745244972499</v>
      </c>
      <c r="D1305" s="7">
        <v>3.2757062721125401</v>
      </c>
      <c r="E1305" s="8">
        <v>1.05398115765766E-3</v>
      </c>
      <c r="F1305" s="8">
        <v>1.11114623739502E-2</v>
      </c>
    </row>
    <row r="1306" spans="1:6" x14ac:dyDescent="0.2">
      <c r="A1306" s="5" t="s">
        <v>1059</v>
      </c>
      <c r="B1306" s="6" t="s">
        <v>1060</v>
      </c>
      <c r="C1306" s="7">
        <v>2.73495748974825</v>
      </c>
      <c r="D1306" s="7">
        <v>2.9157533780880001</v>
      </c>
      <c r="E1306" s="8">
        <v>3.5483085871413798E-3</v>
      </c>
      <c r="F1306" s="8">
        <v>2.77616093232948E-2</v>
      </c>
    </row>
    <row r="1307" spans="1:6" x14ac:dyDescent="0.2">
      <c r="A1307" s="5" t="s">
        <v>660</v>
      </c>
      <c r="B1307" s="6" t="s">
        <v>661</v>
      </c>
      <c r="C1307" s="7">
        <v>2.62500755418966</v>
      </c>
      <c r="D1307" s="7">
        <v>3.98706160914471</v>
      </c>
      <c r="E1307" s="8">
        <v>6.6896658678605397E-5</v>
      </c>
      <c r="F1307" s="8">
        <v>1.19740206325446E-3</v>
      </c>
    </row>
    <row r="1308" spans="1:6" x14ac:dyDescent="0.2">
      <c r="A1308" s="5" t="s">
        <v>24</v>
      </c>
      <c r="B1308" s="6" t="s">
        <v>25</v>
      </c>
      <c r="C1308" s="7">
        <v>2.5906365864251502</v>
      </c>
      <c r="D1308" s="7">
        <v>3.7246328348023199</v>
      </c>
      <c r="E1308" s="8">
        <v>1.9559969750370499E-4</v>
      </c>
      <c r="F1308" s="8">
        <v>2.8626591022895098E-3</v>
      </c>
    </row>
    <row r="1309" spans="1:6" x14ac:dyDescent="0.2">
      <c r="A1309" s="5" t="s">
        <v>658</v>
      </c>
      <c r="B1309" s="6" t="s">
        <v>659</v>
      </c>
      <c r="C1309" s="7">
        <v>2.49078059203323</v>
      </c>
      <c r="D1309" s="7">
        <v>6.9651452820417097</v>
      </c>
      <c r="E1309" s="8">
        <v>3.2806502090244802E-12</v>
      </c>
      <c r="F1309" s="8">
        <v>4.0811288600264602E-10</v>
      </c>
    </row>
    <row r="1310" spans="1:6" x14ac:dyDescent="0.2">
      <c r="A1310" s="5" t="s">
        <v>36</v>
      </c>
      <c r="B1310" s="6" t="s">
        <v>37</v>
      </c>
      <c r="C1310" s="7">
        <v>2.4356615008530702</v>
      </c>
      <c r="D1310" s="7">
        <v>6.5512828555808298</v>
      </c>
      <c r="E1310" s="8">
        <v>5.7044891122232599E-11</v>
      </c>
      <c r="F1310" s="8">
        <v>4.7309229704038199E-9</v>
      </c>
    </row>
    <row r="1311" spans="1:6" x14ac:dyDescent="0.2">
      <c r="A1311" s="5" t="s">
        <v>232</v>
      </c>
      <c r="B1311" s="6" t="s">
        <v>233</v>
      </c>
      <c r="C1311" s="7">
        <v>2.3335912788770701</v>
      </c>
      <c r="D1311" s="7">
        <v>8.9552462052862492</v>
      </c>
      <c r="E1311" s="8">
        <v>3.3897830543218202E-19</v>
      </c>
      <c r="F1311" s="8">
        <v>9.3708669323918696E-17</v>
      </c>
    </row>
    <row r="1312" spans="1:6" x14ac:dyDescent="0.2">
      <c r="A1312" s="5" t="s">
        <v>8</v>
      </c>
      <c r="B1312" s="6" t="s">
        <v>9</v>
      </c>
      <c r="C1312" s="7">
        <v>2.3007752719289298</v>
      </c>
      <c r="D1312" s="7">
        <v>3.0757434779980999</v>
      </c>
      <c r="E1312" s="8">
        <v>2.0997841173036398E-3</v>
      </c>
      <c r="F1312" s="8">
        <v>1.8395291844547398E-2</v>
      </c>
    </row>
    <row r="1313" spans="1:6" x14ac:dyDescent="0.2">
      <c r="A1313" s="5" t="s">
        <v>703</v>
      </c>
      <c r="B1313" s="6" t="s">
        <v>704</v>
      </c>
      <c r="C1313" s="7">
        <v>2.12047965257839</v>
      </c>
      <c r="D1313" s="7">
        <v>7.6611009920881097</v>
      </c>
      <c r="E1313" s="8">
        <v>1.8434581843850101E-14</v>
      </c>
      <c r="F1313" s="8">
        <v>3.8221033022915798E-12</v>
      </c>
    </row>
    <row r="1314" spans="1:6" x14ac:dyDescent="0.2">
      <c r="A1314" s="5" t="s">
        <v>662</v>
      </c>
      <c r="B1314" s="6" t="s">
        <v>663</v>
      </c>
      <c r="C1314" s="7">
        <v>2.0937836898770099</v>
      </c>
      <c r="D1314" s="7">
        <v>3.9586364647024102</v>
      </c>
      <c r="E1314" s="8">
        <v>7.5378867985640295E-5</v>
      </c>
      <c r="F1314" s="8">
        <v>1.3114868779599499E-3</v>
      </c>
    </row>
    <row r="1315" spans="1:6" x14ac:dyDescent="0.2">
      <c r="A1315" s="5" t="s">
        <v>676</v>
      </c>
      <c r="B1315" s="6" t="s">
        <v>677</v>
      </c>
      <c r="C1315" s="7">
        <v>2.0481569507685702</v>
      </c>
      <c r="D1315" s="7">
        <v>2.84603980627949</v>
      </c>
      <c r="E1315" s="8">
        <v>4.4266660918834497E-3</v>
      </c>
      <c r="F1315" s="8">
        <v>3.3173329025921801E-2</v>
      </c>
    </row>
    <row r="1316" spans="1:6" x14ac:dyDescent="0.2">
      <c r="A1316" s="5" t="s">
        <v>52</v>
      </c>
      <c r="B1316" s="6" t="s">
        <v>53</v>
      </c>
      <c r="C1316" s="7">
        <v>2.0150513838501301</v>
      </c>
      <c r="D1316" s="7">
        <v>2.5374822307498599</v>
      </c>
      <c r="E1316" s="8">
        <v>1.1165303609925899E-2</v>
      </c>
      <c r="F1316" s="8">
        <v>6.4453075131080201E-2</v>
      </c>
    </row>
    <row r="1317" spans="1:6" x14ac:dyDescent="0.2">
      <c r="A1317" s="5" t="s">
        <v>695</v>
      </c>
      <c r="B1317" s="6" t="s">
        <v>696</v>
      </c>
      <c r="C1317" s="7">
        <v>2.0087253853568501</v>
      </c>
      <c r="D1317" s="7">
        <v>6.0628625452715701</v>
      </c>
      <c r="E1317" s="8">
        <v>1.3371994124145501E-9</v>
      </c>
      <c r="F1317" s="8">
        <v>8.3173803452184702E-8</v>
      </c>
    </row>
    <row r="1318" spans="1:6" x14ac:dyDescent="0.2">
      <c r="A1318" s="5" t="s">
        <v>1077</v>
      </c>
      <c r="B1318" s="6" t="s">
        <v>1078</v>
      </c>
      <c r="C1318" s="7">
        <v>1.9610220376996499</v>
      </c>
      <c r="D1318" s="7">
        <v>3.2521933404037302</v>
      </c>
      <c r="E1318" s="8">
        <v>1.1451809544515E-3</v>
      </c>
      <c r="F1318" s="8">
        <v>1.1773595928410501E-2</v>
      </c>
    </row>
    <row r="1319" spans="1:6" x14ac:dyDescent="0.2">
      <c r="A1319" s="5" t="s">
        <v>48</v>
      </c>
      <c r="B1319" s="6" t="s">
        <v>49</v>
      </c>
      <c r="C1319" s="7">
        <v>1.8586522454684</v>
      </c>
      <c r="D1319" s="7">
        <v>3.94199755109002</v>
      </c>
      <c r="E1319" s="8">
        <v>8.0805801853625595E-5</v>
      </c>
      <c r="F1319" s="8">
        <v>1.36765193885592E-3</v>
      </c>
    </row>
    <row r="1320" spans="1:6" x14ac:dyDescent="0.2">
      <c r="A1320" s="5" t="s">
        <v>46</v>
      </c>
      <c r="B1320" s="6" t="s">
        <v>47</v>
      </c>
      <c r="C1320" s="7">
        <v>1.7326654627777101</v>
      </c>
      <c r="D1320" s="7">
        <v>4.8082226105147496</v>
      </c>
      <c r="E1320" s="8">
        <v>1.5227814074513401E-6</v>
      </c>
      <c r="F1320" s="8">
        <v>4.9203638204401601E-5</v>
      </c>
    </row>
    <row r="1321" spans="1:6" x14ac:dyDescent="0.2">
      <c r="A1321" s="5" t="s">
        <v>771</v>
      </c>
      <c r="B1321" s="6" t="s">
        <v>772</v>
      </c>
      <c r="C1321" s="7">
        <v>1.7013053903025801</v>
      </c>
      <c r="D1321" s="7">
        <v>4.4282671311503199</v>
      </c>
      <c r="E1321" s="8">
        <v>9.4993205631441802E-6</v>
      </c>
      <c r="F1321" s="8">
        <v>2.1883619963984001E-4</v>
      </c>
    </row>
    <row r="1322" spans="1:6" x14ac:dyDescent="0.2">
      <c r="A1322" s="5" t="s">
        <v>378</v>
      </c>
      <c r="B1322" s="6" t="s">
        <v>379</v>
      </c>
      <c r="C1322" s="7">
        <v>1.6867916821914499</v>
      </c>
      <c r="D1322" s="7">
        <v>6.5832848808635003</v>
      </c>
      <c r="E1322" s="8">
        <v>4.6016621143053198E-11</v>
      </c>
      <c r="F1322" s="8">
        <v>3.9479087380660799E-9</v>
      </c>
    </row>
    <row r="1323" spans="1:6" x14ac:dyDescent="0.2">
      <c r="A1323" s="5" t="s">
        <v>50</v>
      </c>
      <c r="B1323" s="6" t="s">
        <v>51</v>
      </c>
      <c r="C1323" s="7">
        <v>1.68290121871821</v>
      </c>
      <c r="D1323" s="7">
        <v>2.55292939398438</v>
      </c>
      <c r="E1323" s="8">
        <v>1.06821148169474E-2</v>
      </c>
      <c r="F1323" s="8">
        <v>6.2387562592876103E-2</v>
      </c>
    </row>
    <row r="1324" spans="1:6" x14ac:dyDescent="0.2">
      <c r="A1324" s="5" t="s">
        <v>152</v>
      </c>
      <c r="B1324" s="6" t="s">
        <v>153</v>
      </c>
      <c r="C1324" s="7">
        <v>1.6640261737887401</v>
      </c>
      <c r="D1324" s="7">
        <v>6.9252269941348201</v>
      </c>
      <c r="E1324" s="8">
        <v>4.3527699677541E-12</v>
      </c>
      <c r="F1324" s="8">
        <v>5.0028034030784604E-10</v>
      </c>
    </row>
    <row r="1325" spans="1:6" x14ac:dyDescent="0.2">
      <c r="A1325" s="5" t="s">
        <v>62</v>
      </c>
      <c r="B1325" s="6" t="s">
        <v>63</v>
      </c>
      <c r="C1325" s="7">
        <v>1.6358567842090801</v>
      </c>
      <c r="D1325" s="7">
        <v>2.66414389265816</v>
      </c>
      <c r="E1325" s="8">
        <v>7.7184539123007203E-3</v>
      </c>
      <c r="F1325" s="8">
        <v>4.8863901612733303E-2</v>
      </c>
    </row>
    <row r="1326" spans="1:6" x14ac:dyDescent="0.2">
      <c r="A1326" s="5" t="s">
        <v>733</v>
      </c>
      <c r="B1326" s="6" t="s">
        <v>734</v>
      </c>
      <c r="C1326" s="7">
        <v>1.6294734229858501</v>
      </c>
      <c r="D1326" s="7">
        <v>8.2780469082991601</v>
      </c>
      <c r="E1326" s="8">
        <v>1.2521190753717999E-16</v>
      </c>
      <c r="F1326" s="8">
        <v>3.1152722595250301E-14</v>
      </c>
    </row>
    <row r="1327" spans="1:6" x14ac:dyDescent="0.2">
      <c r="A1327" s="5" t="s">
        <v>102</v>
      </c>
      <c r="B1327" s="6" t="s">
        <v>103</v>
      </c>
      <c r="C1327" s="7">
        <v>1.5921351692636301</v>
      </c>
      <c r="D1327" s="7">
        <v>4.9261530248140497</v>
      </c>
      <c r="E1327" s="8">
        <v>8.3864328681457804E-7</v>
      </c>
      <c r="F1327" s="8">
        <v>2.9260550224744599E-5</v>
      </c>
    </row>
    <row r="1328" spans="1:6" x14ac:dyDescent="0.2">
      <c r="A1328" s="5" t="s">
        <v>684</v>
      </c>
      <c r="B1328" s="6" t="s">
        <v>685</v>
      </c>
      <c r="C1328" s="7">
        <v>1.5913204375494401</v>
      </c>
      <c r="D1328" s="7">
        <v>3.6364819066590202</v>
      </c>
      <c r="E1328" s="8">
        <v>2.7638704711607201E-4</v>
      </c>
      <c r="F1328" s="8">
        <v>3.7640036760411399E-3</v>
      </c>
    </row>
    <row r="1329" spans="1:6" x14ac:dyDescent="0.2">
      <c r="A1329" s="5" t="s">
        <v>70</v>
      </c>
      <c r="B1329" s="6" t="s">
        <v>71</v>
      </c>
      <c r="C1329" s="7">
        <v>1.59054604026331</v>
      </c>
      <c r="D1329" s="7">
        <v>2.79133207198625</v>
      </c>
      <c r="E1329" s="8">
        <v>5.2491587856890098E-3</v>
      </c>
      <c r="F1329" s="8">
        <v>3.7420937131215602E-2</v>
      </c>
    </row>
    <row r="1330" spans="1:6" x14ac:dyDescent="0.2">
      <c r="A1330" s="5" t="s">
        <v>1103</v>
      </c>
      <c r="B1330" s="6" t="s">
        <v>1104</v>
      </c>
      <c r="C1330" s="7">
        <v>1.5402591520670701</v>
      </c>
      <c r="D1330" s="7">
        <v>2.5322898862608998</v>
      </c>
      <c r="E1330" s="8">
        <v>1.13320262649662E-2</v>
      </c>
      <c r="F1330" s="8">
        <v>6.4918941113052506E-2</v>
      </c>
    </row>
    <row r="1331" spans="1:6" x14ac:dyDescent="0.2">
      <c r="A1331" s="5" t="s">
        <v>763</v>
      </c>
      <c r="B1331" s="6" t="s">
        <v>764</v>
      </c>
      <c r="C1331" s="7">
        <v>1.5335968954708901</v>
      </c>
      <c r="D1331" s="7">
        <v>5.91823568093064</v>
      </c>
      <c r="E1331" s="8">
        <v>3.2541344447977499E-9</v>
      </c>
      <c r="F1331" s="8">
        <v>1.79917477747929E-7</v>
      </c>
    </row>
    <row r="1332" spans="1:6" x14ac:dyDescent="0.2">
      <c r="A1332" s="5" t="s">
        <v>767</v>
      </c>
      <c r="B1332" s="6" t="s">
        <v>768</v>
      </c>
      <c r="C1332" s="7">
        <v>1.5314486165743399</v>
      </c>
      <c r="D1332" s="7">
        <v>5.8869373133001002</v>
      </c>
      <c r="E1332" s="8">
        <v>3.9341784710280699E-9</v>
      </c>
      <c r="F1332" s="8">
        <v>2.0392158408162199E-7</v>
      </c>
    </row>
    <row r="1333" spans="1:6" x14ac:dyDescent="0.2">
      <c r="A1333" s="5" t="s">
        <v>308</v>
      </c>
      <c r="B1333" s="6" t="s">
        <v>309</v>
      </c>
      <c r="C1333" s="7">
        <v>1.51808246939598</v>
      </c>
      <c r="D1333" s="7">
        <v>6.7646737709922604</v>
      </c>
      <c r="E1333" s="8">
        <v>1.33609910288608E-11</v>
      </c>
      <c r="F1333" s="8">
        <v>1.32968582719222E-9</v>
      </c>
    </row>
    <row r="1334" spans="1:6" x14ac:dyDescent="0.2">
      <c r="A1334" s="5" t="s">
        <v>566</v>
      </c>
      <c r="B1334" s="6" t="s">
        <v>567</v>
      </c>
      <c r="C1334" s="7">
        <v>1.50244988275632</v>
      </c>
      <c r="D1334" s="7">
        <v>9.1792718325626694</v>
      </c>
      <c r="E1334" s="8">
        <v>4.3401628557761699E-20</v>
      </c>
      <c r="F1334" s="8">
        <v>2.27095221312428E-17</v>
      </c>
    </row>
    <row r="1335" spans="1:6" x14ac:dyDescent="0.2">
      <c r="A1335" s="5" t="s">
        <v>92</v>
      </c>
      <c r="B1335" s="6" t="s">
        <v>93</v>
      </c>
      <c r="C1335" s="7">
        <v>1.4995637592487601</v>
      </c>
      <c r="D1335" s="7">
        <v>3.2802764488269802</v>
      </c>
      <c r="E1335" s="8">
        <v>1.03705414716344E-3</v>
      </c>
      <c r="F1335" s="8">
        <v>1.09795349708198E-2</v>
      </c>
    </row>
    <row r="1336" spans="1:6" x14ac:dyDescent="0.2">
      <c r="A1336" s="5" t="s">
        <v>288</v>
      </c>
      <c r="B1336" s="6" t="s">
        <v>289</v>
      </c>
      <c r="C1336" s="7">
        <v>1.49938987778788</v>
      </c>
      <c r="D1336" s="7">
        <v>7.3801504552516697</v>
      </c>
      <c r="E1336" s="8">
        <v>1.5811075524849701E-13</v>
      </c>
      <c r="F1336" s="8">
        <v>3.0259966081404699E-11</v>
      </c>
    </row>
    <row r="1337" spans="1:6" x14ac:dyDescent="0.2">
      <c r="A1337" s="5" t="s">
        <v>30</v>
      </c>
      <c r="B1337" s="6" t="s">
        <v>31</v>
      </c>
      <c r="C1337" s="7">
        <v>1.4763972263993099</v>
      </c>
      <c r="D1337" s="7">
        <v>3.6186511862770701</v>
      </c>
      <c r="E1337" s="8">
        <v>2.9614247542356298E-4</v>
      </c>
      <c r="F1337" s="8">
        <v>3.96130364975175E-3</v>
      </c>
    </row>
    <row r="1338" spans="1:6" x14ac:dyDescent="0.2">
      <c r="A1338" s="5" t="s">
        <v>735</v>
      </c>
      <c r="B1338" s="6" t="s">
        <v>736</v>
      </c>
      <c r="C1338" s="7">
        <v>1.4572940521592801</v>
      </c>
      <c r="D1338" s="7">
        <v>5.1548044998947802</v>
      </c>
      <c r="E1338" s="8">
        <v>2.5389567538825798E-7</v>
      </c>
      <c r="F1338" s="8">
        <v>9.5710975813028305E-6</v>
      </c>
    </row>
    <row r="1339" spans="1:6" x14ac:dyDescent="0.2">
      <c r="A1339" s="5" t="s">
        <v>144</v>
      </c>
      <c r="B1339" s="6" t="s">
        <v>145</v>
      </c>
      <c r="C1339" s="7">
        <v>1.4504735244475899</v>
      </c>
      <c r="D1339" s="7">
        <v>5.9108157950320699</v>
      </c>
      <c r="E1339" s="8">
        <v>3.4041754705551598E-9</v>
      </c>
      <c r="F1339" s="8">
        <v>1.8083366527504199E-7</v>
      </c>
    </row>
    <row r="1340" spans="1:6" x14ac:dyDescent="0.2">
      <c r="A1340" s="5" t="s">
        <v>747</v>
      </c>
      <c r="B1340" s="6" t="s">
        <v>748</v>
      </c>
      <c r="C1340" s="7">
        <v>1.4457254253729801</v>
      </c>
      <c r="D1340" s="7">
        <v>3.35593765897559</v>
      </c>
      <c r="E1340" s="8">
        <v>7.90963961421483E-4</v>
      </c>
      <c r="F1340" s="8">
        <v>8.8694998871028993E-3</v>
      </c>
    </row>
    <row r="1341" spans="1:6" x14ac:dyDescent="0.2">
      <c r="A1341" s="5" t="s">
        <v>272</v>
      </c>
      <c r="B1341" s="6" t="s">
        <v>273</v>
      </c>
      <c r="C1341" s="7">
        <v>1.44512372405652</v>
      </c>
      <c r="D1341" s="7">
        <v>9.0261776653396595</v>
      </c>
      <c r="E1341" s="8">
        <v>1.77772821897715E-19</v>
      </c>
      <c r="F1341" s="8">
        <v>5.5287347610189402E-17</v>
      </c>
    </row>
    <row r="1342" spans="1:6" x14ac:dyDescent="0.2">
      <c r="A1342" s="5" t="s">
        <v>180</v>
      </c>
      <c r="B1342" s="6" t="s">
        <v>181</v>
      </c>
      <c r="C1342" s="7">
        <v>1.43766531419885</v>
      </c>
      <c r="D1342" s="7">
        <v>5.4174291036506901</v>
      </c>
      <c r="E1342" s="8">
        <v>6.0462111816510202E-8</v>
      </c>
      <c r="F1342" s="8">
        <v>2.5496565118555501E-6</v>
      </c>
    </row>
    <row r="1343" spans="1:6" x14ac:dyDescent="0.2">
      <c r="A1343" s="5" t="s">
        <v>761</v>
      </c>
      <c r="B1343" s="6" t="s">
        <v>762</v>
      </c>
      <c r="C1343" s="7">
        <v>1.41910876094654</v>
      </c>
      <c r="D1343" s="7">
        <v>3.5982579048778902</v>
      </c>
      <c r="E1343" s="8">
        <v>3.2035586137490199E-4</v>
      </c>
      <c r="F1343" s="8">
        <v>4.2396031015997596E-3</v>
      </c>
    </row>
    <row r="1344" spans="1:6" x14ac:dyDescent="0.2">
      <c r="A1344" s="5" t="s">
        <v>802</v>
      </c>
      <c r="B1344" s="6" t="s">
        <v>803</v>
      </c>
      <c r="C1344" s="7">
        <v>1.41374965848222</v>
      </c>
      <c r="D1344" s="7">
        <v>5.5226779387858196</v>
      </c>
      <c r="E1344" s="8">
        <v>3.3387139211721399E-8</v>
      </c>
      <c r="F1344" s="8">
        <v>1.5673057048823201E-6</v>
      </c>
    </row>
    <row r="1345" spans="1:6" x14ac:dyDescent="0.2">
      <c r="A1345" s="5" t="s">
        <v>68</v>
      </c>
      <c r="B1345" s="6" t="s">
        <v>69</v>
      </c>
      <c r="C1345" s="7">
        <v>1.4101452001672501</v>
      </c>
      <c r="D1345" s="7">
        <v>3.2212356987977802</v>
      </c>
      <c r="E1345" s="8">
        <v>1.27639129908029E-3</v>
      </c>
      <c r="F1345" s="8">
        <v>1.28050869036764E-2</v>
      </c>
    </row>
    <row r="1346" spans="1:6" x14ac:dyDescent="0.2">
      <c r="A1346" s="5" t="s">
        <v>286</v>
      </c>
      <c r="B1346" s="6" t="s">
        <v>287</v>
      </c>
      <c r="C1346" s="7">
        <v>1.4002856761476301</v>
      </c>
      <c r="D1346" s="7">
        <v>6.7518375148059997</v>
      </c>
      <c r="E1346" s="8">
        <v>1.45984315886195E-11</v>
      </c>
      <c r="F1346" s="8">
        <v>1.3969576074032801E-9</v>
      </c>
    </row>
    <row r="1347" spans="1:6" x14ac:dyDescent="0.2">
      <c r="A1347" s="5" t="s">
        <v>412</v>
      </c>
      <c r="B1347" s="6" t="s">
        <v>413</v>
      </c>
      <c r="C1347" s="7">
        <v>1.3439109612908999</v>
      </c>
      <c r="D1347" s="7">
        <v>9.0450888536100003</v>
      </c>
      <c r="E1347" s="8">
        <v>1.4954350012907301E-19</v>
      </c>
      <c r="F1347" s="8">
        <v>5.3152032617304999E-17</v>
      </c>
    </row>
    <row r="1348" spans="1:6" x14ac:dyDescent="0.2">
      <c r="A1348" s="5" t="s">
        <v>1117</v>
      </c>
      <c r="B1348" s="6" t="s">
        <v>1118</v>
      </c>
      <c r="C1348" s="7">
        <v>1.3207006639346801</v>
      </c>
      <c r="D1348" s="7">
        <v>3.7170527307769499</v>
      </c>
      <c r="E1348" s="8">
        <v>2.0156038659274901E-4</v>
      </c>
      <c r="F1348" s="8">
        <v>2.91559442931837E-3</v>
      </c>
    </row>
    <row r="1349" spans="1:6" x14ac:dyDescent="0.2">
      <c r="A1349" s="5" t="s">
        <v>745</v>
      </c>
      <c r="B1349" s="6" t="s">
        <v>746</v>
      </c>
      <c r="C1349" s="7">
        <v>1.3156770760274099</v>
      </c>
      <c r="D1349" s="7">
        <v>3.3421952811541402</v>
      </c>
      <c r="E1349" s="8">
        <v>8.3118561650618195E-4</v>
      </c>
      <c r="F1349" s="8">
        <v>9.2061845107889503E-3</v>
      </c>
    </row>
    <row r="1350" spans="1:6" x14ac:dyDescent="0.2">
      <c r="A1350" s="5" t="s">
        <v>789</v>
      </c>
      <c r="B1350" s="6" t="s">
        <v>790</v>
      </c>
      <c r="C1350" s="7">
        <v>1.3001037011921399</v>
      </c>
      <c r="D1350" s="7">
        <v>3.51411428667328</v>
      </c>
      <c r="E1350" s="8">
        <v>4.4122293612646997E-4</v>
      </c>
      <c r="F1350" s="8">
        <v>5.4615057964311304E-3</v>
      </c>
    </row>
    <row r="1351" spans="1:6" x14ac:dyDescent="0.2">
      <c r="A1351" s="5" t="s">
        <v>781</v>
      </c>
      <c r="B1351" s="6" t="s">
        <v>782</v>
      </c>
      <c r="C1351" s="7">
        <v>1.2989518207728901</v>
      </c>
      <c r="D1351" s="7">
        <v>4.2013196315833703</v>
      </c>
      <c r="E1351" s="8">
        <v>2.6536362123083101E-5</v>
      </c>
      <c r="F1351" s="8">
        <v>5.3676804034333996E-4</v>
      </c>
    </row>
    <row r="1352" spans="1:6" x14ac:dyDescent="0.2">
      <c r="A1352" s="5" t="s">
        <v>162</v>
      </c>
      <c r="B1352" s="6" t="s">
        <v>163</v>
      </c>
      <c r="C1352" s="7">
        <v>1.2959529685793201</v>
      </c>
      <c r="D1352" s="7">
        <v>6.8425189340066002</v>
      </c>
      <c r="E1352" s="8">
        <v>7.7812616748305492E-12</v>
      </c>
      <c r="F1352" s="8">
        <v>8.4172952378166998E-10</v>
      </c>
    </row>
    <row r="1353" spans="1:6" x14ac:dyDescent="0.2">
      <c r="A1353" s="5" t="s">
        <v>66</v>
      </c>
      <c r="B1353" s="6" t="s">
        <v>67</v>
      </c>
      <c r="C1353" s="7">
        <v>1.2947852060253999</v>
      </c>
      <c r="D1353" s="7">
        <v>2.5657184593037701</v>
      </c>
      <c r="E1353" s="8">
        <v>1.0296236220463099E-2</v>
      </c>
      <c r="F1353" s="8">
        <v>6.1138510063275198E-2</v>
      </c>
    </row>
    <row r="1354" spans="1:6" x14ac:dyDescent="0.2">
      <c r="A1354" s="5" t="s">
        <v>796</v>
      </c>
      <c r="B1354" s="6" t="s">
        <v>797</v>
      </c>
      <c r="C1354" s="7">
        <v>1.29351124304859</v>
      </c>
      <c r="D1354" s="7">
        <v>3.4696596348937101</v>
      </c>
      <c r="E1354" s="8">
        <v>5.2111828800047101E-4</v>
      </c>
      <c r="F1354" s="8">
        <v>6.3245965880252197E-3</v>
      </c>
    </row>
    <row r="1355" spans="1:6" x14ac:dyDescent="0.2">
      <c r="A1355" s="5" t="s">
        <v>699</v>
      </c>
      <c r="B1355" s="6" t="s">
        <v>700</v>
      </c>
      <c r="C1355" s="7">
        <v>1.2900670821084399</v>
      </c>
      <c r="D1355" s="7">
        <v>2.32947305964686</v>
      </c>
      <c r="E1355" s="8">
        <v>1.9834018584172299E-2</v>
      </c>
      <c r="F1355" s="8">
        <v>9.7247164746293996E-2</v>
      </c>
    </row>
    <row r="1356" spans="1:6" x14ac:dyDescent="0.2">
      <c r="A1356" s="5" t="s">
        <v>1121</v>
      </c>
      <c r="B1356" s="6" t="s">
        <v>1122</v>
      </c>
      <c r="C1356" s="7">
        <v>1.2766195094185799</v>
      </c>
      <c r="D1356" s="7">
        <v>2.68846428824284</v>
      </c>
      <c r="E1356" s="8">
        <v>7.17815132733315E-3</v>
      </c>
      <c r="F1356" s="8">
        <v>4.6629870763459202E-2</v>
      </c>
    </row>
    <row r="1357" spans="1:6" x14ac:dyDescent="0.2">
      <c r="A1357" s="5" t="s">
        <v>436</v>
      </c>
      <c r="B1357" s="6" t="s">
        <v>437</v>
      </c>
      <c r="C1357" s="7">
        <v>1.26430898323486</v>
      </c>
      <c r="D1357" s="7">
        <v>10.351205097818699</v>
      </c>
      <c r="E1357" s="8">
        <v>4.1325099264578098E-25</v>
      </c>
      <c r="F1357" s="8">
        <v>1.0281684697027001E-21</v>
      </c>
    </row>
    <row r="1358" spans="1:6" x14ac:dyDescent="0.2">
      <c r="A1358" s="5" t="s">
        <v>905</v>
      </c>
      <c r="B1358" s="6" t="s">
        <v>906</v>
      </c>
      <c r="C1358" s="7">
        <v>1.24151721254582</v>
      </c>
      <c r="D1358" s="7">
        <v>4.78472413425862</v>
      </c>
      <c r="E1358" s="8">
        <v>1.7122233522755799E-6</v>
      </c>
      <c r="F1358" s="8">
        <v>5.3924198740020799E-5</v>
      </c>
    </row>
    <row r="1359" spans="1:6" x14ac:dyDescent="0.2">
      <c r="A1359" s="5" t="s">
        <v>783</v>
      </c>
      <c r="B1359" s="6" t="s">
        <v>784</v>
      </c>
      <c r="C1359" s="7">
        <v>1.2310615461702801</v>
      </c>
      <c r="D1359" s="7">
        <v>4.5074648073477803</v>
      </c>
      <c r="E1359" s="8">
        <v>6.5606808144605299E-6</v>
      </c>
      <c r="F1359" s="8">
        <v>1.65272934047862E-4</v>
      </c>
    </row>
    <row r="1360" spans="1:6" x14ac:dyDescent="0.2">
      <c r="A1360" s="5" t="s">
        <v>594</v>
      </c>
      <c r="B1360" s="6" t="s">
        <v>595</v>
      </c>
      <c r="C1360" s="7">
        <v>1.2163880451812601</v>
      </c>
      <c r="D1360" s="7">
        <v>7.3519065331185498</v>
      </c>
      <c r="E1360" s="8">
        <v>1.95399431083972E-13</v>
      </c>
      <c r="F1360" s="8">
        <v>3.2845758872898997E-11</v>
      </c>
    </row>
    <row r="1361" spans="1:6" x14ac:dyDescent="0.2">
      <c r="A1361" s="5" t="s">
        <v>833</v>
      </c>
      <c r="B1361" s="6" t="s">
        <v>834</v>
      </c>
      <c r="C1361" s="7">
        <v>1.2005461845675001</v>
      </c>
      <c r="D1361" s="7">
        <v>3.7363547502126</v>
      </c>
      <c r="E1361" s="8">
        <v>1.8670721633058801E-4</v>
      </c>
      <c r="F1361" s="8">
        <v>2.7486837528432201E-3</v>
      </c>
    </row>
    <row r="1362" spans="1:6" x14ac:dyDescent="0.2">
      <c r="A1362" s="5" t="s">
        <v>1129</v>
      </c>
      <c r="B1362" s="6" t="s">
        <v>119</v>
      </c>
      <c r="C1362" s="7">
        <v>1.19356599951506</v>
      </c>
      <c r="D1362" s="7">
        <v>2.7380695644139301</v>
      </c>
      <c r="E1362" s="8">
        <v>6.1801001868872401E-3</v>
      </c>
      <c r="F1362" s="8">
        <v>4.2336561379909397E-2</v>
      </c>
    </row>
    <row r="1363" spans="1:6" x14ac:dyDescent="0.2">
      <c r="A1363" s="5" t="s">
        <v>1134</v>
      </c>
      <c r="B1363" s="6" t="s">
        <v>1135</v>
      </c>
      <c r="C1363" s="7">
        <v>1.1679204580311999</v>
      </c>
      <c r="D1363" s="7">
        <v>2.6204091285925299</v>
      </c>
      <c r="E1363" s="8">
        <v>8.7824332735645296E-3</v>
      </c>
      <c r="F1363" s="8">
        <v>5.4490508689846798E-2</v>
      </c>
    </row>
    <row r="1364" spans="1:6" x14ac:dyDescent="0.2">
      <c r="A1364" s="5" t="s">
        <v>777</v>
      </c>
      <c r="B1364" s="6" t="s">
        <v>778</v>
      </c>
      <c r="C1364" s="7">
        <v>1.16380487553319</v>
      </c>
      <c r="D1364" s="7">
        <v>2.7182386032194699</v>
      </c>
      <c r="E1364" s="8">
        <v>6.56304908514914E-3</v>
      </c>
      <c r="F1364" s="8">
        <v>4.3660069849869199E-2</v>
      </c>
    </row>
    <row r="1365" spans="1:6" x14ac:dyDescent="0.2">
      <c r="A1365" s="5" t="s">
        <v>56</v>
      </c>
      <c r="B1365" s="6" t="s">
        <v>57</v>
      </c>
      <c r="C1365" s="7">
        <v>1.15329431131558</v>
      </c>
      <c r="D1365" s="7">
        <v>4.1433061376139504</v>
      </c>
      <c r="E1365" s="8">
        <v>3.4233446900615102E-5</v>
      </c>
      <c r="F1365" s="8">
        <v>6.6079420753985198E-4</v>
      </c>
    </row>
    <row r="1366" spans="1:6" x14ac:dyDescent="0.2">
      <c r="A1366" s="5" t="s">
        <v>398</v>
      </c>
      <c r="B1366" s="6" t="s">
        <v>399</v>
      </c>
      <c r="C1366" s="7">
        <v>1.1360727936106101</v>
      </c>
      <c r="D1366" s="7">
        <v>4.2103096115000804</v>
      </c>
      <c r="E1366" s="8">
        <v>2.55020956805926E-5</v>
      </c>
      <c r="F1366" s="8">
        <v>5.2437366986210195E-4</v>
      </c>
    </row>
    <row r="1367" spans="1:6" x14ac:dyDescent="0.2">
      <c r="A1367" s="5" t="s">
        <v>753</v>
      </c>
      <c r="B1367" s="6" t="s">
        <v>754</v>
      </c>
      <c r="C1367" s="7">
        <v>1.1316436017451099</v>
      </c>
      <c r="D1367" s="7">
        <v>2.73643160140537</v>
      </c>
      <c r="E1367" s="8">
        <v>6.2109505239818803E-3</v>
      </c>
      <c r="F1367" s="8">
        <v>4.2336561379909397E-2</v>
      </c>
    </row>
    <row r="1368" spans="1:6" x14ac:dyDescent="0.2">
      <c r="A1368" s="5" t="s">
        <v>921</v>
      </c>
      <c r="B1368" s="6" t="s">
        <v>922</v>
      </c>
      <c r="C1368" s="7">
        <v>1.12350037778399</v>
      </c>
      <c r="D1368" s="7">
        <v>6.0500049137910104</v>
      </c>
      <c r="E1368" s="8">
        <v>1.44841416177125E-9</v>
      </c>
      <c r="F1368" s="8">
        <v>8.7894010597240803E-8</v>
      </c>
    </row>
    <row r="1369" spans="1:6" x14ac:dyDescent="0.2">
      <c r="A1369" s="5" t="s">
        <v>1140</v>
      </c>
      <c r="B1369" s="6" t="s">
        <v>1141</v>
      </c>
      <c r="C1369" s="7">
        <v>1.1188916679821099</v>
      </c>
      <c r="D1369" s="7">
        <v>2.96472872854573</v>
      </c>
      <c r="E1369" s="8">
        <v>3.0294994019952701E-3</v>
      </c>
      <c r="F1369" s="8">
        <v>2.42718470640007E-2</v>
      </c>
    </row>
    <row r="1370" spans="1:6" x14ac:dyDescent="0.2">
      <c r="A1370" s="5" t="s">
        <v>486</v>
      </c>
      <c r="B1370" s="6" t="s">
        <v>487</v>
      </c>
      <c r="C1370" s="7">
        <v>1.1037929258124899</v>
      </c>
      <c r="D1370" s="7">
        <v>6.5185162790789999</v>
      </c>
      <c r="E1370" s="8">
        <v>7.1006232510408506E-11</v>
      </c>
      <c r="F1370" s="8">
        <v>5.5945485914623999E-9</v>
      </c>
    </row>
    <row r="1371" spans="1:6" x14ac:dyDescent="0.2">
      <c r="A1371" s="5" t="s">
        <v>1144</v>
      </c>
      <c r="B1371" s="6" t="s">
        <v>850</v>
      </c>
      <c r="C1371" s="7">
        <v>1.10023351464497</v>
      </c>
      <c r="D1371" s="7">
        <v>3.4472459412104399</v>
      </c>
      <c r="E1371" s="8">
        <v>5.6633277749342003E-4</v>
      </c>
      <c r="F1371" s="8">
        <v>6.7742113000174402E-3</v>
      </c>
    </row>
    <row r="1372" spans="1:6" x14ac:dyDescent="0.2">
      <c r="A1372" s="5" t="s">
        <v>899</v>
      </c>
      <c r="B1372" s="6" t="s">
        <v>900</v>
      </c>
      <c r="C1372" s="7">
        <v>1.09280720792917</v>
      </c>
      <c r="D1372" s="7">
        <v>4.7806527541930297</v>
      </c>
      <c r="E1372" s="8">
        <v>1.7472693689568701E-6</v>
      </c>
      <c r="F1372" s="8">
        <v>5.4340077374558602E-5</v>
      </c>
    </row>
    <row r="1373" spans="1:6" x14ac:dyDescent="0.2">
      <c r="A1373" s="5" t="s">
        <v>787</v>
      </c>
      <c r="B1373" s="6" t="s">
        <v>788</v>
      </c>
      <c r="C1373" s="7">
        <v>1.0822380786514001</v>
      </c>
      <c r="D1373" s="7">
        <v>2.5307474950793698</v>
      </c>
      <c r="E1373" s="8">
        <v>1.1381975388063899E-2</v>
      </c>
      <c r="F1373" s="8">
        <v>6.4950354966750098E-2</v>
      </c>
    </row>
    <row r="1374" spans="1:6" x14ac:dyDescent="0.2">
      <c r="A1374" s="5" t="s">
        <v>917</v>
      </c>
      <c r="B1374" s="6" t="s">
        <v>918</v>
      </c>
      <c r="C1374" s="7">
        <v>1.0800957394908199</v>
      </c>
      <c r="D1374" s="7">
        <v>4.5912985685053904</v>
      </c>
      <c r="E1374" s="8">
        <v>4.4049665114116601E-6</v>
      </c>
      <c r="F1374" s="8">
        <v>1.20434688795519E-4</v>
      </c>
    </row>
    <row r="1375" spans="1:6" x14ac:dyDescent="0.2">
      <c r="A1375" s="5" t="s">
        <v>206</v>
      </c>
      <c r="B1375" s="6" t="s">
        <v>207</v>
      </c>
      <c r="C1375" s="7">
        <v>1.07278384185741</v>
      </c>
      <c r="D1375" s="7">
        <v>4.8252053817621503</v>
      </c>
      <c r="E1375" s="8">
        <v>1.3985906818978501E-6</v>
      </c>
      <c r="F1375" s="8">
        <v>4.6395914887491299E-5</v>
      </c>
    </row>
    <row r="1376" spans="1:6" x14ac:dyDescent="0.2">
      <c r="A1376" s="5" t="s">
        <v>342</v>
      </c>
      <c r="B1376" s="6" t="s">
        <v>343</v>
      </c>
      <c r="C1376" s="7">
        <v>1.06967713582153</v>
      </c>
      <c r="D1376" s="7">
        <v>7.3333746364109098</v>
      </c>
      <c r="E1376" s="8">
        <v>2.2442841673604599E-13</v>
      </c>
      <c r="F1376" s="8">
        <v>3.2845758872898997E-11</v>
      </c>
    </row>
    <row r="1377" spans="1:6" x14ac:dyDescent="0.2">
      <c r="A1377" s="5" t="s">
        <v>514</v>
      </c>
      <c r="B1377" s="6" t="s">
        <v>515</v>
      </c>
      <c r="C1377" s="7">
        <v>1.05270735438401</v>
      </c>
      <c r="D1377" s="7">
        <v>6.9229384283881803</v>
      </c>
      <c r="E1377" s="8">
        <v>4.4237007583491199E-12</v>
      </c>
      <c r="F1377" s="8">
        <v>5.0028034030784604E-10</v>
      </c>
    </row>
    <row r="1378" spans="1:6" x14ac:dyDescent="0.2">
      <c r="A1378" s="5" t="s">
        <v>1147</v>
      </c>
      <c r="B1378" s="6" t="s">
        <v>1148</v>
      </c>
      <c r="C1378" s="7">
        <v>1.04952180681033</v>
      </c>
      <c r="D1378" s="7">
        <v>2.7900699202816401</v>
      </c>
      <c r="E1378" s="8">
        <v>5.2696659913194803E-3</v>
      </c>
      <c r="F1378" s="8">
        <v>3.7459797104008201E-2</v>
      </c>
    </row>
    <row r="1379" spans="1:6" x14ac:dyDescent="0.2">
      <c r="A1379" s="5" t="s">
        <v>496</v>
      </c>
      <c r="B1379" s="6" t="s">
        <v>497</v>
      </c>
      <c r="C1379" s="7">
        <v>0.99866926270266398</v>
      </c>
      <c r="D1379" s="7">
        <v>4.9831717387653196</v>
      </c>
      <c r="E1379" s="8">
        <v>6.2550386582054795E-7</v>
      </c>
      <c r="F1379" s="8">
        <v>2.2232194545164598E-5</v>
      </c>
    </row>
    <row r="1380" spans="1:6" x14ac:dyDescent="0.2">
      <c r="A1380" s="5" t="s">
        <v>310</v>
      </c>
      <c r="B1380" s="6" t="s">
        <v>311</v>
      </c>
      <c r="C1380" s="7">
        <v>0.990720660490925</v>
      </c>
      <c r="D1380" s="7">
        <v>3.3675975230345099</v>
      </c>
      <c r="E1380" s="8">
        <v>7.5826203022956104E-4</v>
      </c>
      <c r="F1380" s="8">
        <v>8.6539262899593909E-3</v>
      </c>
    </row>
    <row r="1381" spans="1:6" x14ac:dyDescent="0.2">
      <c r="A1381" s="5" t="s">
        <v>879</v>
      </c>
      <c r="B1381" s="6" t="s">
        <v>880</v>
      </c>
      <c r="C1381" s="7">
        <v>0.98632402414845999</v>
      </c>
      <c r="D1381" s="7">
        <v>4.4874149042544103</v>
      </c>
      <c r="E1381" s="8">
        <v>7.2092592338486698E-6</v>
      </c>
      <c r="F1381" s="8">
        <v>1.7414210654189801E-4</v>
      </c>
    </row>
    <row r="1382" spans="1:6" x14ac:dyDescent="0.2">
      <c r="A1382" s="5" t="s">
        <v>1156</v>
      </c>
      <c r="B1382" s="6" t="s">
        <v>1157</v>
      </c>
      <c r="C1382" s="7">
        <v>0.98138496996411195</v>
      </c>
      <c r="D1382" s="7">
        <v>2.4113809421096399</v>
      </c>
      <c r="E1382" s="8">
        <v>1.5892239580148002E-2</v>
      </c>
      <c r="F1382" s="8">
        <v>8.2546747547825206E-2</v>
      </c>
    </row>
    <row r="1383" spans="1:6" x14ac:dyDescent="0.2">
      <c r="A1383" s="5" t="s">
        <v>820</v>
      </c>
      <c r="B1383" s="6" t="s">
        <v>821</v>
      </c>
      <c r="C1383" s="7">
        <v>0.96134263160877897</v>
      </c>
      <c r="D1383" s="7">
        <v>2.5613017443529702</v>
      </c>
      <c r="E1383" s="8">
        <v>1.0428074053514501E-2</v>
      </c>
      <c r="F1383" s="8">
        <v>6.1320896820574997E-2</v>
      </c>
    </row>
    <row r="1384" spans="1:6" x14ac:dyDescent="0.2">
      <c r="A1384" s="5" t="s">
        <v>318</v>
      </c>
      <c r="B1384" s="6" t="s">
        <v>319</v>
      </c>
      <c r="C1384" s="7">
        <v>0.95964997437816102</v>
      </c>
      <c r="D1384" s="7">
        <v>5.6440943005207496</v>
      </c>
      <c r="E1384" s="8">
        <v>1.6605304591245901E-8</v>
      </c>
      <c r="F1384" s="8">
        <v>8.1007838868666297E-7</v>
      </c>
    </row>
    <row r="1385" spans="1:6" x14ac:dyDescent="0.2">
      <c r="A1385" s="5" t="s">
        <v>438</v>
      </c>
      <c r="B1385" s="6" t="s">
        <v>439</v>
      </c>
      <c r="C1385" s="7">
        <v>0.95623440583128205</v>
      </c>
      <c r="D1385" s="7">
        <v>5.4628171640892003</v>
      </c>
      <c r="E1385" s="8">
        <v>4.6863721006505698E-8</v>
      </c>
      <c r="F1385" s="8">
        <v>2.0820881761461799E-6</v>
      </c>
    </row>
    <row r="1386" spans="1:6" x14ac:dyDescent="0.2">
      <c r="A1386" s="5" t="s">
        <v>948</v>
      </c>
      <c r="B1386" s="6" t="s">
        <v>949</v>
      </c>
      <c r="C1386" s="7">
        <v>0.95264244118668895</v>
      </c>
      <c r="D1386" s="7">
        <v>5.7519044699489603</v>
      </c>
      <c r="E1386" s="8">
        <v>8.8243661986579799E-9</v>
      </c>
      <c r="F1386" s="8">
        <v>4.4806169596451098E-7</v>
      </c>
    </row>
    <row r="1387" spans="1:6" x14ac:dyDescent="0.2">
      <c r="A1387" s="5" t="s">
        <v>172</v>
      </c>
      <c r="B1387" s="6" t="s">
        <v>173</v>
      </c>
      <c r="C1387" s="7">
        <v>0.95028132291593703</v>
      </c>
      <c r="D1387" s="7">
        <v>5.4215836199646796</v>
      </c>
      <c r="E1387" s="8">
        <v>5.9073352157905201E-8</v>
      </c>
      <c r="F1387" s="8">
        <v>2.53404310635979E-6</v>
      </c>
    </row>
    <row r="1388" spans="1:6" x14ac:dyDescent="0.2">
      <c r="A1388" s="5" t="s">
        <v>332</v>
      </c>
      <c r="B1388" s="6" t="s">
        <v>333</v>
      </c>
      <c r="C1388" s="7">
        <v>0.94870163491692805</v>
      </c>
      <c r="D1388" s="7">
        <v>4.0888794370641897</v>
      </c>
      <c r="E1388" s="8">
        <v>4.3346205722276597E-5</v>
      </c>
      <c r="F1388" s="8">
        <v>8.1086736719566998E-4</v>
      </c>
    </row>
    <row r="1389" spans="1:6" x14ac:dyDescent="0.2">
      <c r="A1389" s="5" t="s">
        <v>923</v>
      </c>
      <c r="B1389" s="6" t="s">
        <v>924</v>
      </c>
      <c r="C1389" s="7">
        <v>0.94806943560407397</v>
      </c>
      <c r="D1389" s="7">
        <v>3.88283004453708</v>
      </c>
      <c r="E1389" s="8">
        <v>1.03247735335487E-4</v>
      </c>
      <c r="F1389" s="8">
        <v>1.6680543215239799E-3</v>
      </c>
    </row>
    <row r="1390" spans="1:6" x14ac:dyDescent="0.2">
      <c r="A1390" s="5" t="s">
        <v>338</v>
      </c>
      <c r="B1390" s="6" t="s">
        <v>339</v>
      </c>
      <c r="C1390" s="7">
        <v>0.94591229886092199</v>
      </c>
      <c r="D1390" s="7">
        <v>3.7057216302524099</v>
      </c>
      <c r="E1390" s="8">
        <v>2.1078971299642201E-4</v>
      </c>
      <c r="F1390" s="8">
        <v>3.03147286667686E-3</v>
      </c>
    </row>
    <row r="1391" spans="1:6" x14ac:dyDescent="0.2">
      <c r="A1391" s="5" t="s">
        <v>188</v>
      </c>
      <c r="B1391" s="6" t="s">
        <v>189</v>
      </c>
      <c r="C1391" s="7">
        <v>0.94009272322211801</v>
      </c>
      <c r="D1391" s="7">
        <v>3.9875637779362201</v>
      </c>
      <c r="E1391" s="8">
        <v>6.6755262019477005E-5</v>
      </c>
      <c r="F1391" s="8">
        <v>1.19740206325446E-3</v>
      </c>
    </row>
    <row r="1392" spans="1:6" x14ac:dyDescent="0.2">
      <c r="A1392" s="5" t="s">
        <v>512</v>
      </c>
      <c r="B1392" s="6" t="s">
        <v>513</v>
      </c>
      <c r="C1392" s="7">
        <v>0.92575206135722798</v>
      </c>
      <c r="D1392" s="7">
        <v>6.5165233588834104</v>
      </c>
      <c r="E1392" s="8">
        <v>7.1955608893407097E-11</v>
      </c>
      <c r="F1392" s="8">
        <v>5.5945485914623999E-9</v>
      </c>
    </row>
    <row r="1393" spans="1:6" x14ac:dyDescent="0.2">
      <c r="A1393" s="5" t="s">
        <v>304</v>
      </c>
      <c r="B1393" s="6" t="s">
        <v>305</v>
      </c>
      <c r="C1393" s="7">
        <v>0.91998406150035505</v>
      </c>
      <c r="D1393" s="7">
        <v>3.1921048735417799</v>
      </c>
      <c r="E1393" s="8">
        <v>1.4124004068835801E-3</v>
      </c>
      <c r="F1393" s="8">
        <v>1.3780596911083701E-2</v>
      </c>
    </row>
    <row r="1394" spans="1:6" x14ac:dyDescent="0.2">
      <c r="A1394" s="5" t="s">
        <v>546</v>
      </c>
      <c r="B1394" s="6" t="s">
        <v>547</v>
      </c>
      <c r="C1394" s="7">
        <v>0.91580439275067704</v>
      </c>
      <c r="D1394" s="7">
        <v>6.6995884166363204</v>
      </c>
      <c r="E1394" s="8">
        <v>2.0900737708617399E-11</v>
      </c>
      <c r="F1394" s="8">
        <v>1.9153139106314799E-9</v>
      </c>
    </row>
    <row r="1395" spans="1:6" x14ac:dyDescent="0.2">
      <c r="A1395" s="5" t="s">
        <v>228</v>
      </c>
      <c r="B1395" s="6" t="s">
        <v>229</v>
      </c>
      <c r="C1395" s="7">
        <v>0.91166063976154199</v>
      </c>
      <c r="D1395" s="7">
        <v>2.3644285231289999</v>
      </c>
      <c r="E1395" s="8">
        <v>1.80579115466909E-2</v>
      </c>
      <c r="F1395" s="8">
        <v>9.1689967200340797E-2</v>
      </c>
    </row>
    <row r="1396" spans="1:6" x14ac:dyDescent="0.2">
      <c r="A1396" s="5" t="s">
        <v>592</v>
      </c>
      <c r="B1396" s="6" t="s">
        <v>593</v>
      </c>
      <c r="C1396" s="7">
        <v>0.89158536809488798</v>
      </c>
      <c r="D1396" s="7">
        <v>7.3495635166957003</v>
      </c>
      <c r="E1396" s="8">
        <v>1.98855142550079E-13</v>
      </c>
      <c r="F1396" s="8">
        <v>3.2845758872898997E-11</v>
      </c>
    </row>
    <row r="1397" spans="1:6" x14ac:dyDescent="0.2">
      <c r="A1397" s="5" t="s">
        <v>360</v>
      </c>
      <c r="B1397" s="6" t="s">
        <v>361</v>
      </c>
      <c r="C1397" s="7">
        <v>0.89017511027685003</v>
      </c>
      <c r="D1397" s="7">
        <v>3.1335450026857501</v>
      </c>
      <c r="E1397" s="8">
        <v>1.7270843245776801E-3</v>
      </c>
      <c r="F1397" s="8">
        <v>1.6154081953192699E-2</v>
      </c>
    </row>
    <row r="1398" spans="1:6" x14ac:dyDescent="0.2">
      <c r="A1398" s="5" t="s">
        <v>1176</v>
      </c>
      <c r="B1398" s="6" t="s">
        <v>1177</v>
      </c>
      <c r="C1398" s="7">
        <v>0.880895730129993</v>
      </c>
      <c r="D1398" s="7">
        <v>3.8150051908555902</v>
      </c>
      <c r="E1398" s="8">
        <v>1.3618007091629401E-4</v>
      </c>
      <c r="F1398" s="8">
        <v>2.09145689160333E-3</v>
      </c>
    </row>
    <row r="1399" spans="1:6" x14ac:dyDescent="0.2">
      <c r="A1399" s="5" t="s">
        <v>1178</v>
      </c>
      <c r="B1399" s="6" t="s">
        <v>1179</v>
      </c>
      <c r="C1399" s="7">
        <v>0.86781671057688203</v>
      </c>
      <c r="D1399" s="7">
        <v>2.64808832451391</v>
      </c>
      <c r="E1399" s="8">
        <v>8.0948373042330195E-3</v>
      </c>
      <c r="F1399" s="8">
        <v>5.0730365775646803E-2</v>
      </c>
    </row>
    <row r="1400" spans="1:6" x14ac:dyDescent="0.2">
      <c r="A1400" s="5" t="s">
        <v>1180</v>
      </c>
      <c r="B1400" s="6" t="s">
        <v>1181</v>
      </c>
      <c r="C1400" s="7">
        <v>0.86290574945287601</v>
      </c>
      <c r="D1400" s="7">
        <v>2.5413471848176901</v>
      </c>
      <c r="E1400" s="8">
        <v>1.10426206352489E-2</v>
      </c>
      <c r="F1400" s="8">
        <v>6.42851342731241E-2</v>
      </c>
    </row>
    <row r="1401" spans="1:6" x14ac:dyDescent="0.2">
      <c r="A1401" s="5" t="s">
        <v>853</v>
      </c>
      <c r="B1401" s="6" t="s">
        <v>854</v>
      </c>
      <c r="C1401" s="7">
        <v>0.86044034846272599</v>
      </c>
      <c r="D1401" s="7">
        <v>4.1566749622244101</v>
      </c>
      <c r="E1401" s="8">
        <v>3.22912894918653E-5</v>
      </c>
      <c r="F1401" s="8">
        <v>6.42725826046088E-4</v>
      </c>
    </row>
    <row r="1402" spans="1:6" x14ac:dyDescent="0.2">
      <c r="A1402" s="5" t="s">
        <v>174</v>
      </c>
      <c r="B1402" s="6" t="s">
        <v>175</v>
      </c>
      <c r="C1402" s="7">
        <v>0.85993558969055295</v>
      </c>
      <c r="D1402" s="7">
        <v>2.9842742149927499</v>
      </c>
      <c r="E1402" s="8">
        <v>2.84251901621303E-3</v>
      </c>
      <c r="F1402" s="8">
        <v>2.3417838782576202E-2</v>
      </c>
    </row>
    <row r="1403" spans="1:6" x14ac:dyDescent="0.2">
      <c r="A1403" s="5" t="s">
        <v>240</v>
      </c>
      <c r="B1403" s="6" t="s">
        <v>241</v>
      </c>
      <c r="C1403" s="7">
        <v>0.85599879603482698</v>
      </c>
      <c r="D1403" s="7">
        <v>4.3453730277579004</v>
      </c>
      <c r="E1403" s="8">
        <v>1.39039179512837E-5</v>
      </c>
      <c r="F1403" s="8">
        <v>3.0613228197162701E-4</v>
      </c>
    </row>
    <row r="1404" spans="1:6" x14ac:dyDescent="0.2">
      <c r="A1404" s="5" t="s">
        <v>390</v>
      </c>
      <c r="B1404" s="6" t="s">
        <v>391</v>
      </c>
      <c r="C1404" s="7">
        <v>0.84315200848256699</v>
      </c>
      <c r="D1404" s="7">
        <v>4.2680027287150999</v>
      </c>
      <c r="E1404" s="8">
        <v>1.9723091586172098E-5</v>
      </c>
      <c r="F1404" s="8">
        <v>4.08925432219969E-4</v>
      </c>
    </row>
    <row r="1405" spans="1:6" x14ac:dyDescent="0.2">
      <c r="A1405" s="5" t="s">
        <v>1184</v>
      </c>
      <c r="B1405" s="6" t="s">
        <v>1185</v>
      </c>
      <c r="C1405" s="7">
        <v>0.84083165932038795</v>
      </c>
      <c r="D1405" s="7">
        <v>2.53585102787103</v>
      </c>
      <c r="E1405" s="8">
        <v>1.1217444185104499E-2</v>
      </c>
      <c r="F1405" s="8">
        <v>6.4471318159885396E-2</v>
      </c>
    </row>
    <row r="1406" spans="1:6" x14ac:dyDescent="0.2">
      <c r="A1406" s="5" t="s">
        <v>1186</v>
      </c>
      <c r="B1406" s="6" t="s">
        <v>1187</v>
      </c>
      <c r="C1406" s="7">
        <v>0.83962666207127601</v>
      </c>
      <c r="D1406" s="7">
        <v>2.3217928947903501</v>
      </c>
      <c r="E1406" s="8">
        <v>2.0244090029534999E-2</v>
      </c>
      <c r="F1406" s="8">
        <v>9.7990848236348294E-2</v>
      </c>
    </row>
    <row r="1407" spans="1:6" x14ac:dyDescent="0.2">
      <c r="A1407" s="5" t="s">
        <v>956</v>
      </c>
      <c r="B1407" s="6" t="s">
        <v>957</v>
      </c>
      <c r="C1407" s="7">
        <v>0.83919320067244996</v>
      </c>
      <c r="D1407" s="7">
        <v>4.9242677424473804</v>
      </c>
      <c r="E1407" s="8">
        <v>8.4676833447813802E-7</v>
      </c>
      <c r="F1407" s="8">
        <v>2.9260550224744599E-5</v>
      </c>
    </row>
    <row r="1408" spans="1:6" x14ac:dyDescent="0.2">
      <c r="A1408" s="5" t="s">
        <v>1188</v>
      </c>
      <c r="B1408" s="6" t="s">
        <v>1189</v>
      </c>
      <c r="C1408" s="7">
        <v>0.81097224941787005</v>
      </c>
      <c r="D1408" s="7">
        <v>2.7199083207769501</v>
      </c>
      <c r="E1408" s="8">
        <v>6.5300018168923399E-3</v>
      </c>
      <c r="F1408" s="8">
        <v>4.3556687722327403E-2</v>
      </c>
    </row>
    <row r="1409" spans="1:6" x14ac:dyDescent="0.2">
      <c r="A1409" s="5" t="s">
        <v>873</v>
      </c>
      <c r="B1409" s="6" t="s">
        <v>874</v>
      </c>
      <c r="C1409" s="7">
        <v>0.80630907470989699</v>
      </c>
      <c r="D1409" s="7">
        <v>4.2692247838812998</v>
      </c>
      <c r="E1409" s="8">
        <v>1.96153514069623E-5</v>
      </c>
      <c r="F1409" s="8">
        <v>4.08925432219969E-4</v>
      </c>
    </row>
    <row r="1410" spans="1:6" x14ac:dyDescent="0.2">
      <c r="A1410" s="5" t="s">
        <v>196</v>
      </c>
      <c r="B1410" s="6" t="s">
        <v>197</v>
      </c>
      <c r="C1410" s="7">
        <v>0.79376771775594002</v>
      </c>
      <c r="D1410" s="7">
        <v>4.0997536154322596</v>
      </c>
      <c r="E1410" s="8">
        <v>4.1359021438277499E-5</v>
      </c>
      <c r="F1410" s="8">
        <v>7.8550568960636901E-4</v>
      </c>
    </row>
    <row r="1411" spans="1:6" x14ac:dyDescent="0.2">
      <c r="A1411" s="5" t="s">
        <v>444</v>
      </c>
      <c r="B1411" s="6" t="s">
        <v>445</v>
      </c>
      <c r="C1411" s="7">
        <v>0.79155618700688601</v>
      </c>
      <c r="D1411" s="7">
        <v>6.8226713139486002</v>
      </c>
      <c r="E1411" s="8">
        <v>8.9362962102373097E-12</v>
      </c>
      <c r="F1411" s="8">
        <v>9.2639604046126803E-10</v>
      </c>
    </row>
    <row r="1412" spans="1:6" x14ac:dyDescent="0.2">
      <c r="A1412" s="5" t="s">
        <v>170</v>
      </c>
      <c r="B1412" s="6" t="s">
        <v>171</v>
      </c>
      <c r="C1412" s="7">
        <v>0.78912219919081905</v>
      </c>
      <c r="D1412" s="7">
        <v>5.2190122649785096</v>
      </c>
      <c r="E1412" s="8">
        <v>1.7987985248219001E-7</v>
      </c>
      <c r="F1412" s="8">
        <v>7.2184044028336802E-6</v>
      </c>
    </row>
    <row r="1413" spans="1:6" x14ac:dyDescent="0.2">
      <c r="A1413" s="5" t="s">
        <v>204</v>
      </c>
      <c r="B1413" s="6" t="s">
        <v>205</v>
      </c>
      <c r="C1413" s="7">
        <v>0.78762651147920604</v>
      </c>
      <c r="D1413" s="7">
        <v>3.1784383530070399</v>
      </c>
      <c r="E1413" s="8">
        <v>1.48070701825471E-3</v>
      </c>
      <c r="F1413" s="8">
        <v>1.41692271592989E-2</v>
      </c>
    </row>
    <row r="1414" spans="1:6" x14ac:dyDescent="0.2">
      <c r="A1414" s="5" t="s">
        <v>208</v>
      </c>
      <c r="B1414" s="6" t="s">
        <v>209</v>
      </c>
      <c r="C1414" s="7">
        <v>0.77190482059643095</v>
      </c>
      <c r="D1414" s="7">
        <v>3.2188923385815902</v>
      </c>
      <c r="E1414" s="8">
        <v>1.28686791603265E-3</v>
      </c>
      <c r="F1414" s="8">
        <v>1.28583428718443E-2</v>
      </c>
    </row>
    <row r="1415" spans="1:6" x14ac:dyDescent="0.2">
      <c r="A1415" s="5" t="s">
        <v>462</v>
      </c>
      <c r="B1415" s="6" t="s">
        <v>463</v>
      </c>
      <c r="C1415" s="7">
        <v>0.75873998175921897</v>
      </c>
      <c r="D1415" s="7">
        <v>3.1885126936935801</v>
      </c>
      <c r="E1415" s="8">
        <v>1.43006731005486E-3</v>
      </c>
      <c r="F1415" s="8">
        <v>1.38984666695957E-2</v>
      </c>
    </row>
    <row r="1416" spans="1:6" x14ac:dyDescent="0.2">
      <c r="A1416" s="5" t="s">
        <v>428</v>
      </c>
      <c r="B1416" s="6" t="s">
        <v>429</v>
      </c>
      <c r="C1416" s="7">
        <v>0.75435107752060204</v>
      </c>
      <c r="D1416" s="7">
        <v>3.3840704878345198</v>
      </c>
      <c r="E1416" s="8">
        <v>7.1419665233825498E-4</v>
      </c>
      <c r="F1416" s="8">
        <v>8.2495920212081204E-3</v>
      </c>
    </row>
    <row r="1417" spans="1:6" x14ac:dyDescent="0.2">
      <c r="A1417" s="5" t="s">
        <v>530</v>
      </c>
      <c r="B1417" s="6" t="s">
        <v>531</v>
      </c>
      <c r="C1417" s="7">
        <v>0.75358856289857301</v>
      </c>
      <c r="D1417" s="7">
        <v>5.0438869793192804</v>
      </c>
      <c r="E1417" s="8">
        <v>4.5616880787757299E-7</v>
      </c>
      <c r="F1417" s="8">
        <v>1.6690411676461801E-5</v>
      </c>
    </row>
    <row r="1418" spans="1:6" x14ac:dyDescent="0.2">
      <c r="A1418" s="5" t="s">
        <v>839</v>
      </c>
      <c r="B1418" s="6" t="s">
        <v>840</v>
      </c>
      <c r="C1418" s="7">
        <v>0.75340863012915305</v>
      </c>
      <c r="D1418" s="7">
        <v>3.1052716145353698</v>
      </c>
      <c r="E1418" s="8">
        <v>1.9010436679477499E-3</v>
      </c>
      <c r="F1418" s="8">
        <v>1.7388958256816099E-2</v>
      </c>
    </row>
    <row r="1419" spans="1:6" x14ac:dyDescent="0.2">
      <c r="A1419" s="5" t="s">
        <v>1196</v>
      </c>
      <c r="B1419" s="6" t="s">
        <v>1197</v>
      </c>
      <c r="C1419" s="7">
        <v>0.74144857581254098</v>
      </c>
      <c r="D1419" s="7">
        <v>2.6263394978502901</v>
      </c>
      <c r="E1419" s="8">
        <v>8.6308685680734007E-3</v>
      </c>
      <c r="F1419" s="8">
        <v>5.3684002493416601E-2</v>
      </c>
    </row>
    <row r="1420" spans="1:6" x14ac:dyDescent="0.2">
      <c r="A1420" s="5" t="s">
        <v>885</v>
      </c>
      <c r="B1420" s="6" t="s">
        <v>886</v>
      </c>
      <c r="C1420" s="7">
        <v>0.73952372888737505</v>
      </c>
      <c r="D1420" s="7">
        <v>4.5048238289584503</v>
      </c>
      <c r="E1420" s="8">
        <v>6.6428028154285596E-6</v>
      </c>
      <c r="F1420" s="8">
        <v>1.65272934047862E-4</v>
      </c>
    </row>
    <row r="1421" spans="1:6" x14ac:dyDescent="0.2">
      <c r="A1421" s="5" t="s">
        <v>558</v>
      </c>
      <c r="B1421" s="6" t="s">
        <v>559</v>
      </c>
      <c r="C1421" s="7">
        <v>0.73260646209485902</v>
      </c>
      <c r="D1421" s="7">
        <v>6.3387497513161701</v>
      </c>
      <c r="E1421" s="8">
        <v>2.3163711594332601E-10</v>
      </c>
      <c r="F1421" s="8">
        <v>1.7301412803798201E-8</v>
      </c>
    </row>
    <row r="1422" spans="1:6" x14ac:dyDescent="0.2">
      <c r="A1422" s="5" t="s">
        <v>1198</v>
      </c>
      <c r="B1422" s="6" t="s">
        <v>1199</v>
      </c>
      <c r="C1422" s="7">
        <v>0.73052316109223903</v>
      </c>
      <c r="D1422" s="7">
        <v>2.96000559174268</v>
      </c>
      <c r="E1422" s="8">
        <v>3.0763345859229998E-3</v>
      </c>
      <c r="F1422" s="8">
        <v>2.4531796313385999E-2</v>
      </c>
    </row>
    <row r="1423" spans="1:6" x14ac:dyDescent="0.2">
      <c r="A1423" s="5" t="s">
        <v>250</v>
      </c>
      <c r="B1423" s="6" t="s">
        <v>251</v>
      </c>
      <c r="C1423" s="7">
        <v>0.72322565598444299</v>
      </c>
      <c r="D1423" s="7">
        <v>3.0780462600125298</v>
      </c>
      <c r="E1423" s="8">
        <v>2.0836256735963401E-3</v>
      </c>
      <c r="F1423" s="8">
        <v>1.8318235603914101E-2</v>
      </c>
    </row>
    <row r="1424" spans="1:6" x14ac:dyDescent="0.2">
      <c r="A1424" s="5" t="s">
        <v>536</v>
      </c>
      <c r="B1424" s="6" t="s">
        <v>537</v>
      </c>
      <c r="C1424" s="7">
        <v>0.71906055086510301</v>
      </c>
      <c r="D1424" s="7">
        <v>4.3629531195739197</v>
      </c>
      <c r="E1424" s="8">
        <v>1.28318448473683E-5</v>
      </c>
      <c r="F1424" s="8">
        <v>2.8505026768082501E-4</v>
      </c>
    </row>
    <row r="1425" spans="1:6" x14ac:dyDescent="0.2">
      <c r="A1425" s="5" t="s">
        <v>1202</v>
      </c>
      <c r="B1425" s="6" t="s">
        <v>1203</v>
      </c>
      <c r="C1425" s="7">
        <v>0.71375736277413404</v>
      </c>
      <c r="D1425" s="7">
        <v>2.3467934647135</v>
      </c>
      <c r="E1425" s="8">
        <v>1.8935747880898999E-2</v>
      </c>
      <c r="F1425" s="8">
        <v>9.4602692224250495E-2</v>
      </c>
    </row>
    <row r="1426" spans="1:6" x14ac:dyDescent="0.2">
      <c r="A1426" s="5" t="s">
        <v>903</v>
      </c>
      <c r="B1426" s="6" t="s">
        <v>904</v>
      </c>
      <c r="C1426" s="7">
        <v>0.71320461814063496</v>
      </c>
      <c r="D1426" s="7">
        <v>3.43776489331528</v>
      </c>
      <c r="E1426" s="8">
        <v>5.8653671760769497E-4</v>
      </c>
      <c r="F1426" s="8">
        <v>6.9490635876568799E-3</v>
      </c>
    </row>
    <row r="1427" spans="1:6" x14ac:dyDescent="0.2">
      <c r="A1427" s="5" t="s">
        <v>1204</v>
      </c>
      <c r="B1427" s="6" t="s">
        <v>1205</v>
      </c>
      <c r="C1427" s="7">
        <v>0.70942740297208995</v>
      </c>
      <c r="D1427" s="7">
        <v>2.49712221079723</v>
      </c>
      <c r="E1427" s="8">
        <v>1.25205798002675E-2</v>
      </c>
      <c r="F1427" s="8">
        <v>7.0002702343967493E-2</v>
      </c>
    </row>
    <row r="1428" spans="1:6" x14ac:dyDescent="0.2">
      <c r="A1428" s="5" t="s">
        <v>416</v>
      </c>
      <c r="B1428" s="6" t="s">
        <v>417</v>
      </c>
      <c r="C1428" s="7">
        <v>0.69304233344821697</v>
      </c>
      <c r="D1428" s="7">
        <v>3.4473498078303102</v>
      </c>
      <c r="E1428" s="8">
        <v>5.6611507265608E-4</v>
      </c>
      <c r="F1428" s="8">
        <v>6.7742113000174402E-3</v>
      </c>
    </row>
    <row r="1429" spans="1:6" x14ac:dyDescent="0.2">
      <c r="A1429" s="5" t="s">
        <v>502</v>
      </c>
      <c r="B1429" s="6" t="s">
        <v>503</v>
      </c>
      <c r="C1429" s="7">
        <v>0.69144698306500496</v>
      </c>
      <c r="D1429" s="7">
        <v>4.3360320463148101</v>
      </c>
      <c r="E1429" s="8">
        <v>1.45077802187192E-5</v>
      </c>
      <c r="F1429" s="8">
        <v>3.1662594021204598E-4</v>
      </c>
    </row>
    <row r="1430" spans="1:6" x14ac:dyDescent="0.2">
      <c r="A1430" s="5" t="s">
        <v>929</v>
      </c>
      <c r="B1430" s="6" t="s">
        <v>930</v>
      </c>
      <c r="C1430" s="7">
        <v>0.69094289440017598</v>
      </c>
      <c r="D1430" s="7">
        <v>5.5001980234315901</v>
      </c>
      <c r="E1430" s="8">
        <v>3.7936494854272698E-8</v>
      </c>
      <c r="F1430" s="8">
        <v>1.7182844890917299E-6</v>
      </c>
    </row>
    <row r="1431" spans="1:6" x14ac:dyDescent="0.2">
      <c r="A1431" s="5" t="s">
        <v>1210</v>
      </c>
      <c r="B1431" s="6" t="s">
        <v>1211</v>
      </c>
      <c r="C1431" s="7">
        <v>0.68586813301364802</v>
      </c>
      <c r="D1431" s="7">
        <v>3.6798021480752201</v>
      </c>
      <c r="E1431" s="8">
        <v>2.3341498075641899E-4</v>
      </c>
      <c r="F1431" s="8">
        <v>3.2996390461475602E-3</v>
      </c>
    </row>
    <row r="1432" spans="1:6" x14ac:dyDescent="0.2">
      <c r="A1432" s="5" t="s">
        <v>218</v>
      </c>
      <c r="B1432" s="6" t="s">
        <v>219</v>
      </c>
      <c r="C1432" s="7">
        <v>0.68306828736988101</v>
      </c>
      <c r="D1432" s="7">
        <v>2.9781128862472799</v>
      </c>
      <c r="E1432" s="8">
        <v>2.9002914286891199E-3</v>
      </c>
      <c r="F1432" s="8">
        <v>2.3658770736323002E-2</v>
      </c>
    </row>
    <row r="1433" spans="1:6" x14ac:dyDescent="0.2">
      <c r="A1433" s="5" t="s">
        <v>562</v>
      </c>
      <c r="B1433" s="6" t="s">
        <v>563</v>
      </c>
      <c r="C1433" s="7">
        <v>0.68287518535911296</v>
      </c>
      <c r="D1433" s="7">
        <v>4.3957166942108996</v>
      </c>
      <c r="E1433" s="8">
        <v>1.1040785818938901E-5</v>
      </c>
      <c r="F1433" s="8">
        <v>2.4972250106836298E-4</v>
      </c>
    </row>
    <row r="1434" spans="1:6" x14ac:dyDescent="0.2">
      <c r="A1434" s="5" t="s">
        <v>230</v>
      </c>
      <c r="B1434" s="6" t="s">
        <v>231</v>
      </c>
      <c r="C1434" s="7">
        <v>0.68266451441413301</v>
      </c>
      <c r="D1434" s="7">
        <v>2.64909458246153</v>
      </c>
      <c r="E1434" s="8">
        <v>8.0707740902327702E-3</v>
      </c>
      <c r="F1434" s="8">
        <v>5.0707287718432102E-2</v>
      </c>
    </row>
    <row r="1435" spans="1:6" x14ac:dyDescent="0.2">
      <c r="A1435" s="5" t="s">
        <v>1212</v>
      </c>
      <c r="B1435" s="6" t="s">
        <v>1213</v>
      </c>
      <c r="C1435" s="7">
        <v>0.67791553395228699</v>
      </c>
      <c r="D1435" s="7">
        <v>2.7370321909505702</v>
      </c>
      <c r="E1435" s="8">
        <v>6.1996226121100902E-3</v>
      </c>
      <c r="F1435" s="8">
        <v>4.2336561379909397E-2</v>
      </c>
    </row>
    <row r="1436" spans="1:6" x14ac:dyDescent="0.2">
      <c r="A1436" s="5" t="s">
        <v>1214</v>
      </c>
      <c r="B1436" s="6" t="s">
        <v>1215</v>
      </c>
      <c r="C1436" s="7">
        <v>0.677616807157573</v>
      </c>
      <c r="D1436" s="7">
        <v>3.0529659652216998</v>
      </c>
      <c r="E1436" s="8">
        <v>2.2659163622199001E-3</v>
      </c>
      <c r="F1436" s="8">
        <v>1.9711887794416499E-2</v>
      </c>
    </row>
    <row r="1437" spans="1:6" x14ac:dyDescent="0.2">
      <c r="A1437" s="5" t="s">
        <v>1218</v>
      </c>
      <c r="B1437" s="6" t="s">
        <v>1219</v>
      </c>
      <c r="C1437" s="7">
        <v>0.67511264156101702</v>
      </c>
      <c r="D1437" s="7">
        <v>2.99845154611589</v>
      </c>
      <c r="E1437" s="8">
        <v>2.71355301180526E-3</v>
      </c>
      <c r="F1437" s="8">
        <v>2.2664634173494E-2</v>
      </c>
    </row>
    <row r="1438" spans="1:6" x14ac:dyDescent="0.2">
      <c r="A1438" s="5" t="s">
        <v>534</v>
      </c>
      <c r="B1438" s="6" t="s">
        <v>535</v>
      </c>
      <c r="C1438" s="7">
        <v>0.67237364244336395</v>
      </c>
      <c r="D1438" s="7">
        <v>3.8610561435400199</v>
      </c>
      <c r="E1438" s="8">
        <v>1.12897955151342E-4</v>
      </c>
      <c r="F1438" s="8">
        <v>1.7891089962836901E-3</v>
      </c>
    </row>
    <row r="1439" spans="1:6" x14ac:dyDescent="0.2">
      <c r="A1439" s="5" t="s">
        <v>538</v>
      </c>
      <c r="B1439" s="6" t="s">
        <v>539</v>
      </c>
      <c r="C1439" s="7">
        <v>0.66976007814432204</v>
      </c>
      <c r="D1439" s="7">
        <v>3.5724520249429998</v>
      </c>
      <c r="E1439" s="8">
        <v>3.5365428620383598E-4</v>
      </c>
      <c r="F1439" s="8">
        <v>4.6270118619896597E-3</v>
      </c>
    </row>
    <row r="1440" spans="1:6" x14ac:dyDescent="0.2">
      <c r="A1440" s="5" t="s">
        <v>950</v>
      </c>
      <c r="B1440" s="6" t="s">
        <v>951</v>
      </c>
      <c r="C1440" s="7">
        <v>0.66763931817548505</v>
      </c>
      <c r="D1440" s="7">
        <v>3.4488954603742199</v>
      </c>
      <c r="E1440" s="8">
        <v>5.6288457454237498E-4</v>
      </c>
      <c r="F1440" s="8">
        <v>6.7742113000174402E-3</v>
      </c>
    </row>
    <row r="1441" spans="1:6" x14ac:dyDescent="0.2">
      <c r="A1441" s="5" t="s">
        <v>184</v>
      </c>
      <c r="B1441" s="6" t="s">
        <v>185</v>
      </c>
      <c r="C1441" s="7">
        <v>0.66079264838398499</v>
      </c>
      <c r="D1441" s="7">
        <v>2.9983278487069098</v>
      </c>
      <c r="E1441" s="8">
        <v>2.7146547362143099E-3</v>
      </c>
      <c r="F1441" s="8">
        <v>2.2664634173494E-2</v>
      </c>
    </row>
    <row r="1442" spans="1:6" x14ac:dyDescent="0.2">
      <c r="A1442" s="5" t="s">
        <v>588</v>
      </c>
      <c r="B1442" s="6" t="s">
        <v>589</v>
      </c>
      <c r="C1442" s="7">
        <v>0.65266068603619998</v>
      </c>
      <c r="D1442" s="7">
        <v>4.5698460579551297</v>
      </c>
      <c r="E1442" s="8">
        <v>4.8808260128209298E-6</v>
      </c>
      <c r="F1442" s="8">
        <v>1.3057521634299399E-4</v>
      </c>
    </row>
    <row r="1443" spans="1:6" x14ac:dyDescent="0.2">
      <c r="A1443" s="5" t="s">
        <v>1224</v>
      </c>
      <c r="B1443" s="6" t="s">
        <v>1225</v>
      </c>
      <c r="C1443" s="7">
        <v>0.65228608601450799</v>
      </c>
      <c r="D1443" s="7">
        <v>3.0030956947381702</v>
      </c>
      <c r="E1443" s="8">
        <v>2.6724838291818502E-3</v>
      </c>
      <c r="F1443" s="8">
        <v>2.2539456837303198E-2</v>
      </c>
    </row>
    <row r="1444" spans="1:6" x14ac:dyDescent="0.2">
      <c r="A1444" s="5" t="s">
        <v>927</v>
      </c>
      <c r="B1444" s="6" t="s">
        <v>928</v>
      </c>
      <c r="C1444" s="7">
        <v>0.64597714061092104</v>
      </c>
      <c r="D1444" s="7">
        <v>3.3799179148849299</v>
      </c>
      <c r="E1444" s="8">
        <v>7.2507481296232997E-4</v>
      </c>
      <c r="F1444" s="8">
        <v>8.3133001596786896E-3</v>
      </c>
    </row>
    <row r="1445" spans="1:6" x14ac:dyDescent="0.2">
      <c r="A1445" s="5" t="s">
        <v>246</v>
      </c>
      <c r="B1445" s="6" t="s">
        <v>247</v>
      </c>
      <c r="C1445" s="7">
        <v>0.64327148357914399</v>
      </c>
      <c r="D1445" s="7">
        <v>2.45213446795294</v>
      </c>
      <c r="E1445" s="8">
        <v>1.42011581809328E-2</v>
      </c>
      <c r="F1445" s="8">
        <v>7.6481846050536498E-2</v>
      </c>
    </row>
    <row r="1446" spans="1:6" x14ac:dyDescent="0.2">
      <c r="A1446" s="5" t="s">
        <v>614</v>
      </c>
      <c r="B1446" s="6" t="s">
        <v>615</v>
      </c>
      <c r="C1446" s="7">
        <v>0.64180074413842902</v>
      </c>
      <c r="D1446" s="7">
        <v>4.54214070173051</v>
      </c>
      <c r="E1446" s="8">
        <v>5.5685853033462197E-6</v>
      </c>
      <c r="F1446" s="8">
        <v>1.4738978973112099E-4</v>
      </c>
    </row>
    <row r="1447" spans="1:6" x14ac:dyDescent="0.2">
      <c r="A1447" s="5" t="s">
        <v>580</v>
      </c>
      <c r="B1447" s="6" t="s">
        <v>581</v>
      </c>
      <c r="C1447" s="7">
        <v>0.63502454895313698</v>
      </c>
      <c r="D1447" s="7">
        <v>4.49372450602658</v>
      </c>
      <c r="E1447" s="8">
        <v>6.9988161098528204E-6</v>
      </c>
      <c r="F1447" s="8">
        <v>1.70716220405037E-4</v>
      </c>
    </row>
    <row r="1448" spans="1:6" x14ac:dyDescent="0.2">
      <c r="A1448" s="5" t="s">
        <v>1230</v>
      </c>
      <c r="B1448" s="6" t="s">
        <v>1231</v>
      </c>
      <c r="C1448" s="7">
        <v>0.63098075032457102</v>
      </c>
      <c r="D1448" s="7">
        <v>4.3766732654140501</v>
      </c>
      <c r="E1448" s="8">
        <v>1.2050440526477699E-5</v>
      </c>
      <c r="F1448" s="8">
        <v>2.7010356783672501E-4</v>
      </c>
    </row>
    <row r="1449" spans="1:6" x14ac:dyDescent="0.2">
      <c r="A1449" s="5" t="s">
        <v>971</v>
      </c>
      <c r="B1449" s="6" t="s">
        <v>972</v>
      </c>
      <c r="C1449" s="7">
        <v>0.62865166896426095</v>
      </c>
      <c r="D1449" s="7">
        <v>3.82962005765937</v>
      </c>
      <c r="E1449" s="8">
        <v>1.2834125780072399E-4</v>
      </c>
      <c r="F1449" s="8">
        <v>1.9833108658894399E-3</v>
      </c>
    </row>
    <row r="1450" spans="1:6" x14ac:dyDescent="0.2">
      <c r="A1450" s="5" t="s">
        <v>380</v>
      </c>
      <c r="B1450" s="6" t="s">
        <v>381</v>
      </c>
      <c r="C1450" s="7">
        <v>0.62758521252187205</v>
      </c>
      <c r="D1450" s="7">
        <v>2.3146044384929598</v>
      </c>
      <c r="E1450" s="8">
        <v>2.0634589753457399E-2</v>
      </c>
      <c r="F1450" s="8">
        <v>9.94939133848875E-2</v>
      </c>
    </row>
    <row r="1451" spans="1:6" x14ac:dyDescent="0.2">
      <c r="A1451" s="5" t="s">
        <v>1232</v>
      </c>
      <c r="B1451" s="6" t="s">
        <v>1233</v>
      </c>
      <c r="C1451" s="7">
        <v>0.62627682843678101</v>
      </c>
      <c r="D1451" s="7">
        <v>2.6712167797851398</v>
      </c>
      <c r="E1451" s="8">
        <v>7.5576820674705496E-3</v>
      </c>
      <c r="F1451" s="8">
        <v>4.8090826045694902E-2</v>
      </c>
    </row>
    <row r="1452" spans="1:6" x14ac:dyDescent="0.2">
      <c r="A1452" s="5" t="s">
        <v>1234</v>
      </c>
      <c r="B1452" s="6" t="s">
        <v>1235</v>
      </c>
      <c r="C1452" s="7">
        <v>0.62602798140157201</v>
      </c>
      <c r="D1452" s="7">
        <v>2.6158899178309798</v>
      </c>
      <c r="E1452" s="8">
        <v>8.8995244379151805E-3</v>
      </c>
      <c r="F1452" s="8">
        <v>5.4663024340295498E-2</v>
      </c>
    </row>
    <row r="1453" spans="1:6" x14ac:dyDescent="0.2">
      <c r="A1453" s="5" t="s">
        <v>1236</v>
      </c>
      <c r="B1453" s="6" t="s">
        <v>1237</v>
      </c>
      <c r="C1453" s="7">
        <v>0.626026413714035</v>
      </c>
      <c r="D1453" s="7">
        <v>3.1417817206557301</v>
      </c>
      <c r="E1453" s="8">
        <v>1.6792317365130699E-3</v>
      </c>
      <c r="F1453" s="8">
        <v>1.5881424882987001E-2</v>
      </c>
    </row>
    <row r="1454" spans="1:6" x14ac:dyDescent="0.2">
      <c r="A1454" s="5" t="s">
        <v>1238</v>
      </c>
      <c r="B1454" s="6" t="s">
        <v>1239</v>
      </c>
      <c r="C1454" s="7">
        <v>0.62384311950774696</v>
      </c>
      <c r="D1454" s="7">
        <v>3.5048756176332101</v>
      </c>
      <c r="E1454" s="8">
        <v>4.5682065369982098E-4</v>
      </c>
      <c r="F1454" s="8">
        <v>5.59886594288254E-3</v>
      </c>
    </row>
    <row r="1455" spans="1:6" x14ac:dyDescent="0.2">
      <c r="A1455" s="5" t="s">
        <v>966</v>
      </c>
      <c r="B1455" s="6" t="s">
        <v>601</v>
      </c>
      <c r="C1455" s="7">
        <v>0.62233655339451499</v>
      </c>
      <c r="D1455" s="7">
        <v>5.2593276692237403</v>
      </c>
      <c r="E1455" s="8">
        <v>1.4458305433241501E-7</v>
      </c>
      <c r="F1455" s="8">
        <v>5.8970924455581899E-6</v>
      </c>
    </row>
    <row r="1456" spans="1:6" x14ac:dyDescent="0.2">
      <c r="A1456" s="5" t="s">
        <v>1240</v>
      </c>
      <c r="B1456" s="6" t="s">
        <v>1241</v>
      </c>
      <c r="C1456" s="7">
        <v>0.62184403590526605</v>
      </c>
      <c r="D1456" s="7">
        <v>4.0741391090738501</v>
      </c>
      <c r="E1456" s="8">
        <v>4.6184870655473197E-5</v>
      </c>
      <c r="F1456" s="8">
        <v>8.5752207605087599E-4</v>
      </c>
    </row>
    <row r="1457" spans="1:6" x14ac:dyDescent="0.2">
      <c r="A1457" s="5" t="s">
        <v>1242</v>
      </c>
      <c r="B1457" s="6" t="s">
        <v>1243</v>
      </c>
      <c r="C1457" s="7">
        <v>0.61697083322882096</v>
      </c>
      <c r="D1457" s="7">
        <v>4.5054253045677299</v>
      </c>
      <c r="E1457" s="8">
        <v>6.6240137228222903E-6</v>
      </c>
      <c r="F1457" s="8">
        <v>1.65272934047862E-4</v>
      </c>
    </row>
    <row r="1458" spans="1:6" x14ac:dyDescent="0.2">
      <c r="A1458" s="5" t="s">
        <v>991</v>
      </c>
      <c r="B1458" s="6" t="s">
        <v>992</v>
      </c>
      <c r="C1458" s="7">
        <v>0.61687739091943805</v>
      </c>
      <c r="D1458" s="7">
        <v>4.6147611947542302</v>
      </c>
      <c r="E1458" s="8">
        <v>3.9354755993566101E-6</v>
      </c>
      <c r="F1458" s="8">
        <v>1.11266628309082E-4</v>
      </c>
    </row>
    <row r="1459" spans="1:6" x14ac:dyDescent="0.2">
      <c r="A1459" s="5" t="s">
        <v>933</v>
      </c>
      <c r="B1459" s="6" t="s">
        <v>934</v>
      </c>
      <c r="C1459" s="7">
        <v>0.61517165941998497</v>
      </c>
      <c r="D1459" s="7">
        <v>3.3190829555489998</v>
      </c>
      <c r="E1459" s="8">
        <v>9.0313595522923903E-4</v>
      </c>
      <c r="F1459" s="8">
        <v>9.6437865090572804E-3</v>
      </c>
    </row>
    <row r="1460" spans="1:6" x14ac:dyDescent="0.2">
      <c r="A1460" s="5" t="s">
        <v>1244</v>
      </c>
      <c r="B1460" s="6" t="s">
        <v>1245</v>
      </c>
      <c r="C1460" s="7">
        <v>0.61384522248870499</v>
      </c>
      <c r="D1460" s="7">
        <v>2.8529728885019998</v>
      </c>
      <c r="E1460" s="8">
        <v>4.3312316582141902E-3</v>
      </c>
      <c r="F1460" s="8">
        <v>3.2556206542709701E-2</v>
      </c>
    </row>
    <row r="1461" spans="1:6" x14ac:dyDescent="0.2">
      <c r="A1461" s="5" t="s">
        <v>861</v>
      </c>
      <c r="B1461" s="6" t="s">
        <v>862</v>
      </c>
      <c r="C1461" s="7">
        <v>0.61131492242251395</v>
      </c>
      <c r="D1461" s="7">
        <v>2.4697027444416202</v>
      </c>
      <c r="E1461" s="8">
        <v>1.3522536665646999E-2</v>
      </c>
      <c r="F1461" s="8">
        <v>7.3943013679406103E-2</v>
      </c>
    </row>
    <row r="1462" spans="1:6" x14ac:dyDescent="0.2">
      <c r="A1462" s="5" t="s">
        <v>845</v>
      </c>
      <c r="B1462" s="6" t="s">
        <v>846</v>
      </c>
      <c r="C1462" s="7">
        <v>0.60630920863104099</v>
      </c>
      <c r="D1462" s="7">
        <v>2.5902960446652301</v>
      </c>
      <c r="E1462" s="8">
        <v>9.58934259678197E-3</v>
      </c>
      <c r="F1462" s="8">
        <v>5.8190937514130597E-2</v>
      </c>
    </row>
    <row r="1463" spans="1:6" x14ac:dyDescent="0.2">
      <c r="A1463" s="5" t="s">
        <v>1246</v>
      </c>
      <c r="B1463" s="6" t="s">
        <v>1247</v>
      </c>
      <c r="C1463" s="7">
        <v>0.60537283521635699</v>
      </c>
      <c r="D1463" s="7">
        <v>2.4903414847463399</v>
      </c>
      <c r="E1463" s="8">
        <v>1.27620410112499E-2</v>
      </c>
      <c r="F1463" s="8">
        <v>7.0908689063666305E-2</v>
      </c>
    </row>
    <row r="1464" spans="1:6" x14ac:dyDescent="0.2">
      <c r="A1464" s="5" t="s">
        <v>418</v>
      </c>
      <c r="B1464" s="6" t="s">
        <v>419</v>
      </c>
      <c r="C1464" s="7">
        <v>0.60371188009913002</v>
      </c>
      <c r="D1464" s="7">
        <v>3.9540065149689498</v>
      </c>
      <c r="E1464" s="8">
        <v>7.6853315214606699E-5</v>
      </c>
      <c r="F1464" s="8">
        <v>1.32785450176348E-3</v>
      </c>
    </row>
    <row r="1465" spans="1:6" x14ac:dyDescent="0.2">
      <c r="A1465" s="5" t="s">
        <v>954</v>
      </c>
      <c r="B1465" s="6" t="s">
        <v>955</v>
      </c>
      <c r="C1465" s="7">
        <v>0.60105346682412497</v>
      </c>
      <c r="D1465" s="7">
        <v>3.3417390680627799</v>
      </c>
      <c r="E1465" s="8">
        <v>8.32552859697554E-4</v>
      </c>
      <c r="F1465" s="8">
        <v>9.2061845107889503E-3</v>
      </c>
    </row>
    <row r="1466" spans="1:6" x14ac:dyDescent="0.2">
      <c r="A1466" s="5" t="s">
        <v>887</v>
      </c>
      <c r="B1466" s="6" t="s">
        <v>888</v>
      </c>
      <c r="C1466" s="7">
        <v>0.60075399591329703</v>
      </c>
      <c r="D1466" s="7">
        <v>3.52082467361295</v>
      </c>
      <c r="E1466" s="8">
        <v>4.30206965364758E-4</v>
      </c>
      <c r="F1466" s="8">
        <v>5.3652509914007404E-3</v>
      </c>
    </row>
    <row r="1467" spans="1:6" x14ac:dyDescent="0.2">
      <c r="A1467" s="5" t="s">
        <v>448</v>
      </c>
      <c r="B1467" s="6" t="s">
        <v>449</v>
      </c>
      <c r="C1467" s="7">
        <v>0.59660860116143399</v>
      </c>
      <c r="D1467" s="7">
        <v>2.7329574509474499</v>
      </c>
      <c r="E1467" s="8">
        <v>6.2768440426243903E-3</v>
      </c>
      <c r="F1467" s="8">
        <v>4.2539054995851797E-2</v>
      </c>
    </row>
    <row r="1468" spans="1:6" x14ac:dyDescent="0.2">
      <c r="A1468" s="5" t="s">
        <v>374</v>
      </c>
      <c r="B1468" s="6" t="s">
        <v>375</v>
      </c>
      <c r="C1468" s="7">
        <v>0.59231949699211595</v>
      </c>
      <c r="D1468" s="7">
        <v>2.3709098533103101</v>
      </c>
      <c r="E1468" s="8">
        <v>1.77443583413146E-2</v>
      </c>
      <c r="F1468" s="8">
        <v>9.0467138428669602E-2</v>
      </c>
    </row>
    <row r="1469" spans="1:6" x14ac:dyDescent="0.2">
      <c r="A1469" s="5" t="s">
        <v>366</v>
      </c>
      <c r="B1469" s="6" t="s">
        <v>367</v>
      </c>
      <c r="C1469" s="7">
        <v>0.58487550382736897</v>
      </c>
      <c r="D1469" s="7">
        <v>3.0831005329099002</v>
      </c>
      <c r="E1469" s="8">
        <v>2.04855936707255E-3</v>
      </c>
      <c r="F1469" s="8">
        <v>1.8222960380946701E-2</v>
      </c>
    </row>
    <row r="1470" spans="1:6" x14ac:dyDescent="0.2">
      <c r="A1470" s="5" t="s">
        <v>1250</v>
      </c>
      <c r="B1470" s="6" t="s">
        <v>1251</v>
      </c>
      <c r="C1470" s="7">
        <v>0.57853043178746699</v>
      </c>
      <c r="D1470" s="7">
        <v>3.0197295467007201</v>
      </c>
      <c r="E1470" s="8">
        <v>2.53000493893544E-3</v>
      </c>
      <c r="F1470" s="8">
        <v>2.15570283838061E-2</v>
      </c>
    </row>
    <row r="1471" spans="1:6" x14ac:dyDescent="0.2">
      <c r="A1471" s="5" t="s">
        <v>260</v>
      </c>
      <c r="B1471" s="6" t="s">
        <v>261</v>
      </c>
      <c r="C1471" s="7">
        <v>0.57247621806168802</v>
      </c>
      <c r="D1471" s="7">
        <v>3.6031137083799898</v>
      </c>
      <c r="E1471" s="8">
        <v>3.1442789550700703E-4</v>
      </c>
      <c r="F1471" s="8">
        <v>4.18340429957986E-3</v>
      </c>
    </row>
    <row r="1472" spans="1:6" x14ac:dyDescent="0.2">
      <c r="A1472" s="5" t="s">
        <v>931</v>
      </c>
      <c r="B1472" s="6" t="s">
        <v>932</v>
      </c>
      <c r="C1472" s="7">
        <v>0.54978805694950295</v>
      </c>
      <c r="D1472" s="7">
        <v>3.35965702046557</v>
      </c>
      <c r="E1472" s="8">
        <v>7.8039289831544198E-4</v>
      </c>
      <c r="F1472" s="8">
        <v>8.8255342318582699E-3</v>
      </c>
    </row>
    <row r="1473" spans="1:6" x14ac:dyDescent="0.2">
      <c r="A1473" s="5" t="s">
        <v>316</v>
      </c>
      <c r="B1473" s="6" t="s">
        <v>317</v>
      </c>
      <c r="C1473" s="7">
        <v>0.54939722216752296</v>
      </c>
      <c r="D1473" s="7">
        <v>3.0806541390767399</v>
      </c>
      <c r="E1473" s="8">
        <v>2.06546415893367E-3</v>
      </c>
      <c r="F1473" s="8">
        <v>1.8222960380946701E-2</v>
      </c>
    </row>
    <row r="1474" spans="1:6" x14ac:dyDescent="0.2">
      <c r="A1474" s="5" t="s">
        <v>612</v>
      </c>
      <c r="B1474" s="6" t="s">
        <v>613</v>
      </c>
      <c r="C1474" s="7">
        <v>0.54745875777987796</v>
      </c>
      <c r="D1474" s="7">
        <v>3.8712645935979801</v>
      </c>
      <c r="E1474" s="8">
        <v>1.0827218765096999E-4</v>
      </c>
      <c r="F1474" s="8">
        <v>1.7268025825359799E-3</v>
      </c>
    </row>
    <row r="1475" spans="1:6" x14ac:dyDescent="0.2">
      <c r="A1475" s="5" t="s">
        <v>482</v>
      </c>
      <c r="B1475" s="6" t="s">
        <v>483</v>
      </c>
      <c r="C1475" s="7">
        <v>0.54333252444193503</v>
      </c>
      <c r="D1475" s="7">
        <v>2.6899956647671401</v>
      </c>
      <c r="E1475" s="8">
        <v>7.1452947278578104E-3</v>
      </c>
      <c r="F1475" s="8">
        <v>4.6537940531178601E-2</v>
      </c>
    </row>
    <row r="1476" spans="1:6" x14ac:dyDescent="0.2">
      <c r="A1476" s="5" t="s">
        <v>1270</v>
      </c>
      <c r="B1476" s="6" t="s">
        <v>1271</v>
      </c>
      <c r="C1476" s="7">
        <v>0.53805902125976002</v>
      </c>
      <c r="D1476" s="7">
        <v>2.3258333473390702</v>
      </c>
      <c r="E1476" s="8">
        <v>2.0027442897295501E-2</v>
      </c>
      <c r="F1476" s="8">
        <v>9.7702505742100196E-2</v>
      </c>
    </row>
    <row r="1477" spans="1:6" x14ac:dyDescent="0.2">
      <c r="A1477" s="5" t="s">
        <v>1272</v>
      </c>
      <c r="B1477" s="6" t="s">
        <v>1273</v>
      </c>
      <c r="C1477" s="7">
        <v>0.53578005554109798</v>
      </c>
      <c r="D1477" s="7">
        <v>2.5246403566536801</v>
      </c>
      <c r="E1477" s="8">
        <v>1.15816746072968E-2</v>
      </c>
      <c r="F1477" s="8">
        <v>6.5638283423586297E-2</v>
      </c>
    </row>
    <row r="1478" spans="1:6" x14ac:dyDescent="0.2">
      <c r="A1478" s="5" t="s">
        <v>944</v>
      </c>
      <c r="B1478" s="6" t="s">
        <v>945</v>
      </c>
      <c r="C1478" s="7">
        <v>0.53388040285014304</v>
      </c>
      <c r="D1478" s="7">
        <v>2.5637927401211602</v>
      </c>
      <c r="E1478" s="8">
        <v>1.03535349610631E-2</v>
      </c>
      <c r="F1478" s="8">
        <v>6.1316235153703103E-2</v>
      </c>
    </row>
    <row r="1479" spans="1:6" x14ac:dyDescent="0.2">
      <c r="A1479" s="5" t="s">
        <v>946</v>
      </c>
      <c r="B1479" s="6" t="s">
        <v>947</v>
      </c>
      <c r="C1479" s="7">
        <v>0.53341655805019295</v>
      </c>
      <c r="D1479" s="7">
        <v>3.5775964401526901</v>
      </c>
      <c r="E1479" s="8">
        <v>3.4676829225343598E-4</v>
      </c>
      <c r="F1479" s="8">
        <v>4.5648651382357098E-3</v>
      </c>
    </row>
    <row r="1480" spans="1:6" x14ac:dyDescent="0.2">
      <c r="A1480" s="5" t="s">
        <v>1276</v>
      </c>
      <c r="B1480" s="6" t="s">
        <v>1277</v>
      </c>
      <c r="C1480" s="7">
        <v>0.53239371010775305</v>
      </c>
      <c r="D1480" s="7">
        <v>3.1971622488801801</v>
      </c>
      <c r="E1480" s="8">
        <v>1.38786837757216E-3</v>
      </c>
      <c r="F1480" s="8">
        <v>1.35945532417304E-2</v>
      </c>
    </row>
    <row r="1481" spans="1:6" x14ac:dyDescent="0.2">
      <c r="A1481" s="5" t="s">
        <v>979</v>
      </c>
      <c r="B1481" s="6" t="s">
        <v>980</v>
      </c>
      <c r="C1481" s="7">
        <v>0.53230185592815404</v>
      </c>
      <c r="D1481" s="7">
        <v>3.9711051266221999</v>
      </c>
      <c r="E1481" s="8">
        <v>7.1540000047691597E-5</v>
      </c>
      <c r="F1481" s="8">
        <v>1.2623512065153E-3</v>
      </c>
    </row>
    <row r="1482" spans="1:6" x14ac:dyDescent="0.2">
      <c r="A1482" s="5" t="s">
        <v>1280</v>
      </c>
      <c r="B1482" s="6" t="s">
        <v>1281</v>
      </c>
      <c r="C1482" s="7">
        <v>0.52900046766076203</v>
      </c>
      <c r="D1482" s="7">
        <v>2.4901721310453002</v>
      </c>
      <c r="E1482" s="8">
        <v>1.2768124075772699E-2</v>
      </c>
      <c r="F1482" s="8">
        <v>7.0908689063666305E-2</v>
      </c>
    </row>
    <row r="1483" spans="1:6" x14ac:dyDescent="0.2">
      <c r="A1483" s="5" t="s">
        <v>522</v>
      </c>
      <c r="B1483" s="6" t="s">
        <v>523</v>
      </c>
      <c r="C1483" s="7">
        <v>0.52579797811821505</v>
      </c>
      <c r="D1483" s="7">
        <v>2.5162738197271102</v>
      </c>
      <c r="E1483" s="8">
        <v>1.1860299838611201E-2</v>
      </c>
      <c r="F1483" s="8">
        <v>6.6912530608763301E-2</v>
      </c>
    </row>
    <row r="1484" spans="1:6" x14ac:dyDescent="0.2">
      <c r="A1484" s="5" t="s">
        <v>1286</v>
      </c>
      <c r="B1484" s="6" t="s">
        <v>1287</v>
      </c>
      <c r="C1484" s="7">
        <v>0.52048834668575195</v>
      </c>
      <c r="D1484" s="7">
        <v>2.7592871108656598</v>
      </c>
      <c r="E1484" s="8">
        <v>5.7927616505470698E-3</v>
      </c>
      <c r="F1484" s="8">
        <v>4.01459358957134E-2</v>
      </c>
    </row>
    <row r="1485" spans="1:6" x14ac:dyDescent="0.2">
      <c r="A1485" s="5" t="s">
        <v>1288</v>
      </c>
      <c r="B1485" s="6" t="s">
        <v>1289</v>
      </c>
      <c r="C1485" s="7">
        <v>0.51488365664317703</v>
      </c>
      <c r="D1485" s="7">
        <v>2.7207796980395802</v>
      </c>
      <c r="E1485" s="8">
        <v>6.5128149058965102E-3</v>
      </c>
      <c r="F1485" s="8">
        <v>4.3556687722327403E-2</v>
      </c>
    </row>
    <row r="1486" spans="1:6" x14ac:dyDescent="0.2">
      <c r="A1486" s="5" t="s">
        <v>314</v>
      </c>
      <c r="B1486" s="6" t="s">
        <v>315</v>
      </c>
      <c r="C1486" s="7">
        <v>0.51475694505425196</v>
      </c>
      <c r="D1486" s="7">
        <v>3.0985102859008302</v>
      </c>
      <c r="E1486" s="8">
        <v>1.94496218490999E-3</v>
      </c>
      <c r="F1486" s="8">
        <v>1.75966033311129E-2</v>
      </c>
    </row>
    <row r="1487" spans="1:6" x14ac:dyDescent="0.2">
      <c r="A1487" s="5" t="s">
        <v>540</v>
      </c>
      <c r="B1487" s="6" t="s">
        <v>541</v>
      </c>
      <c r="C1487" s="7">
        <v>0.51361294938003699</v>
      </c>
      <c r="D1487" s="7">
        <v>2.6873634570234501</v>
      </c>
      <c r="E1487" s="8">
        <v>7.2018540351559803E-3</v>
      </c>
      <c r="F1487" s="8">
        <v>4.6662012602781397E-2</v>
      </c>
    </row>
    <row r="1488" spans="1:6" x14ac:dyDescent="0.2">
      <c r="A1488" s="5" t="s">
        <v>446</v>
      </c>
      <c r="B1488" s="6" t="s">
        <v>447</v>
      </c>
      <c r="C1488" s="7">
        <v>0.51298876084378597</v>
      </c>
      <c r="D1488" s="7">
        <v>3.50542102366986</v>
      </c>
      <c r="E1488" s="8">
        <v>4.55885732516352E-4</v>
      </c>
      <c r="F1488" s="8">
        <v>5.59886594288254E-3</v>
      </c>
    </row>
    <row r="1489" spans="1:6" x14ac:dyDescent="0.2">
      <c r="A1489" s="5" t="s">
        <v>490</v>
      </c>
      <c r="B1489" s="6" t="s">
        <v>491</v>
      </c>
      <c r="C1489" s="7">
        <v>0.51284011191927903</v>
      </c>
      <c r="D1489" s="7">
        <v>3.1616498245187699</v>
      </c>
      <c r="E1489" s="8">
        <v>1.56878092032633E-3</v>
      </c>
      <c r="F1489" s="8">
        <v>1.48974310296638E-2</v>
      </c>
    </row>
    <row r="1490" spans="1:6" x14ac:dyDescent="0.2">
      <c r="A1490" s="5" t="s">
        <v>1290</v>
      </c>
      <c r="B1490" s="6" t="s">
        <v>1291</v>
      </c>
      <c r="C1490" s="7">
        <v>0.50286979181748104</v>
      </c>
      <c r="D1490" s="7">
        <v>2.9497241677192299</v>
      </c>
      <c r="E1490" s="8">
        <v>3.1805774620029502E-3</v>
      </c>
      <c r="F1490" s="8">
        <v>2.5121513414169301E-2</v>
      </c>
    </row>
    <row r="1491" spans="1:6" x14ac:dyDescent="0.2">
      <c r="A1491" s="5" t="s">
        <v>1294</v>
      </c>
      <c r="B1491" s="6" t="s">
        <v>1295</v>
      </c>
      <c r="C1491" s="7">
        <v>0.49945290850327401</v>
      </c>
      <c r="D1491" s="7">
        <v>3.12489610804582</v>
      </c>
      <c r="E1491" s="8">
        <v>1.7786786767535799E-3</v>
      </c>
      <c r="F1491" s="8">
        <v>1.6574354111471599E-2</v>
      </c>
    </row>
    <row r="1492" spans="1:6" x14ac:dyDescent="0.2">
      <c r="A1492" s="5" t="s">
        <v>456</v>
      </c>
      <c r="B1492" s="6" t="s">
        <v>457</v>
      </c>
      <c r="C1492" s="7">
        <v>0.49808198241662699</v>
      </c>
      <c r="D1492" s="7">
        <v>2.9876507114031501</v>
      </c>
      <c r="E1492" s="8">
        <v>2.8113064624600598E-3</v>
      </c>
      <c r="F1492" s="8">
        <v>2.3237642786048601E-2</v>
      </c>
    </row>
    <row r="1493" spans="1:6" x14ac:dyDescent="0.2">
      <c r="A1493" s="5" t="s">
        <v>488</v>
      </c>
      <c r="B1493" s="6" t="s">
        <v>489</v>
      </c>
      <c r="C1493" s="7">
        <v>0.49701855152074997</v>
      </c>
      <c r="D1493" s="7">
        <v>2.3557513768915599</v>
      </c>
      <c r="E1493" s="8">
        <v>1.8485285191669198E-2</v>
      </c>
      <c r="F1493" s="8">
        <v>9.2911898094692802E-2</v>
      </c>
    </row>
    <row r="1494" spans="1:6" x14ac:dyDescent="0.2">
      <c r="A1494" s="5" t="s">
        <v>1296</v>
      </c>
      <c r="B1494" s="6" t="s">
        <v>1297</v>
      </c>
      <c r="C1494" s="7">
        <v>0.49612501171286899</v>
      </c>
      <c r="D1494" s="7">
        <v>3.1105383389216601</v>
      </c>
      <c r="E1494" s="8">
        <v>1.86746651470402E-3</v>
      </c>
      <c r="F1494" s="8">
        <v>1.71905197573957E-2</v>
      </c>
    </row>
    <row r="1495" spans="1:6" x14ac:dyDescent="0.2">
      <c r="A1495" s="5" t="s">
        <v>1298</v>
      </c>
      <c r="B1495" s="6" t="s">
        <v>1299</v>
      </c>
      <c r="C1495" s="7">
        <v>0.49494848627459198</v>
      </c>
      <c r="D1495" s="7">
        <v>2.9005042869430002</v>
      </c>
      <c r="E1495" s="8">
        <v>3.72562742003479E-3</v>
      </c>
      <c r="F1495" s="8">
        <v>2.8819601767256599E-2</v>
      </c>
    </row>
    <row r="1496" spans="1:6" x14ac:dyDescent="0.2">
      <c r="A1496" s="5" t="s">
        <v>1300</v>
      </c>
      <c r="B1496" s="6" t="s">
        <v>1301</v>
      </c>
      <c r="C1496" s="7">
        <v>0.490757191059081</v>
      </c>
      <c r="D1496" s="7">
        <v>3.6360468808053201</v>
      </c>
      <c r="E1496" s="8">
        <v>2.76853968133251E-4</v>
      </c>
      <c r="F1496" s="8">
        <v>3.7640036760411399E-3</v>
      </c>
    </row>
    <row r="1497" spans="1:6" x14ac:dyDescent="0.2">
      <c r="A1497" s="5" t="s">
        <v>520</v>
      </c>
      <c r="B1497" s="6" t="s">
        <v>521</v>
      </c>
      <c r="C1497" s="7">
        <v>0.48945405120928298</v>
      </c>
      <c r="D1497" s="7">
        <v>3.8553063963676801</v>
      </c>
      <c r="E1497" s="8">
        <v>1.15584773117634E-4</v>
      </c>
      <c r="F1497" s="8">
        <v>1.8200944020042699E-3</v>
      </c>
    </row>
    <row r="1498" spans="1:6" x14ac:dyDescent="0.2">
      <c r="A1498" s="5" t="s">
        <v>1302</v>
      </c>
      <c r="B1498" s="6" t="s">
        <v>1303</v>
      </c>
      <c r="C1498" s="7">
        <v>0.48464761680532997</v>
      </c>
      <c r="D1498" s="7">
        <v>2.5376067070759198</v>
      </c>
      <c r="E1498" s="8">
        <v>1.11613336411458E-2</v>
      </c>
      <c r="F1498" s="8">
        <v>6.4453075131080201E-2</v>
      </c>
    </row>
    <row r="1499" spans="1:6" x14ac:dyDescent="0.2">
      <c r="A1499" s="5" t="s">
        <v>1304</v>
      </c>
      <c r="B1499" s="6" t="s">
        <v>1305</v>
      </c>
      <c r="C1499" s="7">
        <v>0.484044677199997</v>
      </c>
      <c r="D1499" s="7">
        <v>2.44429687525344</v>
      </c>
      <c r="E1499" s="8">
        <v>1.45134782280216E-2</v>
      </c>
      <c r="F1499" s="8">
        <v>7.74977297081057E-2</v>
      </c>
    </row>
    <row r="1500" spans="1:6" x14ac:dyDescent="0.2">
      <c r="A1500" s="5" t="s">
        <v>1306</v>
      </c>
      <c r="B1500" s="6" t="s">
        <v>1307</v>
      </c>
      <c r="C1500" s="7">
        <v>0.48345957537702899</v>
      </c>
      <c r="D1500" s="7">
        <v>2.8347008409554202</v>
      </c>
      <c r="E1500" s="8">
        <v>4.5868616094366897E-3</v>
      </c>
      <c r="F1500" s="8">
        <v>3.3863832891034097E-2</v>
      </c>
    </row>
    <row r="1501" spans="1:6" x14ac:dyDescent="0.2">
      <c r="A1501" s="5" t="s">
        <v>967</v>
      </c>
      <c r="B1501" s="6" t="s">
        <v>968</v>
      </c>
      <c r="C1501" s="7">
        <v>0.47989990515410103</v>
      </c>
      <c r="D1501" s="7">
        <v>2.6714762374763201</v>
      </c>
      <c r="E1501" s="8">
        <v>7.5518419189418004E-3</v>
      </c>
      <c r="F1501" s="8">
        <v>4.8090826045694902E-2</v>
      </c>
    </row>
    <row r="1502" spans="1:6" x14ac:dyDescent="0.2">
      <c r="A1502" s="5" t="s">
        <v>1308</v>
      </c>
      <c r="B1502" s="6" t="s">
        <v>1309</v>
      </c>
      <c r="C1502" s="7">
        <v>0.47734798982450999</v>
      </c>
      <c r="D1502" s="7">
        <v>2.6814728175531601</v>
      </c>
      <c r="E1502" s="8">
        <v>7.3298869133561597E-3</v>
      </c>
      <c r="F1502" s="8">
        <v>4.7368204260857499E-2</v>
      </c>
    </row>
    <row r="1503" spans="1:6" x14ac:dyDescent="0.2">
      <c r="A1503" s="5" t="s">
        <v>1312</v>
      </c>
      <c r="B1503" s="6" t="s">
        <v>1313</v>
      </c>
      <c r="C1503" s="7">
        <v>0.47151206042388499</v>
      </c>
      <c r="D1503" s="7">
        <v>2.5702640575738598</v>
      </c>
      <c r="E1503" s="8">
        <v>1.01621023220751E-2</v>
      </c>
      <c r="F1503" s="8">
        <v>6.0746073283861002E-2</v>
      </c>
    </row>
    <row r="1504" spans="1:6" x14ac:dyDescent="0.2">
      <c r="A1504" s="5" t="s">
        <v>552</v>
      </c>
      <c r="B1504" s="6" t="s">
        <v>553</v>
      </c>
      <c r="C1504" s="7">
        <v>0.47140395125044399</v>
      </c>
      <c r="D1504" s="7">
        <v>4.0305804519758803</v>
      </c>
      <c r="E1504" s="8">
        <v>5.5639280311592697E-5</v>
      </c>
      <c r="F1504" s="8">
        <v>1.0178715398179599E-3</v>
      </c>
    </row>
    <row r="1505" spans="1:6" x14ac:dyDescent="0.2">
      <c r="A1505" s="5" t="s">
        <v>1314</v>
      </c>
      <c r="B1505" s="6" t="s">
        <v>943</v>
      </c>
      <c r="C1505" s="7">
        <v>0.46909316438909099</v>
      </c>
      <c r="D1505" s="7">
        <v>4.2080989767390404</v>
      </c>
      <c r="E1505" s="8">
        <v>2.57528069387373E-5</v>
      </c>
      <c r="F1505" s="8">
        <v>5.2518839068506904E-4</v>
      </c>
    </row>
    <row r="1506" spans="1:6" x14ac:dyDescent="0.2">
      <c r="A1506" s="5" t="s">
        <v>1315</v>
      </c>
      <c r="B1506" s="6" t="s">
        <v>1316</v>
      </c>
      <c r="C1506" s="7">
        <v>0.467870454757918</v>
      </c>
      <c r="D1506" s="7">
        <v>2.4655710746245498</v>
      </c>
      <c r="E1506" s="8">
        <v>1.3679503294373001E-2</v>
      </c>
      <c r="F1506" s="8">
        <v>7.4637289904386006E-2</v>
      </c>
    </row>
    <row r="1507" spans="1:6" x14ac:dyDescent="0.2">
      <c r="A1507" s="5" t="s">
        <v>1317</v>
      </c>
      <c r="B1507" s="6" t="s">
        <v>1318</v>
      </c>
      <c r="C1507" s="7">
        <v>0.46450146744253601</v>
      </c>
      <c r="D1507" s="7">
        <v>3.1632512773251298</v>
      </c>
      <c r="E1507" s="8">
        <v>1.560176041344E-3</v>
      </c>
      <c r="F1507" s="8">
        <v>1.48724827236163E-2</v>
      </c>
    </row>
    <row r="1508" spans="1:6" x14ac:dyDescent="0.2">
      <c r="A1508" s="5" t="s">
        <v>306</v>
      </c>
      <c r="B1508" s="6" t="s">
        <v>307</v>
      </c>
      <c r="C1508" s="7">
        <v>0.46369412286681599</v>
      </c>
      <c r="D1508" s="7">
        <v>2.5721781370917398</v>
      </c>
      <c r="E1508" s="8">
        <v>1.01060877061814E-2</v>
      </c>
      <c r="F1508" s="8">
        <v>6.0587822199950299E-2</v>
      </c>
    </row>
    <row r="1509" spans="1:6" x14ac:dyDescent="0.2">
      <c r="A1509" s="5" t="s">
        <v>1321</v>
      </c>
      <c r="B1509" s="6" t="s">
        <v>1322</v>
      </c>
      <c r="C1509" s="7">
        <v>0.451448033081712</v>
      </c>
      <c r="D1509" s="7">
        <v>2.43881532182137</v>
      </c>
      <c r="E1509" s="8">
        <v>1.4735496698832101E-2</v>
      </c>
      <c r="F1509" s="8">
        <v>7.8337426894646095E-2</v>
      </c>
    </row>
    <row r="1510" spans="1:6" x14ac:dyDescent="0.2">
      <c r="A1510" s="5" t="s">
        <v>937</v>
      </c>
      <c r="B1510" s="6" t="s">
        <v>938</v>
      </c>
      <c r="C1510" s="7">
        <v>0.44883519127079102</v>
      </c>
      <c r="D1510" s="7">
        <v>2.4760740144968199</v>
      </c>
      <c r="E1510" s="8">
        <v>1.32836037225426E-2</v>
      </c>
      <c r="F1510" s="8">
        <v>7.3095149862147296E-2</v>
      </c>
    </row>
    <row r="1511" spans="1:6" x14ac:dyDescent="0.2">
      <c r="A1511" s="5" t="s">
        <v>1325</v>
      </c>
      <c r="B1511" s="6" t="s">
        <v>1326</v>
      </c>
      <c r="C1511" s="7">
        <v>0.447876699761943</v>
      </c>
      <c r="D1511" s="7">
        <v>2.8902380454082301</v>
      </c>
      <c r="E1511" s="8">
        <v>3.8495020797456002E-3</v>
      </c>
      <c r="F1511" s="8">
        <v>2.9420529606592701E-2</v>
      </c>
    </row>
    <row r="1512" spans="1:6" x14ac:dyDescent="0.2">
      <c r="A1512" s="5" t="s">
        <v>606</v>
      </c>
      <c r="B1512" s="6" t="s">
        <v>607</v>
      </c>
      <c r="C1512" s="7">
        <v>0.44600116955944602</v>
      </c>
      <c r="D1512" s="7">
        <v>3.0816030650349</v>
      </c>
      <c r="E1512" s="8">
        <v>2.0588918644403398E-3</v>
      </c>
      <c r="F1512" s="8">
        <v>1.8222960380946701E-2</v>
      </c>
    </row>
    <row r="1513" spans="1:6" x14ac:dyDescent="0.2">
      <c r="A1513" s="5" t="s">
        <v>624</v>
      </c>
      <c r="B1513" s="6" t="s">
        <v>625</v>
      </c>
      <c r="C1513" s="7">
        <v>0.444610413607468</v>
      </c>
      <c r="D1513" s="7">
        <v>3.9505125334356102</v>
      </c>
      <c r="E1513" s="8">
        <v>7.79840137518398E-5</v>
      </c>
      <c r="F1513" s="8">
        <v>1.3364677318826799E-3</v>
      </c>
    </row>
    <row r="1514" spans="1:6" x14ac:dyDescent="0.2">
      <c r="A1514" s="5" t="s">
        <v>1327</v>
      </c>
      <c r="B1514" s="6" t="s">
        <v>1328</v>
      </c>
      <c r="C1514" s="7">
        <v>0.435967667767231</v>
      </c>
      <c r="D1514" s="7">
        <v>2.8117003429360001</v>
      </c>
      <c r="E1514" s="8">
        <v>4.9280390317580896E-3</v>
      </c>
      <c r="F1514" s="8">
        <v>3.5746242306163599E-2</v>
      </c>
    </row>
    <row r="1515" spans="1:6" x14ac:dyDescent="0.2">
      <c r="A1515" s="5" t="s">
        <v>1329</v>
      </c>
      <c r="B1515" s="6" t="s">
        <v>1330</v>
      </c>
      <c r="C1515" s="7">
        <v>0.43574974427651297</v>
      </c>
      <c r="D1515" s="7">
        <v>3.1183419266701899</v>
      </c>
      <c r="E1515" s="8">
        <v>1.8187167229552399E-3</v>
      </c>
      <c r="F1515" s="8">
        <v>1.68842059951964E-2</v>
      </c>
    </row>
    <row r="1516" spans="1:6" x14ac:dyDescent="0.2">
      <c r="A1516" s="5" t="s">
        <v>430</v>
      </c>
      <c r="B1516" s="6" t="s">
        <v>431</v>
      </c>
      <c r="C1516" s="7">
        <v>0.42558550370294601</v>
      </c>
      <c r="D1516" s="7">
        <v>2.5791948376615301</v>
      </c>
      <c r="E1516" s="8">
        <v>9.9030913260676392E-3</v>
      </c>
      <c r="F1516" s="8">
        <v>5.9514229998203598E-2</v>
      </c>
    </row>
    <row r="1517" spans="1:6" x14ac:dyDescent="0.2">
      <c r="A1517" s="5" t="s">
        <v>472</v>
      </c>
      <c r="B1517" s="6" t="s">
        <v>473</v>
      </c>
      <c r="C1517" s="7">
        <v>0.42450068219811199</v>
      </c>
      <c r="D1517" s="7">
        <v>2.93473474254036</v>
      </c>
      <c r="E1517" s="8">
        <v>3.3383293525912701E-3</v>
      </c>
      <c r="F1517" s="8">
        <v>2.6284061484959102E-2</v>
      </c>
    </row>
    <row r="1518" spans="1:6" x14ac:dyDescent="0.2">
      <c r="A1518" s="5" t="s">
        <v>376</v>
      </c>
      <c r="B1518" s="6" t="s">
        <v>377</v>
      </c>
      <c r="C1518" s="7">
        <v>0.421515005048267</v>
      </c>
      <c r="D1518" s="7">
        <v>3.3385876986971401</v>
      </c>
      <c r="E1518" s="8">
        <v>8.4205445292720601E-4</v>
      </c>
      <c r="F1518" s="8">
        <v>9.2700507915171992E-3</v>
      </c>
    </row>
    <row r="1519" spans="1:6" x14ac:dyDescent="0.2">
      <c r="A1519" s="5" t="s">
        <v>1331</v>
      </c>
      <c r="B1519" s="6" t="s">
        <v>1332</v>
      </c>
      <c r="C1519" s="7">
        <v>0.41847756505551498</v>
      </c>
      <c r="D1519" s="7">
        <v>3.2312680411687298</v>
      </c>
      <c r="E1519" s="8">
        <v>1.23242308658068E-3</v>
      </c>
      <c r="F1519" s="8">
        <v>1.24454668590715E-2</v>
      </c>
    </row>
    <row r="1520" spans="1:6" x14ac:dyDescent="0.2">
      <c r="A1520" s="5" t="s">
        <v>1333</v>
      </c>
      <c r="B1520" s="6" t="s">
        <v>1334</v>
      </c>
      <c r="C1520" s="7">
        <v>0.41369522015856802</v>
      </c>
      <c r="D1520" s="7">
        <v>3.1823798102348699</v>
      </c>
      <c r="E1520" s="8">
        <v>1.4607012754434001E-3</v>
      </c>
      <c r="F1520" s="8">
        <v>1.4057176806193601E-2</v>
      </c>
    </row>
    <row r="1521" spans="1:6" x14ac:dyDescent="0.2">
      <c r="A1521" s="5" t="s">
        <v>989</v>
      </c>
      <c r="B1521" s="6" t="s">
        <v>990</v>
      </c>
      <c r="C1521" s="7">
        <v>0.41294014901804399</v>
      </c>
      <c r="D1521" s="7">
        <v>3.52688207744667</v>
      </c>
      <c r="E1521" s="8">
        <v>4.2048399296931499E-4</v>
      </c>
      <c r="F1521" s="8">
        <v>5.2951045065116999E-3</v>
      </c>
    </row>
    <row r="1522" spans="1:6" x14ac:dyDescent="0.2">
      <c r="A1522" s="5" t="s">
        <v>542</v>
      </c>
      <c r="B1522" s="6" t="s">
        <v>543</v>
      </c>
      <c r="C1522" s="7">
        <v>0.40627051796197799</v>
      </c>
      <c r="D1522" s="7">
        <v>2.7800179486387102</v>
      </c>
      <c r="E1522" s="8">
        <v>5.4355894038447001E-3</v>
      </c>
      <c r="F1522" s="8">
        <v>3.8419734195356901E-2</v>
      </c>
    </row>
    <row r="1523" spans="1:6" x14ac:dyDescent="0.2">
      <c r="A1523" s="5" t="s">
        <v>464</v>
      </c>
      <c r="B1523" s="6" t="s">
        <v>465</v>
      </c>
      <c r="C1523" s="7">
        <v>0.40184146170071</v>
      </c>
      <c r="D1523" s="7">
        <v>3.3197380662214599</v>
      </c>
      <c r="E1523" s="8">
        <v>9.0101944218609099E-4</v>
      </c>
      <c r="F1523" s="8">
        <v>9.6437865090572804E-3</v>
      </c>
    </row>
    <row r="1524" spans="1:6" x14ac:dyDescent="0.2">
      <c r="A1524" s="5" t="s">
        <v>958</v>
      </c>
      <c r="B1524" s="6" t="s">
        <v>959</v>
      </c>
      <c r="C1524" s="7">
        <v>0.39139913342199401</v>
      </c>
      <c r="D1524" s="7">
        <v>2.38089476494787</v>
      </c>
      <c r="E1524" s="8">
        <v>1.7270644964920499E-2</v>
      </c>
      <c r="F1524" s="8">
        <v>8.8779679075872295E-2</v>
      </c>
    </row>
    <row r="1525" spans="1:6" x14ac:dyDescent="0.2">
      <c r="A1525" s="5" t="s">
        <v>1341</v>
      </c>
      <c r="B1525" s="6" t="s">
        <v>1342</v>
      </c>
      <c r="C1525" s="7">
        <v>0.38654609014518199</v>
      </c>
      <c r="D1525" s="7">
        <v>2.3600836630806898</v>
      </c>
      <c r="E1525" s="8">
        <v>1.8270814012260501E-2</v>
      </c>
      <c r="F1525" s="8">
        <v>9.2304685204169401E-2</v>
      </c>
    </row>
    <row r="1526" spans="1:6" x14ac:dyDescent="0.2">
      <c r="A1526" s="5" t="s">
        <v>1343</v>
      </c>
      <c r="B1526" s="6" t="s">
        <v>1344</v>
      </c>
      <c r="C1526" s="7">
        <v>0.381199414223168</v>
      </c>
      <c r="D1526" s="7">
        <v>2.52783320224145</v>
      </c>
      <c r="E1526" s="8">
        <v>1.14768862540695E-2</v>
      </c>
      <c r="F1526" s="8">
        <v>6.5192906392979394E-2</v>
      </c>
    </row>
    <row r="1527" spans="1:6" x14ac:dyDescent="0.2">
      <c r="A1527" s="5" t="s">
        <v>1345</v>
      </c>
      <c r="B1527" s="6" t="s">
        <v>1346</v>
      </c>
      <c r="C1527" s="7">
        <v>0.37294262912164899</v>
      </c>
      <c r="D1527" s="7">
        <v>2.4478547010592702</v>
      </c>
      <c r="E1527" s="8">
        <v>1.4370959587259501E-2</v>
      </c>
      <c r="F1527" s="8">
        <v>7.7224508538016198E-2</v>
      </c>
    </row>
    <row r="1528" spans="1:6" x14ac:dyDescent="0.2">
      <c r="A1528" s="5" t="s">
        <v>1351</v>
      </c>
      <c r="B1528" s="6" t="s">
        <v>1352</v>
      </c>
      <c r="C1528" s="7">
        <v>0.36536001671809099</v>
      </c>
      <c r="D1528" s="7">
        <v>2.7807532376199702</v>
      </c>
      <c r="E1528" s="8">
        <v>5.4232943092491302E-3</v>
      </c>
      <c r="F1528" s="8">
        <v>3.8419734195356901E-2</v>
      </c>
    </row>
    <row r="1529" spans="1:6" x14ac:dyDescent="0.2">
      <c r="A1529" s="5" t="s">
        <v>1353</v>
      </c>
      <c r="B1529" s="6" t="s">
        <v>1354</v>
      </c>
      <c r="C1529" s="7">
        <v>0.35989984114336998</v>
      </c>
      <c r="D1529" s="7">
        <v>2.32335616720954</v>
      </c>
      <c r="E1529" s="8">
        <v>2.0160026780809099E-2</v>
      </c>
      <c r="F1529" s="8">
        <v>9.7868800458887698E-2</v>
      </c>
    </row>
    <row r="1530" spans="1:6" x14ac:dyDescent="0.2">
      <c r="A1530" s="5" t="s">
        <v>1005</v>
      </c>
      <c r="B1530" s="6" t="s">
        <v>1006</v>
      </c>
      <c r="C1530" s="7">
        <v>0.34953498963708601</v>
      </c>
      <c r="D1530" s="7">
        <v>3.1818555993569699</v>
      </c>
      <c r="E1530" s="8">
        <v>1.46334758553221E-3</v>
      </c>
      <c r="F1530" s="8">
        <v>1.4057176806193601E-2</v>
      </c>
    </row>
    <row r="1531" spans="1:6" x14ac:dyDescent="0.2">
      <c r="A1531" s="5" t="s">
        <v>1001</v>
      </c>
      <c r="B1531" s="6" t="s">
        <v>1002</v>
      </c>
      <c r="C1531" s="7">
        <v>0.34841895862537398</v>
      </c>
      <c r="D1531" s="7">
        <v>3.0413932575548599</v>
      </c>
      <c r="E1531" s="8">
        <v>2.3548604465889098E-3</v>
      </c>
      <c r="F1531" s="8">
        <v>2.0272985436377899E-2</v>
      </c>
    </row>
    <row r="1532" spans="1:6" x14ac:dyDescent="0.2">
      <c r="A1532" s="5" t="s">
        <v>1357</v>
      </c>
      <c r="B1532" s="6" t="s">
        <v>1358</v>
      </c>
      <c r="C1532" s="7">
        <v>0.31958480637057401</v>
      </c>
      <c r="D1532" s="7">
        <v>2.9783183826780499</v>
      </c>
      <c r="E1532" s="8">
        <v>2.8983474181181099E-3</v>
      </c>
      <c r="F1532" s="8">
        <v>2.3658770736323002E-2</v>
      </c>
    </row>
    <row r="1533" spans="1:6" x14ac:dyDescent="0.2">
      <c r="A1533" s="5" t="s">
        <v>997</v>
      </c>
      <c r="B1533" s="6" t="s">
        <v>998</v>
      </c>
      <c r="C1533" s="7">
        <v>0.29981859314382298</v>
      </c>
      <c r="D1533" s="7">
        <v>2.3364359636455001</v>
      </c>
      <c r="E1533" s="8">
        <v>1.94685314226846E-2</v>
      </c>
      <c r="F1533" s="8">
        <v>9.6297626599680594E-2</v>
      </c>
    </row>
    <row r="1534" spans="1:6" x14ac:dyDescent="0.2">
      <c r="A1534" s="5" t="s">
        <v>1361</v>
      </c>
      <c r="B1534" s="6" t="s">
        <v>1362</v>
      </c>
      <c r="C1534" s="7">
        <v>0.29727830600856803</v>
      </c>
      <c r="D1534" s="7">
        <v>2.6151016045261</v>
      </c>
      <c r="E1534" s="8">
        <v>8.9200915925080303E-3</v>
      </c>
      <c r="F1534" s="8">
        <v>5.4663024340295498E-2</v>
      </c>
    </row>
    <row r="1535" spans="1:6" x14ac:dyDescent="0.2">
      <c r="A1535" s="5" t="s">
        <v>1363</v>
      </c>
      <c r="B1535" s="6" t="s">
        <v>1364</v>
      </c>
      <c r="C1535" s="7">
        <v>0.29589828226106402</v>
      </c>
      <c r="D1535" s="7">
        <v>2.39705309832673</v>
      </c>
      <c r="E1535" s="8">
        <v>1.65275284672333E-2</v>
      </c>
      <c r="F1535" s="8">
        <v>8.5247857230819596E-2</v>
      </c>
    </row>
    <row r="1536" spans="1:6" x14ac:dyDescent="0.2">
      <c r="A1536" s="5" t="s">
        <v>1365</v>
      </c>
      <c r="B1536" s="6" t="s">
        <v>1366</v>
      </c>
      <c r="C1536" s="7">
        <v>0.24730265812857899</v>
      </c>
      <c r="D1536" s="7">
        <v>2.6792044276730298</v>
      </c>
      <c r="E1536" s="8">
        <v>7.3797324004303399E-3</v>
      </c>
      <c r="F1536" s="8">
        <v>4.7566772570649403E-2</v>
      </c>
    </row>
    <row r="1537" spans="1:6" x14ac:dyDescent="0.2">
      <c r="A1537" s="5" t="s">
        <v>408</v>
      </c>
      <c r="B1537" s="6" t="s">
        <v>409</v>
      </c>
      <c r="C1537" s="7">
        <v>-0.30451966200616298</v>
      </c>
      <c r="D1537" s="7">
        <v>-2.5696096914930999</v>
      </c>
      <c r="E1537" s="8">
        <v>1.0181315337367399E-2</v>
      </c>
      <c r="F1537" s="8">
        <v>6.0746073283861002E-2</v>
      </c>
    </row>
    <row r="1538" spans="1:6" x14ac:dyDescent="0.2">
      <c r="A1538" s="5" t="s">
        <v>1359</v>
      </c>
      <c r="B1538" s="6" t="s">
        <v>1360</v>
      </c>
      <c r="C1538" s="7">
        <v>-0.31100168132255301</v>
      </c>
      <c r="D1538" s="7">
        <v>-2.4333402974446399</v>
      </c>
      <c r="E1538" s="8">
        <v>1.49602333483766E-2</v>
      </c>
      <c r="F1538" s="8">
        <v>7.8910535516174801E-2</v>
      </c>
    </row>
    <row r="1539" spans="1:6" x14ac:dyDescent="0.2">
      <c r="A1539" s="5" t="s">
        <v>1355</v>
      </c>
      <c r="B1539" s="6" t="s">
        <v>1356</v>
      </c>
      <c r="C1539" s="7">
        <v>-0.331291849752817</v>
      </c>
      <c r="D1539" s="7">
        <v>-2.4773353609857298</v>
      </c>
      <c r="E1539" s="8">
        <v>1.3236746226166701E-2</v>
      </c>
      <c r="F1539" s="8">
        <v>7.3095149862147296E-2</v>
      </c>
    </row>
    <row r="1540" spans="1:6" x14ac:dyDescent="0.2">
      <c r="A1540" s="5" t="s">
        <v>570</v>
      </c>
      <c r="B1540" s="6" t="s">
        <v>571</v>
      </c>
      <c r="C1540" s="7">
        <v>-0.33860034877790801</v>
      </c>
      <c r="D1540" s="7">
        <v>-2.3723563869779398</v>
      </c>
      <c r="E1540" s="8">
        <v>1.7675032853947299E-2</v>
      </c>
      <c r="F1540" s="8">
        <v>9.0298730473554203E-2</v>
      </c>
    </row>
    <row r="1541" spans="1:6" x14ac:dyDescent="0.2">
      <c r="A1541" s="5" t="s">
        <v>584</v>
      </c>
      <c r="B1541" s="6" t="s">
        <v>585</v>
      </c>
      <c r="C1541" s="7">
        <v>-0.36328943107074901</v>
      </c>
      <c r="D1541" s="7">
        <v>-2.3458493229904001</v>
      </c>
      <c r="E1541" s="8">
        <v>1.8983780150018201E-2</v>
      </c>
      <c r="F1541" s="8">
        <v>9.4652595216924595E-2</v>
      </c>
    </row>
    <row r="1542" spans="1:6" x14ac:dyDescent="0.2">
      <c r="A1542" s="5" t="s">
        <v>1349</v>
      </c>
      <c r="B1542" s="6" t="s">
        <v>1350</v>
      </c>
      <c r="C1542" s="7">
        <v>-0.36850874271963602</v>
      </c>
      <c r="D1542" s="7">
        <v>-2.3764525926773801</v>
      </c>
      <c r="E1542" s="8">
        <v>1.7480007429056098E-2</v>
      </c>
      <c r="F1542" s="8">
        <v>8.9499147300651394E-2</v>
      </c>
    </row>
    <row r="1543" spans="1:6" x14ac:dyDescent="0.2">
      <c r="A1543" s="5" t="s">
        <v>1347</v>
      </c>
      <c r="B1543" s="6" t="s">
        <v>1348</v>
      </c>
      <c r="C1543" s="7">
        <v>-0.37083579535714001</v>
      </c>
      <c r="D1543" s="7">
        <v>-2.50109010459727</v>
      </c>
      <c r="E1543" s="8">
        <v>1.23811673233596E-2</v>
      </c>
      <c r="F1543" s="8">
        <v>6.9511374064261805E-2</v>
      </c>
    </row>
    <row r="1544" spans="1:6" x14ac:dyDescent="0.2">
      <c r="A1544" s="5" t="s">
        <v>995</v>
      </c>
      <c r="B1544" s="6" t="s">
        <v>996</v>
      </c>
      <c r="C1544" s="7">
        <v>-0.384341446306949</v>
      </c>
      <c r="D1544" s="7">
        <v>-2.6662805881038798</v>
      </c>
      <c r="E1544" s="8">
        <v>7.6695651580537304E-3</v>
      </c>
      <c r="F1544" s="8">
        <v>4.86782604929532E-2</v>
      </c>
    </row>
    <row r="1545" spans="1:6" x14ac:dyDescent="0.2">
      <c r="A1545" s="5" t="s">
        <v>1339</v>
      </c>
      <c r="B1545" s="6" t="s">
        <v>1340</v>
      </c>
      <c r="C1545" s="7">
        <v>-0.39408603874571302</v>
      </c>
      <c r="D1545" s="7">
        <v>-2.3290591504120499</v>
      </c>
      <c r="E1545" s="8">
        <v>1.98559323517353E-2</v>
      </c>
      <c r="F1545" s="8">
        <v>9.7247164746293996E-2</v>
      </c>
    </row>
    <row r="1546" spans="1:6" x14ac:dyDescent="0.2">
      <c r="A1546" s="5" t="s">
        <v>532</v>
      </c>
      <c r="B1546" s="6" t="s">
        <v>533</v>
      </c>
      <c r="C1546" s="7">
        <v>-0.39520726697971897</v>
      </c>
      <c r="D1546" s="7">
        <v>-3.2604364398833301</v>
      </c>
      <c r="E1546" s="8">
        <v>1.11240896378533E-3</v>
      </c>
      <c r="F1546" s="8">
        <v>1.15802238573134E-2</v>
      </c>
    </row>
    <row r="1547" spans="1:6" x14ac:dyDescent="0.2">
      <c r="A1547" s="5" t="s">
        <v>1337</v>
      </c>
      <c r="B1547" s="6" t="s">
        <v>1338</v>
      </c>
      <c r="C1547" s="7">
        <v>-0.39970660623853799</v>
      </c>
      <c r="D1547" s="7">
        <v>-2.3592955771674999</v>
      </c>
      <c r="E1547" s="8">
        <v>1.8309665575922899E-2</v>
      </c>
      <c r="F1547" s="8">
        <v>9.2304685204169401E-2</v>
      </c>
    </row>
    <row r="1548" spans="1:6" x14ac:dyDescent="0.2">
      <c r="A1548" s="5" t="s">
        <v>1335</v>
      </c>
      <c r="B1548" s="6" t="s">
        <v>1336</v>
      </c>
      <c r="C1548" s="7">
        <v>-0.40387878937215699</v>
      </c>
      <c r="D1548" s="7">
        <v>-3.09086473298093</v>
      </c>
      <c r="E1548" s="8">
        <v>1.9957452831381099E-3</v>
      </c>
      <c r="F1548" s="8">
        <v>1.79256832651539E-2</v>
      </c>
    </row>
    <row r="1549" spans="1:6" x14ac:dyDescent="0.2">
      <c r="A1549" s="5" t="s">
        <v>576</v>
      </c>
      <c r="B1549" s="6" t="s">
        <v>577</v>
      </c>
      <c r="C1549" s="7">
        <v>-0.40734602357142802</v>
      </c>
      <c r="D1549" s="7">
        <v>-2.4331224734441101</v>
      </c>
      <c r="E1549" s="8">
        <v>1.49692366248999E-2</v>
      </c>
      <c r="F1549" s="8">
        <v>7.8910535516174801E-2</v>
      </c>
    </row>
    <row r="1550" spans="1:6" x14ac:dyDescent="0.2">
      <c r="A1550" s="5" t="s">
        <v>508</v>
      </c>
      <c r="B1550" s="6" t="s">
        <v>509</v>
      </c>
      <c r="C1550" s="7">
        <v>-0.41659106582262301</v>
      </c>
      <c r="D1550" s="7">
        <v>-3.4995981434545498</v>
      </c>
      <c r="E1550" s="8">
        <v>4.6596003803902898E-4</v>
      </c>
      <c r="F1550" s="8">
        <v>5.6828851698093302E-3</v>
      </c>
    </row>
    <row r="1551" spans="1:6" x14ac:dyDescent="0.2">
      <c r="A1551" s="5" t="s">
        <v>298</v>
      </c>
      <c r="B1551" s="6" t="s">
        <v>299</v>
      </c>
      <c r="C1551" s="7">
        <v>-0.41818018527274498</v>
      </c>
      <c r="D1551" s="7">
        <v>-2.8897942217266999</v>
      </c>
      <c r="E1551" s="8">
        <v>3.8549407764265401E-3</v>
      </c>
      <c r="F1551" s="8">
        <v>2.9420529606592701E-2</v>
      </c>
    </row>
    <row r="1552" spans="1:6" x14ac:dyDescent="0.2">
      <c r="A1552" s="5" t="s">
        <v>510</v>
      </c>
      <c r="B1552" s="6" t="s">
        <v>511</v>
      </c>
      <c r="C1552" s="7">
        <v>-0.43640443527418399</v>
      </c>
      <c r="D1552" s="7">
        <v>-2.65546700413885</v>
      </c>
      <c r="E1552" s="8">
        <v>7.9198681093136294E-3</v>
      </c>
      <c r="F1552" s="8">
        <v>5.0011755979625198E-2</v>
      </c>
    </row>
    <row r="1553" spans="1:6" x14ac:dyDescent="0.2">
      <c r="A1553" s="5" t="s">
        <v>977</v>
      </c>
      <c r="B1553" s="6" t="s">
        <v>978</v>
      </c>
      <c r="C1553" s="7">
        <v>-0.436631787025341</v>
      </c>
      <c r="D1553" s="7">
        <v>-2.9505034465627902</v>
      </c>
      <c r="E1553" s="8">
        <v>3.1725650484176302E-3</v>
      </c>
      <c r="F1553" s="8">
        <v>2.5121513414169301E-2</v>
      </c>
    </row>
    <row r="1554" spans="1:6" x14ac:dyDescent="0.2">
      <c r="A1554" s="5" t="s">
        <v>973</v>
      </c>
      <c r="B1554" s="6" t="s">
        <v>974</v>
      </c>
      <c r="C1554" s="7">
        <v>-0.44258838354726698</v>
      </c>
      <c r="D1554" s="7">
        <v>-2.75512184124982</v>
      </c>
      <c r="E1554" s="8">
        <v>5.8670282596901503E-3</v>
      </c>
      <c r="F1554" s="8">
        <v>4.0547684194747503E-2</v>
      </c>
    </row>
    <row r="1555" spans="1:6" x14ac:dyDescent="0.2">
      <c r="A1555" s="5" t="s">
        <v>1323</v>
      </c>
      <c r="B1555" s="6" t="s">
        <v>1324</v>
      </c>
      <c r="C1555" s="7">
        <v>-0.45037726485511398</v>
      </c>
      <c r="D1555" s="7">
        <v>-2.8777059197499701</v>
      </c>
      <c r="E1555" s="8">
        <v>4.0057837583563297E-3</v>
      </c>
      <c r="F1555" s="8">
        <v>3.0385335337776102E-2</v>
      </c>
    </row>
    <row r="1556" spans="1:6" x14ac:dyDescent="0.2">
      <c r="A1556" s="5" t="s">
        <v>1319</v>
      </c>
      <c r="B1556" s="6" t="s">
        <v>1320</v>
      </c>
      <c r="C1556" s="7">
        <v>-0.46127650520965502</v>
      </c>
      <c r="D1556" s="7">
        <v>-2.54083856476475</v>
      </c>
      <c r="E1556" s="8">
        <v>1.1058696731871801E-2</v>
      </c>
      <c r="F1556" s="8">
        <v>6.42851342731241E-2</v>
      </c>
    </row>
    <row r="1557" spans="1:6" x14ac:dyDescent="0.2">
      <c r="A1557" s="5" t="s">
        <v>1310</v>
      </c>
      <c r="B1557" s="6" t="s">
        <v>1311</v>
      </c>
      <c r="C1557" s="7">
        <v>-0.47381125131452001</v>
      </c>
      <c r="D1557" s="7">
        <v>-2.3589367906847398</v>
      </c>
      <c r="E1557" s="8">
        <v>1.8327377206937199E-2</v>
      </c>
      <c r="F1557" s="8">
        <v>9.2304685204169401E-2</v>
      </c>
    </row>
    <row r="1558" spans="1:6" x14ac:dyDescent="0.2">
      <c r="A1558" s="5" t="s">
        <v>544</v>
      </c>
      <c r="B1558" s="6" t="s">
        <v>545</v>
      </c>
      <c r="C1558" s="7">
        <v>-0.47565161448304499</v>
      </c>
      <c r="D1558" s="7">
        <v>-2.7521318565505601</v>
      </c>
      <c r="E1558" s="8">
        <v>5.9208675894702597E-3</v>
      </c>
      <c r="F1558" s="8">
        <v>4.0806422611085899E-2</v>
      </c>
    </row>
    <row r="1559" spans="1:6" x14ac:dyDescent="0.2">
      <c r="A1559" s="5" t="s">
        <v>492</v>
      </c>
      <c r="B1559" s="6" t="s">
        <v>493</v>
      </c>
      <c r="C1559" s="7">
        <v>-0.479070127067241</v>
      </c>
      <c r="D1559" s="7">
        <v>-3.8387363851948</v>
      </c>
      <c r="E1559" s="8">
        <v>1.23669118351223E-4</v>
      </c>
      <c r="F1559" s="8">
        <v>1.93514947457762E-3</v>
      </c>
    </row>
    <row r="1560" spans="1:6" x14ac:dyDescent="0.2">
      <c r="A1560" s="5" t="s">
        <v>336</v>
      </c>
      <c r="B1560" s="6" t="s">
        <v>337</v>
      </c>
      <c r="C1560" s="7">
        <v>-0.48765472040445601</v>
      </c>
      <c r="D1560" s="7">
        <v>-2.6190426408669598</v>
      </c>
      <c r="E1560" s="8">
        <v>8.8176924659056095E-3</v>
      </c>
      <c r="F1560" s="8">
        <v>5.4573181231774001E-2</v>
      </c>
    </row>
    <row r="1561" spans="1:6" x14ac:dyDescent="0.2">
      <c r="A1561" s="5" t="s">
        <v>506</v>
      </c>
      <c r="B1561" s="6" t="s">
        <v>507</v>
      </c>
      <c r="C1561" s="7">
        <v>-0.49155698253460001</v>
      </c>
      <c r="D1561" s="7">
        <v>-2.4933944233076</v>
      </c>
      <c r="E1561" s="8">
        <v>1.26528206407714E-2</v>
      </c>
      <c r="F1561" s="8">
        <v>7.0583447879459998E-2</v>
      </c>
    </row>
    <row r="1562" spans="1:6" x14ac:dyDescent="0.2">
      <c r="A1562" s="5" t="s">
        <v>1292</v>
      </c>
      <c r="B1562" s="6" t="s">
        <v>1293</v>
      </c>
      <c r="C1562" s="7">
        <v>-0.49991112452272601</v>
      </c>
      <c r="D1562" s="7">
        <v>-2.4400495325613698</v>
      </c>
      <c r="E1562" s="8">
        <v>1.46852482013316E-2</v>
      </c>
      <c r="F1562" s="8">
        <v>7.8237467933432697E-2</v>
      </c>
    </row>
    <row r="1563" spans="1:6" x14ac:dyDescent="0.2">
      <c r="A1563" s="5" t="s">
        <v>460</v>
      </c>
      <c r="B1563" s="6" t="s">
        <v>461</v>
      </c>
      <c r="C1563" s="7">
        <v>-0.51547878955786897</v>
      </c>
      <c r="D1563" s="7">
        <v>-2.7292516090452401</v>
      </c>
      <c r="E1563" s="8">
        <v>6.3478250338780302E-3</v>
      </c>
      <c r="F1563" s="8">
        <v>4.2800511339535399E-2</v>
      </c>
    </row>
    <row r="1564" spans="1:6" x14ac:dyDescent="0.2">
      <c r="A1564" s="5" t="s">
        <v>1284</v>
      </c>
      <c r="B1564" s="6" t="s">
        <v>1285</v>
      </c>
      <c r="C1564" s="7">
        <v>-0.521512656449307</v>
      </c>
      <c r="D1564" s="7">
        <v>-2.39657020644623</v>
      </c>
      <c r="E1564" s="8">
        <v>1.6549322766272401E-2</v>
      </c>
      <c r="F1564" s="8">
        <v>8.5247857230819596E-2</v>
      </c>
    </row>
    <row r="1565" spans="1:6" x14ac:dyDescent="0.2">
      <c r="A1565" s="5" t="s">
        <v>1282</v>
      </c>
      <c r="B1565" s="6" t="s">
        <v>1283</v>
      </c>
      <c r="C1565" s="7">
        <v>-0.52457039870627498</v>
      </c>
      <c r="D1565" s="7">
        <v>-2.4442528386457898</v>
      </c>
      <c r="E1565" s="8">
        <v>1.45152500176757E-2</v>
      </c>
      <c r="F1565" s="8">
        <v>7.74977297081057E-2</v>
      </c>
    </row>
    <row r="1566" spans="1:6" x14ac:dyDescent="0.2">
      <c r="A1566" s="5" t="s">
        <v>526</v>
      </c>
      <c r="B1566" s="6" t="s">
        <v>527</v>
      </c>
      <c r="C1566" s="7">
        <v>-0.52877059304875795</v>
      </c>
      <c r="D1566" s="7">
        <v>-3.7738924694569298</v>
      </c>
      <c r="E1566" s="8">
        <v>1.6072005704966701E-4</v>
      </c>
      <c r="F1566" s="8">
        <v>2.3944401313746801E-3</v>
      </c>
    </row>
    <row r="1567" spans="1:6" x14ac:dyDescent="0.2">
      <c r="A1567" s="5" t="s">
        <v>1278</v>
      </c>
      <c r="B1567" s="6" t="s">
        <v>1279</v>
      </c>
      <c r="C1567" s="7">
        <v>-0.53049872518787</v>
      </c>
      <c r="D1567" s="7">
        <v>-3.2612460795800802</v>
      </c>
      <c r="E1567" s="8">
        <v>1.1092373029301401E-3</v>
      </c>
      <c r="F1567" s="8">
        <v>1.15802238573134E-2</v>
      </c>
    </row>
    <row r="1568" spans="1:6" x14ac:dyDescent="0.2">
      <c r="A1568" s="5" t="s">
        <v>1274</v>
      </c>
      <c r="B1568" s="6" t="s">
        <v>1275</v>
      </c>
      <c r="C1568" s="7">
        <v>-0.53352503747878799</v>
      </c>
      <c r="D1568" s="7">
        <v>-2.70306448399357</v>
      </c>
      <c r="E1568" s="8">
        <v>6.87034163414596E-3</v>
      </c>
      <c r="F1568" s="8">
        <v>4.5461196770625399E-2</v>
      </c>
    </row>
    <row r="1569" spans="1:6" x14ac:dyDescent="0.2">
      <c r="A1569" s="5" t="s">
        <v>952</v>
      </c>
      <c r="B1569" s="6" t="s">
        <v>953</v>
      </c>
      <c r="C1569" s="7">
        <v>-0.54136679845333702</v>
      </c>
      <c r="D1569" s="7">
        <v>-2.59584824291198</v>
      </c>
      <c r="E1569" s="8">
        <v>9.4357730347917595E-3</v>
      </c>
      <c r="F1569" s="8">
        <v>5.75397139964752E-2</v>
      </c>
    </row>
    <row r="1570" spans="1:6" x14ac:dyDescent="0.2">
      <c r="A1570" s="5" t="s">
        <v>368</v>
      </c>
      <c r="B1570" s="6" t="s">
        <v>369</v>
      </c>
      <c r="C1570" s="7">
        <v>-0.544224373117705</v>
      </c>
      <c r="D1570" s="7">
        <v>-2.3526282172750199</v>
      </c>
      <c r="E1570" s="8">
        <v>1.86412618171004E-2</v>
      </c>
      <c r="F1570" s="8">
        <v>9.3506974598680903E-2</v>
      </c>
    </row>
    <row r="1571" spans="1:6" x14ac:dyDescent="0.2">
      <c r="A1571" s="5" t="s">
        <v>1268</v>
      </c>
      <c r="B1571" s="6" t="s">
        <v>1269</v>
      </c>
      <c r="C1571" s="7">
        <v>-0.55007638840753603</v>
      </c>
      <c r="D1571" s="7">
        <v>-2.67698365072195</v>
      </c>
      <c r="E1571" s="8">
        <v>7.4288259899164301E-3</v>
      </c>
      <c r="F1571" s="8">
        <v>4.7759480782718598E-2</v>
      </c>
    </row>
    <row r="1572" spans="1:6" x14ac:dyDescent="0.2">
      <c r="A1572" s="5" t="s">
        <v>1266</v>
      </c>
      <c r="B1572" s="6" t="s">
        <v>1267</v>
      </c>
      <c r="C1572" s="7">
        <v>-0.55637297611671499</v>
      </c>
      <c r="D1572" s="7">
        <v>-3.2498832227025001</v>
      </c>
      <c r="E1572" s="8">
        <v>1.1545240682166E-3</v>
      </c>
      <c r="F1572" s="8">
        <v>1.1820806097625199E-2</v>
      </c>
    </row>
    <row r="1573" spans="1:6" x14ac:dyDescent="0.2">
      <c r="A1573" s="5" t="s">
        <v>1264</v>
      </c>
      <c r="B1573" s="6" t="s">
        <v>1265</v>
      </c>
      <c r="C1573" s="7">
        <v>-0.55678171175920499</v>
      </c>
      <c r="D1573" s="7">
        <v>-2.3390733630650602</v>
      </c>
      <c r="E1573" s="8">
        <v>1.93316369781871E-2</v>
      </c>
      <c r="F1573" s="8">
        <v>9.6002221161136797E-2</v>
      </c>
    </row>
    <row r="1574" spans="1:6" x14ac:dyDescent="0.2">
      <c r="A1574" s="5" t="s">
        <v>1262</v>
      </c>
      <c r="B1574" s="6" t="s">
        <v>1263</v>
      </c>
      <c r="C1574" s="7">
        <v>-0.559598314801381</v>
      </c>
      <c r="D1574" s="7">
        <v>-2.5609833274629801</v>
      </c>
      <c r="E1574" s="8">
        <v>1.0437636509776501E-2</v>
      </c>
      <c r="F1574" s="8">
        <v>6.1320896820574997E-2</v>
      </c>
    </row>
    <row r="1575" spans="1:6" x14ac:dyDescent="0.2">
      <c r="A1575" s="5" t="s">
        <v>432</v>
      </c>
      <c r="B1575" s="6" t="s">
        <v>433</v>
      </c>
      <c r="C1575" s="7">
        <v>-0.56060575598615403</v>
      </c>
      <c r="D1575" s="7">
        <v>-2.5297864530278402</v>
      </c>
      <c r="E1575" s="8">
        <v>1.14131967188849E-2</v>
      </c>
      <c r="F1575" s="8">
        <v>6.4979481548250798E-2</v>
      </c>
    </row>
    <row r="1576" spans="1:6" x14ac:dyDescent="0.2">
      <c r="A1576" s="5" t="s">
        <v>322</v>
      </c>
      <c r="B1576" s="6" t="s">
        <v>323</v>
      </c>
      <c r="C1576" s="7">
        <v>-0.56257276631076003</v>
      </c>
      <c r="D1576" s="7">
        <v>-3.2464781361513002</v>
      </c>
      <c r="E1576" s="8">
        <v>1.1684242238313601E-3</v>
      </c>
      <c r="F1576" s="8">
        <v>1.18654672199691E-2</v>
      </c>
    </row>
    <row r="1577" spans="1:6" x14ac:dyDescent="0.2">
      <c r="A1577" s="5" t="s">
        <v>1260</v>
      </c>
      <c r="B1577" s="6" t="s">
        <v>1261</v>
      </c>
      <c r="C1577" s="7">
        <v>-0.56406496009623197</v>
      </c>
      <c r="D1577" s="7">
        <v>-2.7601930167883602</v>
      </c>
      <c r="E1577" s="8">
        <v>5.77672203351705E-3</v>
      </c>
      <c r="F1577" s="8">
        <v>4.01459358957134E-2</v>
      </c>
    </row>
    <row r="1578" spans="1:6" x14ac:dyDescent="0.2">
      <c r="A1578" s="5" t="s">
        <v>909</v>
      </c>
      <c r="B1578" s="6" t="s">
        <v>910</v>
      </c>
      <c r="C1578" s="7">
        <v>-0.56763010741644404</v>
      </c>
      <c r="D1578" s="7">
        <v>-2.7220101840052999</v>
      </c>
      <c r="E1578" s="8">
        <v>6.48861428466882E-3</v>
      </c>
      <c r="F1578" s="8">
        <v>4.3513941617940699E-2</v>
      </c>
    </row>
    <row r="1579" spans="1:6" x14ac:dyDescent="0.2">
      <c r="A1579" s="5" t="s">
        <v>1258</v>
      </c>
      <c r="B1579" s="6" t="s">
        <v>1259</v>
      </c>
      <c r="C1579" s="7">
        <v>-0.56848844971541701</v>
      </c>
      <c r="D1579" s="7">
        <v>-2.8216802461320798</v>
      </c>
      <c r="E1579" s="8">
        <v>4.7772783058410498E-3</v>
      </c>
      <c r="F1579" s="8">
        <v>3.4855919134699501E-2</v>
      </c>
    </row>
    <row r="1580" spans="1:6" x14ac:dyDescent="0.2">
      <c r="A1580" s="5" t="s">
        <v>1256</v>
      </c>
      <c r="B1580" s="6" t="s">
        <v>1257</v>
      </c>
      <c r="C1580" s="7">
        <v>-0.56945176175539902</v>
      </c>
      <c r="D1580" s="7">
        <v>-3.09982208563255</v>
      </c>
      <c r="E1580" s="8">
        <v>1.93636917514103E-3</v>
      </c>
      <c r="F1580" s="8">
        <v>1.75827974735434E-2</v>
      </c>
    </row>
    <row r="1581" spans="1:6" x14ac:dyDescent="0.2">
      <c r="A1581" s="5" t="s">
        <v>1254</v>
      </c>
      <c r="B1581" s="6" t="s">
        <v>1255</v>
      </c>
      <c r="C1581" s="7">
        <v>-0.57061269297374395</v>
      </c>
      <c r="D1581" s="7">
        <v>-2.3366389441667401</v>
      </c>
      <c r="E1581" s="8">
        <v>1.94579657001498E-2</v>
      </c>
      <c r="F1581" s="8">
        <v>9.6297626599680594E-2</v>
      </c>
    </row>
    <row r="1582" spans="1:6" x14ac:dyDescent="0.2">
      <c r="A1582" s="5" t="s">
        <v>1252</v>
      </c>
      <c r="B1582" s="6" t="s">
        <v>1253</v>
      </c>
      <c r="C1582" s="7">
        <v>-0.57692790793200399</v>
      </c>
      <c r="D1582" s="7">
        <v>-2.8302242802939102</v>
      </c>
      <c r="E1582" s="8">
        <v>4.6515384220204804E-3</v>
      </c>
      <c r="F1582" s="8">
        <v>3.4138724466038203E-2</v>
      </c>
    </row>
    <row r="1583" spans="1:6" x14ac:dyDescent="0.2">
      <c r="A1583" s="5" t="s">
        <v>1248</v>
      </c>
      <c r="B1583" s="6" t="s">
        <v>1249</v>
      </c>
      <c r="C1583" s="7">
        <v>-0.59269291822127801</v>
      </c>
      <c r="D1583" s="7">
        <v>-2.6438684102819798</v>
      </c>
      <c r="E1583" s="8">
        <v>8.1964514161606394E-3</v>
      </c>
      <c r="F1583" s="8">
        <v>5.1238118400521802E-2</v>
      </c>
    </row>
    <row r="1584" spans="1:6" x14ac:dyDescent="0.2">
      <c r="A1584" s="5" t="s">
        <v>276</v>
      </c>
      <c r="B1584" s="6" t="s">
        <v>277</v>
      </c>
      <c r="C1584" s="7">
        <v>-0.59295620363669899</v>
      </c>
      <c r="D1584" s="7">
        <v>-3.4321228280336502</v>
      </c>
      <c r="E1584" s="8">
        <v>5.9887625796650301E-4</v>
      </c>
      <c r="F1584" s="8">
        <v>7.0616309470173501E-3</v>
      </c>
    </row>
    <row r="1585" spans="1:6" x14ac:dyDescent="0.2">
      <c r="A1585" s="5" t="s">
        <v>384</v>
      </c>
      <c r="B1585" s="6" t="s">
        <v>385</v>
      </c>
      <c r="C1585" s="7">
        <v>-0.60606738433847995</v>
      </c>
      <c r="D1585" s="7">
        <v>-3.7916224711295099</v>
      </c>
      <c r="E1585" s="8">
        <v>1.4966631058085001E-4</v>
      </c>
      <c r="F1585" s="8">
        <v>2.2705474434460602E-3</v>
      </c>
    </row>
    <row r="1586" spans="1:6" x14ac:dyDescent="0.2">
      <c r="A1586" s="5" t="s">
        <v>362</v>
      </c>
      <c r="B1586" s="6" t="s">
        <v>363</v>
      </c>
      <c r="C1586" s="7">
        <v>-0.61386359921818401</v>
      </c>
      <c r="D1586" s="7">
        <v>-3.9285688641761198</v>
      </c>
      <c r="E1586" s="8">
        <v>8.5452881741960093E-5</v>
      </c>
      <c r="F1586" s="8">
        <v>1.41030074900897E-3</v>
      </c>
    </row>
    <row r="1587" spans="1:6" x14ac:dyDescent="0.2">
      <c r="A1587" s="5" t="s">
        <v>863</v>
      </c>
      <c r="B1587" s="6" t="s">
        <v>864</v>
      </c>
      <c r="C1587" s="7">
        <v>-0.62521187265801403</v>
      </c>
      <c r="D1587" s="7">
        <v>-2.4197857828818798</v>
      </c>
      <c r="E1587" s="8">
        <v>1.55296525642505E-2</v>
      </c>
      <c r="F1587" s="8">
        <v>8.1418153826941703E-2</v>
      </c>
    </row>
    <row r="1588" spans="1:6" x14ac:dyDescent="0.2">
      <c r="A1588" s="5" t="s">
        <v>897</v>
      </c>
      <c r="B1588" s="6" t="s">
        <v>898</v>
      </c>
      <c r="C1588" s="7">
        <v>-0.62600896725197397</v>
      </c>
      <c r="D1588" s="7">
        <v>-2.5138404000581702</v>
      </c>
      <c r="E1588" s="8">
        <v>1.19424465364164E-2</v>
      </c>
      <c r="F1588" s="8">
        <v>6.7223545209511099E-2</v>
      </c>
    </row>
    <row r="1589" spans="1:6" x14ac:dyDescent="0.2">
      <c r="A1589" s="5" t="s">
        <v>564</v>
      </c>
      <c r="B1589" s="6" t="s">
        <v>565</v>
      </c>
      <c r="C1589" s="7">
        <v>-0.62681487319976303</v>
      </c>
      <c r="D1589" s="7">
        <v>-3.6951071130524502</v>
      </c>
      <c r="E1589" s="8">
        <v>2.19794108642364E-4</v>
      </c>
      <c r="F1589" s="8">
        <v>3.1248442417268702E-3</v>
      </c>
    </row>
    <row r="1590" spans="1:6" x14ac:dyDescent="0.2">
      <c r="A1590" s="5" t="s">
        <v>1228</v>
      </c>
      <c r="B1590" s="6" t="s">
        <v>1229</v>
      </c>
      <c r="C1590" s="7">
        <v>-0.63523735078759103</v>
      </c>
      <c r="D1590" s="7">
        <v>-2.4446765020692598</v>
      </c>
      <c r="E1590" s="8">
        <v>1.44982120499446E-2</v>
      </c>
      <c r="F1590" s="8">
        <v>7.74977297081057E-2</v>
      </c>
    </row>
    <row r="1591" spans="1:6" x14ac:dyDescent="0.2">
      <c r="A1591" s="5" t="s">
        <v>1226</v>
      </c>
      <c r="B1591" s="6" t="s">
        <v>1227</v>
      </c>
      <c r="C1591" s="7">
        <v>-0.64089371725435396</v>
      </c>
      <c r="D1591" s="7">
        <v>-2.7010946045800202</v>
      </c>
      <c r="E1591" s="8">
        <v>6.9111676835230699E-3</v>
      </c>
      <c r="F1591" s="8">
        <v>4.5610040309298099E-2</v>
      </c>
    </row>
    <row r="1592" spans="1:6" x14ac:dyDescent="0.2">
      <c r="A1592" s="5" t="s">
        <v>264</v>
      </c>
      <c r="B1592" s="6" t="s">
        <v>265</v>
      </c>
      <c r="C1592" s="7">
        <v>-0.65202040289720897</v>
      </c>
      <c r="D1592" s="7">
        <v>-3.1097527564032998</v>
      </c>
      <c r="E1592" s="8">
        <v>1.87244005396071E-3</v>
      </c>
      <c r="F1592" s="8">
        <v>1.71905197573957E-2</v>
      </c>
    </row>
    <row r="1593" spans="1:6" x14ac:dyDescent="0.2">
      <c r="A1593" s="5" t="s">
        <v>877</v>
      </c>
      <c r="B1593" s="6" t="s">
        <v>878</v>
      </c>
      <c r="C1593" s="7">
        <v>-0.65317294263957204</v>
      </c>
      <c r="D1593" s="7">
        <v>-4.1081433195372199</v>
      </c>
      <c r="E1593" s="8">
        <v>3.9885258239635901E-5</v>
      </c>
      <c r="F1593" s="8">
        <v>7.6334248077087696E-4</v>
      </c>
    </row>
    <row r="1594" spans="1:6" x14ac:dyDescent="0.2">
      <c r="A1594" s="5" t="s">
        <v>1222</v>
      </c>
      <c r="B1594" s="6" t="s">
        <v>1223</v>
      </c>
      <c r="C1594" s="7">
        <v>-0.65689238496392199</v>
      </c>
      <c r="D1594" s="7">
        <v>-2.7321656233857099</v>
      </c>
      <c r="E1594" s="8">
        <v>6.2919502566211602E-3</v>
      </c>
      <c r="F1594" s="8">
        <v>4.2539054995851797E-2</v>
      </c>
    </row>
    <row r="1595" spans="1:6" x14ac:dyDescent="0.2">
      <c r="A1595" s="5" t="s">
        <v>1220</v>
      </c>
      <c r="B1595" s="6" t="s">
        <v>1221</v>
      </c>
      <c r="C1595" s="7">
        <v>-0.66541323784955897</v>
      </c>
      <c r="D1595" s="7">
        <v>-2.32916847963727</v>
      </c>
      <c r="E1595" s="8">
        <v>1.9850142036049401E-2</v>
      </c>
      <c r="F1595" s="8">
        <v>9.7247164746293996E-2</v>
      </c>
    </row>
    <row r="1596" spans="1:6" x14ac:dyDescent="0.2">
      <c r="A1596" s="5" t="s">
        <v>1216</v>
      </c>
      <c r="B1596" s="6" t="s">
        <v>1217</v>
      </c>
      <c r="C1596" s="7">
        <v>-0.67578043509889796</v>
      </c>
      <c r="D1596" s="7">
        <v>-3.3337172551863001</v>
      </c>
      <c r="E1596" s="8">
        <v>8.5693719463197698E-4</v>
      </c>
      <c r="F1596" s="8">
        <v>9.3103045425517797E-3</v>
      </c>
    </row>
    <row r="1597" spans="1:6" x14ac:dyDescent="0.2">
      <c r="A1597" s="5" t="s">
        <v>402</v>
      </c>
      <c r="B1597" s="6" t="s">
        <v>403</v>
      </c>
      <c r="C1597" s="7">
        <v>-0.68337935704168695</v>
      </c>
      <c r="D1597" s="7">
        <v>-4.8163543745022102</v>
      </c>
      <c r="E1597" s="8">
        <v>1.4620477604856601E-6</v>
      </c>
      <c r="F1597" s="8">
        <v>4.7862826685372497E-5</v>
      </c>
    </row>
    <row r="1598" spans="1:6" x14ac:dyDescent="0.2">
      <c r="A1598" s="5" t="s">
        <v>158</v>
      </c>
      <c r="B1598" s="6" t="s">
        <v>159</v>
      </c>
      <c r="C1598" s="7">
        <v>-0.68535416976515795</v>
      </c>
      <c r="D1598" s="7">
        <v>-2.4177153702485401</v>
      </c>
      <c r="E1598" s="8">
        <v>1.56182883380866E-2</v>
      </c>
      <c r="F1598" s="8">
        <v>8.1635086943612406E-2</v>
      </c>
    </row>
    <row r="1599" spans="1:6" x14ac:dyDescent="0.2">
      <c r="A1599" s="5" t="s">
        <v>1208</v>
      </c>
      <c r="B1599" s="6" t="s">
        <v>1209</v>
      </c>
      <c r="C1599" s="7">
        <v>-0.68808987304348401</v>
      </c>
      <c r="D1599" s="7">
        <v>-2.7079169389416999</v>
      </c>
      <c r="E1599" s="8">
        <v>6.7706965331464997E-3</v>
      </c>
      <c r="F1599" s="8">
        <v>4.4921314598582597E-2</v>
      </c>
    </row>
    <row r="1600" spans="1:6" x14ac:dyDescent="0.2">
      <c r="A1600" s="5" t="s">
        <v>939</v>
      </c>
      <c r="B1600" s="6" t="s">
        <v>940</v>
      </c>
      <c r="C1600" s="7">
        <v>-0.68841185453297105</v>
      </c>
      <c r="D1600" s="7">
        <v>-3.04859410584988</v>
      </c>
      <c r="E1600" s="8">
        <v>2.2991489027919801E-3</v>
      </c>
      <c r="F1600" s="8">
        <v>1.9931297805388298E-2</v>
      </c>
    </row>
    <row r="1601" spans="1:6" x14ac:dyDescent="0.2">
      <c r="A1601" s="5" t="s">
        <v>422</v>
      </c>
      <c r="B1601" s="6" t="s">
        <v>423</v>
      </c>
      <c r="C1601" s="7">
        <v>-0.69491585144734402</v>
      </c>
      <c r="D1601" s="7">
        <v>-3.1407484121544802</v>
      </c>
      <c r="E1601" s="8">
        <v>1.68516727054203E-3</v>
      </c>
      <c r="F1601" s="8">
        <v>1.5881424882987001E-2</v>
      </c>
    </row>
    <row r="1602" spans="1:6" x14ac:dyDescent="0.2">
      <c r="A1602" s="5" t="s">
        <v>857</v>
      </c>
      <c r="B1602" s="6" t="s">
        <v>858</v>
      </c>
      <c r="C1602" s="7">
        <v>-0.69685655392208801</v>
      </c>
      <c r="D1602" s="7">
        <v>-2.5605658735927199</v>
      </c>
      <c r="E1602" s="8">
        <v>1.0450184988715401E-2</v>
      </c>
      <c r="F1602" s="8">
        <v>6.1320896820574997E-2</v>
      </c>
    </row>
    <row r="1603" spans="1:6" x14ac:dyDescent="0.2">
      <c r="A1603" s="5" t="s">
        <v>919</v>
      </c>
      <c r="B1603" s="6" t="s">
        <v>920</v>
      </c>
      <c r="C1603" s="7">
        <v>-0.69762422658001599</v>
      </c>
      <c r="D1603" s="7">
        <v>-2.98980329642428</v>
      </c>
      <c r="E1603" s="8">
        <v>2.7915715285309699E-3</v>
      </c>
      <c r="F1603" s="8">
        <v>2.3151433209950199E-2</v>
      </c>
    </row>
    <row r="1604" spans="1:6" x14ac:dyDescent="0.2">
      <c r="A1604" s="5" t="s">
        <v>1206</v>
      </c>
      <c r="B1604" s="6" t="s">
        <v>1207</v>
      </c>
      <c r="C1604" s="7">
        <v>-0.70631579433284597</v>
      </c>
      <c r="D1604" s="7">
        <v>-3.03261256392401</v>
      </c>
      <c r="E1604" s="8">
        <v>2.4244665606898801E-3</v>
      </c>
      <c r="F1604" s="8">
        <v>2.0800251044815199E-2</v>
      </c>
    </row>
    <row r="1605" spans="1:6" x14ac:dyDescent="0.2">
      <c r="A1605" s="5" t="s">
        <v>1200</v>
      </c>
      <c r="B1605" s="6" t="s">
        <v>1201</v>
      </c>
      <c r="C1605" s="7">
        <v>-0.72157977940379503</v>
      </c>
      <c r="D1605" s="7">
        <v>-3.1818838761931101</v>
      </c>
      <c r="E1605" s="8">
        <v>1.4632047263548999E-3</v>
      </c>
      <c r="F1605" s="8">
        <v>1.4057176806193601E-2</v>
      </c>
    </row>
    <row r="1606" spans="1:6" x14ac:dyDescent="0.2">
      <c r="A1606" s="5" t="s">
        <v>268</v>
      </c>
      <c r="B1606" s="6" t="s">
        <v>269</v>
      </c>
      <c r="C1606" s="7">
        <v>-0.72310172997292099</v>
      </c>
      <c r="D1606" s="7">
        <v>-2.3968653954072101</v>
      </c>
      <c r="E1606" s="8">
        <v>1.6535997042933501E-2</v>
      </c>
      <c r="F1606" s="8">
        <v>8.5247857230819596E-2</v>
      </c>
    </row>
    <row r="1607" spans="1:6" x14ac:dyDescent="0.2">
      <c r="A1607" s="5" t="s">
        <v>302</v>
      </c>
      <c r="B1607" s="6" t="s">
        <v>303</v>
      </c>
      <c r="C1607" s="7">
        <v>-0.73194740871338704</v>
      </c>
      <c r="D1607" s="7">
        <v>-3.6315129004950601</v>
      </c>
      <c r="E1607" s="8">
        <v>2.81764569647892E-4</v>
      </c>
      <c r="F1607" s="8">
        <v>3.8099470069780199E-3</v>
      </c>
    </row>
    <row r="1608" spans="1:6" x14ac:dyDescent="0.2">
      <c r="A1608" s="5" t="s">
        <v>1194</v>
      </c>
      <c r="B1608" s="6" t="s">
        <v>1195</v>
      </c>
      <c r="C1608" s="7">
        <v>-0.74523681783139994</v>
      </c>
      <c r="D1608" s="7">
        <v>-2.3402088737639901</v>
      </c>
      <c r="E1608" s="8">
        <v>1.9272957715398598E-2</v>
      </c>
      <c r="F1608" s="8">
        <v>9.5902237591823397E-2</v>
      </c>
    </row>
    <row r="1609" spans="1:6" x14ac:dyDescent="0.2">
      <c r="A1609" s="5" t="s">
        <v>881</v>
      </c>
      <c r="B1609" s="6" t="s">
        <v>882</v>
      </c>
      <c r="C1609" s="7">
        <v>-0.75929763066552003</v>
      </c>
      <c r="D1609" s="7">
        <v>-4.5394825653134001</v>
      </c>
      <c r="E1609" s="8">
        <v>5.63924427708117E-6</v>
      </c>
      <c r="F1609" s="8">
        <v>1.4768883959345201E-4</v>
      </c>
    </row>
    <row r="1610" spans="1:6" x14ac:dyDescent="0.2">
      <c r="A1610" s="5" t="s">
        <v>388</v>
      </c>
      <c r="B1610" s="6" t="s">
        <v>389</v>
      </c>
      <c r="C1610" s="7">
        <v>-0.76104110004797798</v>
      </c>
      <c r="D1610" s="7">
        <v>-3.7897175213450698</v>
      </c>
      <c r="E1610" s="8">
        <v>1.5081869371181701E-4</v>
      </c>
      <c r="F1610" s="8">
        <v>2.27416309063637E-3</v>
      </c>
    </row>
    <row r="1611" spans="1:6" x14ac:dyDescent="0.2">
      <c r="A1611" s="5" t="s">
        <v>210</v>
      </c>
      <c r="B1611" s="6" t="s">
        <v>211</v>
      </c>
      <c r="C1611" s="7">
        <v>-0.76303415922074203</v>
      </c>
      <c r="D1611" s="7">
        <v>-2.3268401896847601</v>
      </c>
      <c r="E1611" s="8">
        <v>1.9973772489975301E-2</v>
      </c>
      <c r="F1611" s="8">
        <v>9.7632113860625702E-2</v>
      </c>
    </row>
    <row r="1612" spans="1:6" x14ac:dyDescent="0.2">
      <c r="A1612" s="5" t="s">
        <v>198</v>
      </c>
      <c r="B1612" s="6" t="s">
        <v>199</v>
      </c>
      <c r="C1612" s="7">
        <v>-0.77443619072439396</v>
      </c>
      <c r="D1612" s="7">
        <v>-2.4573381049316598</v>
      </c>
      <c r="E1612" s="8">
        <v>1.39970883428761E-2</v>
      </c>
      <c r="F1612" s="8">
        <v>7.5870927662474399E-2</v>
      </c>
    </row>
    <row r="1613" spans="1:6" x14ac:dyDescent="0.2">
      <c r="A1613" s="5" t="s">
        <v>1192</v>
      </c>
      <c r="B1613" s="6" t="s">
        <v>1193</v>
      </c>
      <c r="C1613" s="7">
        <v>-0.77518429697042401</v>
      </c>
      <c r="D1613" s="7">
        <v>-2.8228652449252798</v>
      </c>
      <c r="E1613" s="8">
        <v>4.7596572531119902E-3</v>
      </c>
      <c r="F1613" s="8">
        <v>3.4829491899242997E-2</v>
      </c>
    </row>
    <row r="1614" spans="1:6" x14ac:dyDescent="0.2">
      <c r="A1614" s="5" t="s">
        <v>1190</v>
      </c>
      <c r="B1614" s="6" t="s">
        <v>1191</v>
      </c>
      <c r="C1614" s="7">
        <v>-0.77523081073668498</v>
      </c>
      <c r="D1614" s="7">
        <v>-2.798553827833</v>
      </c>
      <c r="E1614" s="8">
        <v>5.1332012795768404E-3</v>
      </c>
      <c r="F1614" s="8">
        <v>3.6805201105438598E-2</v>
      </c>
    </row>
    <row r="1615" spans="1:6" x14ac:dyDescent="0.2">
      <c r="A1615" s="5" t="s">
        <v>889</v>
      </c>
      <c r="B1615" s="6" t="s">
        <v>890</v>
      </c>
      <c r="C1615" s="7">
        <v>-0.77987223728316502</v>
      </c>
      <c r="D1615" s="7">
        <v>-3.03028137921733</v>
      </c>
      <c r="E1615" s="8">
        <v>2.44325998440396E-3</v>
      </c>
      <c r="F1615" s="8">
        <v>2.0889453062532901E-2</v>
      </c>
    </row>
    <row r="1616" spans="1:6" x14ac:dyDescent="0.2">
      <c r="A1616" s="5" t="s">
        <v>883</v>
      </c>
      <c r="B1616" s="6" t="s">
        <v>884</v>
      </c>
      <c r="C1616" s="7">
        <v>-0.78991855412984002</v>
      </c>
      <c r="D1616" s="7">
        <v>-3.2168981596177502</v>
      </c>
      <c r="E1616" s="8">
        <v>1.2958458786632E-3</v>
      </c>
      <c r="F1616" s="8">
        <v>1.28962581844561E-2</v>
      </c>
    </row>
    <row r="1617" spans="1:6" x14ac:dyDescent="0.2">
      <c r="A1617" s="5" t="s">
        <v>348</v>
      </c>
      <c r="B1617" s="6" t="s">
        <v>349</v>
      </c>
      <c r="C1617" s="7">
        <v>-0.79489262868017796</v>
      </c>
      <c r="D1617" s="7">
        <v>-3.0066368827719998</v>
      </c>
      <c r="E1617" s="8">
        <v>2.6415509494066699E-3</v>
      </c>
      <c r="F1617" s="8">
        <v>2.23543495310333E-2</v>
      </c>
    </row>
    <row r="1618" spans="1:6" x14ac:dyDescent="0.2">
      <c r="A1618" s="5" t="s">
        <v>164</v>
      </c>
      <c r="B1618" s="6" t="s">
        <v>165</v>
      </c>
      <c r="C1618" s="7">
        <v>-0.80012071034465804</v>
      </c>
      <c r="D1618" s="7">
        <v>-2.3205463903332602</v>
      </c>
      <c r="E1618" s="8">
        <v>2.03113384247549E-2</v>
      </c>
      <c r="F1618" s="8">
        <v>9.8125456312213893E-2</v>
      </c>
    </row>
    <row r="1619" spans="1:6" x14ac:dyDescent="0.2">
      <c r="A1619" s="5" t="s">
        <v>808</v>
      </c>
      <c r="B1619" s="6" t="s">
        <v>809</v>
      </c>
      <c r="C1619" s="7">
        <v>-0.821747987109119</v>
      </c>
      <c r="D1619" s="7">
        <v>-2.5172328194876301</v>
      </c>
      <c r="E1619" s="8">
        <v>1.18280640900325E-2</v>
      </c>
      <c r="F1619" s="8">
        <v>6.6882326036365902E-2</v>
      </c>
    </row>
    <row r="1620" spans="1:6" x14ac:dyDescent="0.2">
      <c r="A1620" s="5" t="s">
        <v>112</v>
      </c>
      <c r="B1620" s="6" t="s">
        <v>113</v>
      </c>
      <c r="C1620" s="7">
        <v>-0.82457008798362896</v>
      </c>
      <c r="D1620" s="7">
        <v>-2.8066862912078698</v>
      </c>
      <c r="E1620" s="8">
        <v>5.0053960971137698E-3</v>
      </c>
      <c r="F1620" s="8">
        <v>3.6201818283776402E-2</v>
      </c>
    </row>
    <row r="1621" spans="1:6" x14ac:dyDescent="0.2">
      <c r="A1621" s="5" t="s">
        <v>392</v>
      </c>
      <c r="B1621" s="6" t="s">
        <v>393</v>
      </c>
      <c r="C1621" s="7">
        <v>-0.82743018706812499</v>
      </c>
      <c r="D1621" s="7">
        <v>-3.5611764547934701</v>
      </c>
      <c r="E1621" s="8">
        <v>3.69196853910961E-4</v>
      </c>
      <c r="F1621" s="8">
        <v>4.7841758985961999E-3</v>
      </c>
    </row>
    <row r="1622" spans="1:6" x14ac:dyDescent="0.2">
      <c r="A1622" s="5" t="s">
        <v>843</v>
      </c>
      <c r="B1622" s="6" t="s">
        <v>844</v>
      </c>
      <c r="C1622" s="7">
        <v>-0.82914273232844804</v>
      </c>
      <c r="D1622" s="7">
        <v>-2.7342625762670099</v>
      </c>
      <c r="E1622" s="8">
        <v>6.2520165503419803E-3</v>
      </c>
      <c r="F1622" s="8">
        <v>4.2500046932379298E-2</v>
      </c>
    </row>
    <row r="1623" spans="1:6" x14ac:dyDescent="0.2">
      <c r="A1623" s="5" t="s">
        <v>869</v>
      </c>
      <c r="B1623" s="6" t="s">
        <v>870</v>
      </c>
      <c r="C1623" s="7">
        <v>-0.83429148373557105</v>
      </c>
      <c r="D1623" s="7">
        <v>-2.8194480757589502</v>
      </c>
      <c r="E1623" s="8">
        <v>4.8106313367820104E-3</v>
      </c>
      <c r="F1623" s="8">
        <v>3.4996639666414101E-2</v>
      </c>
    </row>
    <row r="1624" spans="1:6" x14ac:dyDescent="0.2">
      <c r="A1624" s="5" t="s">
        <v>1182</v>
      </c>
      <c r="B1624" s="6" t="s">
        <v>1183</v>
      </c>
      <c r="C1624" s="7">
        <v>-0.84476492287424698</v>
      </c>
      <c r="D1624" s="7">
        <v>-2.9642739189283902</v>
      </c>
      <c r="E1624" s="8">
        <v>3.0339808830000901E-3</v>
      </c>
      <c r="F1624" s="8">
        <v>2.42718470640007E-2</v>
      </c>
    </row>
    <row r="1625" spans="1:6" x14ac:dyDescent="0.2">
      <c r="A1625" s="5" t="s">
        <v>859</v>
      </c>
      <c r="B1625" s="6" t="s">
        <v>860</v>
      </c>
      <c r="C1625" s="7">
        <v>-0.85711206835853004</v>
      </c>
      <c r="D1625" s="7">
        <v>-3.3545383701471301</v>
      </c>
      <c r="E1625" s="8">
        <v>7.9497527123148905E-4</v>
      </c>
      <c r="F1625" s="8">
        <v>8.8694998871028993E-3</v>
      </c>
    </row>
    <row r="1626" spans="1:6" x14ac:dyDescent="0.2">
      <c r="A1626" s="5" t="s">
        <v>358</v>
      </c>
      <c r="B1626" s="6" t="s">
        <v>359</v>
      </c>
      <c r="C1626" s="7">
        <v>-0.86115204375705401</v>
      </c>
      <c r="D1626" s="7">
        <v>-3.5282960111883002</v>
      </c>
      <c r="E1626" s="8">
        <v>4.1824416658832702E-4</v>
      </c>
      <c r="F1626" s="8">
        <v>5.2951045065116999E-3</v>
      </c>
    </row>
    <row r="1627" spans="1:6" x14ac:dyDescent="0.2">
      <c r="A1627" s="5" t="s">
        <v>1174</v>
      </c>
      <c r="B1627" s="6" t="s">
        <v>1175</v>
      </c>
      <c r="C1627" s="7">
        <v>-0.88915931220132105</v>
      </c>
      <c r="D1627" s="7">
        <v>-2.6740979494996902</v>
      </c>
      <c r="E1627" s="8">
        <v>7.4930562669897104E-3</v>
      </c>
      <c r="F1627" s="8">
        <v>4.7924740340026702E-2</v>
      </c>
    </row>
    <row r="1628" spans="1:6" x14ac:dyDescent="0.2">
      <c r="A1628" s="5" t="s">
        <v>1172</v>
      </c>
      <c r="B1628" s="6" t="s">
        <v>1173</v>
      </c>
      <c r="C1628" s="7">
        <v>-0.89229787557904205</v>
      </c>
      <c r="D1628" s="7">
        <v>-2.43309999722204</v>
      </c>
      <c r="E1628" s="8">
        <v>1.4970165901782399E-2</v>
      </c>
      <c r="F1628" s="8">
        <v>7.8910535516174801E-2</v>
      </c>
    </row>
    <row r="1629" spans="1:6" x14ac:dyDescent="0.2">
      <c r="A1629" s="5" t="s">
        <v>1170</v>
      </c>
      <c r="B1629" s="6" t="s">
        <v>1171</v>
      </c>
      <c r="C1629" s="7">
        <v>-0.89304997251829599</v>
      </c>
      <c r="D1629" s="7">
        <v>-2.7758488457392199</v>
      </c>
      <c r="E1629" s="8">
        <v>5.5057798840293702E-3</v>
      </c>
      <c r="F1629" s="8">
        <v>3.8805610060807599E-2</v>
      </c>
    </row>
    <row r="1630" spans="1:6" x14ac:dyDescent="0.2">
      <c r="A1630" s="5" t="s">
        <v>480</v>
      </c>
      <c r="B1630" s="6" t="s">
        <v>481</v>
      </c>
      <c r="C1630" s="7">
        <v>-0.89441828305395399</v>
      </c>
      <c r="D1630" s="7">
        <v>-4.1789149615867798</v>
      </c>
      <c r="E1630" s="8">
        <v>2.92903173170023E-5</v>
      </c>
      <c r="F1630" s="8">
        <v>5.87696044231466E-4</v>
      </c>
    </row>
    <row r="1631" spans="1:6" x14ac:dyDescent="0.2">
      <c r="A1631" s="5" t="s">
        <v>1168</v>
      </c>
      <c r="B1631" s="6" t="s">
        <v>1169</v>
      </c>
      <c r="C1631" s="7">
        <v>-0.89664167863532096</v>
      </c>
      <c r="D1631" s="7">
        <v>-3.1369529859497902</v>
      </c>
      <c r="E1631" s="8">
        <v>1.7071349903781299E-3</v>
      </c>
      <c r="F1631" s="8">
        <v>1.60277428530596E-2</v>
      </c>
    </row>
    <row r="1632" spans="1:6" x14ac:dyDescent="0.2">
      <c r="A1632" s="5" t="s">
        <v>829</v>
      </c>
      <c r="B1632" s="6" t="s">
        <v>830</v>
      </c>
      <c r="C1632" s="7">
        <v>-0.89728637225205898</v>
      </c>
      <c r="D1632" s="7">
        <v>-2.4521127636755899</v>
      </c>
      <c r="E1632" s="8">
        <v>1.4202014821281301E-2</v>
      </c>
      <c r="F1632" s="8">
        <v>7.6481846050536498E-2</v>
      </c>
    </row>
    <row r="1633" spans="1:6" x14ac:dyDescent="0.2">
      <c r="A1633" s="5" t="s">
        <v>1166</v>
      </c>
      <c r="B1633" s="6" t="s">
        <v>1167</v>
      </c>
      <c r="C1633" s="7">
        <v>-0.90452498271062698</v>
      </c>
      <c r="D1633" s="7">
        <v>-2.3229927923099698</v>
      </c>
      <c r="E1633" s="8">
        <v>2.0179539644457099E-2</v>
      </c>
      <c r="F1633" s="8">
        <v>9.7868800458887698E-2</v>
      </c>
    </row>
    <row r="1634" spans="1:6" x14ac:dyDescent="0.2">
      <c r="A1634" s="5" t="s">
        <v>236</v>
      </c>
      <c r="B1634" s="6" t="s">
        <v>237</v>
      </c>
      <c r="C1634" s="7">
        <v>-0.90463971188897896</v>
      </c>
      <c r="D1634" s="7">
        <v>-2.3763989226554698</v>
      </c>
      <c r="E1634" s="8">
        <v>1.74825504775388E-2</v>
      </c>
      <c r="F1634" s="8">
        <v>8.9499147300651394E-2</v>
      </c>
    </row>
    <row r="1635" spans="1:6" x14ac:dyDescent="0.2">
      <c r="A1635" s="5" t="s">
        <v>822</v>
      </c>
      <c r="B1635" s="6" t="s">
        <v>823</v>
      </c>
      <c r="C1635" s="7">
        <v>-0.91116283894817296</v>
      </c>
      <c r="D1635" s="7">
        <v>-4.6719054418040198</v>
      </c>
      <c r="E1635" s="8">
        <v>2.9841834357713898E-6</v>
      </c>
      <c r="F1635" s="8">
        <v>8.8388671288085904E-5</v>
      </c>
    </row>
    <row r="1636" spans="1:6" x14ac:dyDescent="0.2">
      <c r="A1636" s="5" t="s">
        <v>925</v>
      </c>
      <c r="B1636" s="6" t="s">
        <v>926</v>
      </c>
      <c r="C1636" s="7">
        <v>-0.911763850013662</v>
      </c>
      <c r="D1636" s="7">
        <v>-5.4508397002163997</v>
      </c>
      <c r="E1636" s="8">
        <v>5.0132543468311103E-8</v>
      </c>
      <c r="F1636" s="8">
        <v>2.1882415464764601E-6</v>
      </c>
    </row>
    <row r="1637" spans="1:6" x14ac:dyDescent="0.2">
      <c r="A1637" s="5" t="s">
        <v>466</v>
      </c>
      <c r="B1637" s="6" t="s">
        <v>467</v>
      </c>
      <c r="C1637" s="7">
        <v>-0.92843218306408803</v>
      </c>
      <c r="D1637" s="7">
        <v>-4.4390265499582702</v>
      </c>
      <c r="E1637" s="8">
        <v>9.0366669756466906E-6</v>
      </c>
      <c r="F1637" s="8">
        <v>2.12105919201971E-4</v>
      </c>
    </row>
    <row r="1638" spans="1:6" x14ac:dyDescent="0.2">
      <c r="A1638" s="5" t="s">
        <v>875</v>
      </c>
      <c r="B1638" s="6" t="s">
        <v>876</v>
      </c>
      <c r="C1638" s="7">
        <v>-0.93232923168460702</v>
      </c>
      <c r="D1638" s="7">
        <v>-3.7197124318588499</v>
      </c>
      <c r="E1638" s="8">
        <v>1.99449734522794E-4</v>
      </c>
      <c r="F1638" s="8">
        <v>2.9019353186708302E-3</v>
      </c>
    </row>
    <row r="1639" spans="1:6" x14ac:dyDescent="0.2">
      <c r="A1639" s="5" t="s">
        <v>835</v>
      </c>
      <c r="B1639" s="6" t="s">
        <v>836</v>
      </c>
      <c r="C1639" s="7">
        <v>-0.93334451873101199</v>
      </c>
      <c r="D1639" s="7">
        <v>-3.6209388514696101</v>
      </c>
      <c r="E1639" s="8">
        <v>2.93535892061655E-4</v>
      </c>
      <c r="F1639" s="8">
        <v>3.9476610781048497E-3</v>
      </c>
    </row>
    <row r="1640" spans="1:6" x14ac:dyDescent="0.2">
      <c r="A1640" s="5" t="s">
        <v>865</v>
      </c>
      <c r="B1640" s="6" t="s">
        <v>866</v>
      </c>
      <c r="C1640" s="7">
        <v>-0.93771616034649696</v>
      </c>
      <c r="D1640" s="7">
        <v>-2.96560718399608</v>
      </c>
      <c r="E1640" s="8">
        <v>3.0208606028205198E-3</v>
      </c>
      <c r="F1640" s="8">
        <v>2.42718470640007E-2</v>
      </c>
    </row>
    <row r="1641" spans="1:6" x14ac:dyDescent="0.2">
      <c r="A1641" s="5" t="s">
        <v>216</v>
      </c>
      <c r="B1641" s="6" t="s">
        <v>217</v>
      </c>
      <c r="C1641" s="7">
        <v>-0.94327491347398995</v>
      </c>
      <c r="D1641" s="7">
        <v>-2.5569925131937601</v>
      </c>
      <c r="E1641" s="8">
        <v>1.05581489887715E-2</v>
      </c>
      <c r="F1641" s="8">
        <v>6.1808646315443701E-2</v>
      </c>
    </row>
    <row r="1642" spans="1:6" x14ac:dyDescent="0.2">
      <c r="A1642" s="5" t="s">
        <v>1164</v>
      </c>
      <c r="B1642" s="6" t="s">
        <v>1165</v>
      </c>
      <c r="C1642" s="7">
        <v>-0.94827545470048602</v>
      </c>
      <c r="D1642" s="7">
        <v>-3.5263090149778802</v>
      </c>
      <c r="E1642" s="8">
        <v>4.21394972785095E-4</v>
      </c>
      <c r="F1642" s="8">
        <v>5.2951045065116999E-3</v>
      </c>
    </row>
    <row r="1643" spans="1:6" x14ac:dyDescent="0.2">
      <c r="A1643" s="5" t="s">
        <v>1162</v>
      </c>
      <c r="B1643" s="6" t="s">
        <v>1163</v>
      </c>
      <c r="C1643" s="7">
        <v>-0.95688140140818601</v>
      </c>
      <c r="D1643" s="7">
        <v>-2.89733615070524</v>
      </c>
      <c r="E1643" s="8">
        <v>3.7634626728619198E-3</v>
      </c>
      <c r="F1643" s="8">
        <v>2.8899676327408801E-2</v>
      </c>
    </row>
    <row r="1644" spans="1:6" x14ac:dyDescent="0.2">
      <c r="A1644" s="5" t="s">
        <v>867</v>
      </c>
      <c r="B1644" s="6" t="s">
        <v>868</v>
      </c>
      <c r="C1644" s="7">
        <v>-0.95794383196296795</v>
      </c>
      <c r="D1644" s="7">
        <v>-3.5304571060907799</v>
      </c>
      <c r="E1644" s="8">
        <v>4.1484227474302299E-4</v>
      </c>
      <c r="F1644" s="8">
        <v>5.2929619464648203E-3</v>
      </c>
    </row>
    <row r="1645" spans="1:6" x14ac:dyDescent="0.2">
      <c r="A1645" s="5" t="s">
        <v>962</v>
      </c>
      <c r="B1645" s="6" t="s">
        <v>963</v>
      </c>
      <c r="C1645" s="7">
        <v>-0.96387343970794603</v>
      </c>
      <c r="D1645" s="7">
        <v>-5.4999746537780299</v>
      </c>
      <c r="E1645" s="8">
        <v>3.7984584766899202E-8</v>
      </c>
      <c r="F1645" s="8">
        <v>1.7182844890917299E-6</v>
      </c>
    </row>
    <row r="1646" spans="1:6" x14ac:dyDescent="0.2">
      <c r="A1646" s="5" t="s">
        <v>841</v>
      </c>
      <c r="B1646" s="6" t="s">
        <v>842</v>
      </c>
      <c r="C1646" s="7">
        <v>-0.96430645677875404</v>
      </c>
      <c r="D1646" s="7">
        <v>-3.0818801472253501</v>
      </c>
      <c r="E1646" s="8">
        <v>2.0569764056145002E-3</v>
      </c>
      <c r="F1646" s="8">
        <v>1.8222960380946701E-2</v>
      </c>
    </row>
    <row r="1647" spans="1:6" x14ac:dyDescent="0.2">
      <c r="A1647" s="5" t="s">
        <v>1160</v>
      </c>
      <c r="B1647" s="6" t="s">
        <v>1161</v>
      </c>
      <c r="C1647" s="7">
        <v>-0.96911946275275296</v>
      </c>
      <c r="D1647" s="7">
        <v>-5.0112624157507</v>
      </c>
      <c r="E1647" s="8">
        <v>5.4074115598514301E-7</v>
      </c>
      <c r="F1647" s="8">
        <v>1.94980289288556E-5</v>
      </c>
    </row>
    <row r="1648" spans="1:6" x14ac:dyDescent="0.2">
      <c r="A1648" s="5" t="s">
        <v>1158</v>
      </c>
      <c r="B1648" s="6" t="s">
        <v>1159</v>
      </c>
      <c r="C1648" s="7">
        <v>-0.97953530544393297</v>
      </c>
      <c r="D1648" s="7">
        <v>-2.4738113161840101</v>
      </c>
      <c r="E1648" s="8">
        <v>1.33680277854209E-2</v>
      </c>
      <c r="F1648" s="8">
        <v>7.3259147863716095E-2</v>
      </c>
    </row>
    <row r="1649" spans="1:6" x14ac:dyDescent="0.2">
      <c r="A1649" s="5" t="s">
        <v>1154</v>
      </c>
      <c r="B1649" s="6" t="s">
        <v>1155</v>
      </c>
      <c r="C1649" s="7">
        <v>-0.98444034915756795</v>
      </c>
      <c r="D1649" s="7">
        <v>-3.2474345824727702</v>
      </c>
      <c r="E1649" s="8">
        <v>1.1645043052676599E-3</v>
      </c>
      <c r="F1649" s="8">
        <v>1.18654672199691E-2</v>
      </c>
    </row>
    <row r="1650" spans="1:6" x14ac:dyDescent="0.2">
      <c r="A1650" s="5" t="s">
        <v>847</v>
      </c>
      <c r="B1650" s="6" t="s">
        <v>848</v>
      </c>
      <c r="C1650" s="7">
        <v>-0.99130835242674398</v>
      </c>
      <c r="D1650" s="7">
        <v>-2.7960199860900099</v>
      </c>
      <c r="E1650" s="8">
        <v>5.17362009313311E-3</v>
      </c>
      <c r="F1650" s="8">
        <v>3.6988410321020598E-2</v>
      </c>
    </row>
    <row r="1651" spans="1:6" x14ac:dyDescent="0.2">
      <c r="A1651" s="5" t="s">
        <v>222</v>
      </c>
      <c r="B1651" s="6" t="s">
        <v>223</v>
      </c>
      <c r="C1651" s="7">
        <v>-0.99344698460714298</v>
      </c>
      <c r="D1651" s="7">
        <v>-2.62861975027969</v>
      </c>
      <c r="E1651" s="8">
        <v>8.5732164625023592E-3</v>
      </c>
      <c r="F1651" s="8">
        <v>5.3459054031844297E-2</v>
      </c>
    </row>
    <row r="1652" spans="1:6" x14ac:dyDescent="0.2">
      <c r="A1652" s="5" t="s">
        <v>794</v>
      </c>
      <c r="B1652" s="6" t="s">
        <v>795</v>
      </c>
      <c r="C1652" s="7">
        <v>-1.00136207432414</v>
      </c>
      <c r="D1652" s="7">
        <v>-2.3692810535794</v>
      </c>
      <c r="E1652" s="8">
        <v>1.7822704080827399E-2</v>
      </c>
      <c r="F1652" s="8">
        <v>9.0680752051326294E-2</v>
      </c>
    </row>
    <row r="1653" spans="1:6" x14ac:dyDescent="0.2">
      <c r="A1653" s="5" t="s">
        <v>1153</v>
      </c>
      <c r="B1653" s="6" t="s">
        <v>799</v>
      </c>
      <c r="C1653" s="7">
        <v>-1.00565463858395</v>
      </c>
      <c r="D1653" s="7">
        <v>-2.4161679060946999</v>
      </c>
      <c r="E1653" s="8">
        <v>1.5684826691845E-2</v>
      </c>
      <c r="F1653" s="8">
        <v>8.1811003793103201E-2</v>
      </c>
    </row>
    <row r="1654" spans="1:6" x14ac:dyDescent="0.2">
      <c r="A1654" s="5" t="s">
        <v>300</v>
      </c>
      <c r="B1654" s="6" t="s">
        <v>301</v>
      </c>
      <c r="C1654" s="7">
        <v>-1.00747523474276</v>
      </c>
      <c r="D1654" s="7">
        <v>-3.9281747428757599</v>
      </c>
      <c r="E1654" s="8">
        <v>8.5593011696283894E-5</v>
      </c>
      <c r="F1654" s="8">
        <v>1.41030074900897E-3</v>
      </c>
    </row>
    <row r="1655" spans="1:6" x14ac:dyDescent="0.2">
      <c r="A1655" s="5" t="s">
        <v>1151</v>
      </c>
      <c r="B1655" s="6" t="s">
        <v>1152</v>
      </c>
      <c r="C1655" s="7">
        <v>-1.0075474886721101</v>
      </c>
      <c r="D1655" s="7">
        <v>-3.2305454170099699</v>
      </c>
      <c r="E1655" s="8">
        <v>1.2355427307840299E-3</v>
      </c>
      <c r="F1655" s="8">
        <v>1.24454668590715E-2</v>
      </c>
    </row>
    <row r="1656" spans="1:6" x14ac:dyDescent="0.2">
      <c r="A1656" s="5" t="s">
        <v>234</v>
      </c>
      <c r="B1656" s="6" t="s">
        <v>235</v>
      </c>
      <c r="C1656" s="7">
        <v>-1.0153891665764501</v>
      </c>
      <c r="D1656" s="7">
        <v>-2.5357622007951002</v>
      </c>
      <c r="E1656" s="8">
        <v>1.12202896958321E-2</v>
      </c>
      <c r="F1656" s="8">
        <v>6.4471318159885396E-2</v>
      </c>
    </row>
    <row r="1657" spans="1:6" x14ac:dyDescent="0.2">
      <c r="A1657" s="5" t="s">
        <v>800</v>
      </c>
      <c r="B1657" s="6" t="s">
        <v>801</v>
      </c>
      <c r="C1657" s="7">
        <v>-1.0285083569197999</v>
      </c>
      <c r="D1657" s="7">
        <v>-2.9651140748926501</v>
      </c>
      <c r="E1657" s="8">
        <v>3.0257071055090198E-3</v>
      </c>
      <c r="F1657" s="8">
        <v>2.42718470640007E-2</v>
      </c>
    </row>
    <row r="1658" spans="1:6" x14ac:dyDescent="0.2">
      <c r="A1658" s="5" t="s">
        <v>1149</v>
      </c>
      <c r="B1658" s="6" t="s">
        <v>1150</v>
      </c>
      <c r="C1658" s="7">
        <v>-1.0428489282651401</v>
      </c>
      <c r="D1658" s="7">
        <v>-2.58274831333976</v>
      </c>
      <c r="E1658" s="8">
        <v>9.8016798808227799E-3</v>
      </c>
      <c r="F1658" s="8">
        <v>5.9232351451708798E-2</v>
      </c>
    </row>
    <row r="1659" spans="1:6" x14ac:dyDescent="0.2">
      <c r="A1659" s="5" t="s">
        <v>156</v>
      </c>
      <c r="B1659" s="6" t="s">
        <v>157</v>
      </c>
      <c r="C1659" s="7">
        <v>-1.0433346891039801</v>
      </c>
      <c r="D1659" s="7">
        <v>-2.7624719144517398</v>
      </c>
      <c r="E1659" s="8">
        <v>5.7365496929930601E-3</v>
      </c>
      <c r="F1659" s="8">
        <v>4.0091392236423398E-2</v>
      </c>
    </row>
    <row r="1660" spans="1:6" x14ac:dyDescent="0.2">
      <c r="A1660" s="5" t="s">
        <v>831</v>
      </c>
      <c r="B1660" s="6" t="s">
        <v>832</v>
      </c>
      <c r="C1660" s="7">
        <v>-1.0452519595146399</v>
      </c>
      <c r="D1660" s="7">
        <v>-4.6339162861318401</v>
      </c>
      <c r="E1660" s="8">
        <v>3.5881214098189899E-6</v>
      </c>
      <c r="F1660" s="8">
        <v>1.04224102805199E-4</v>
      </c>
    </row>
    <row r="1661" spans="1:6" x14ac:dyDescent="0.2">
      <c r="A1661" s="5" t="s">
        <v>404</v>
      </c>
      <c r="B1661" s="6" t="s">
        <v>405</v>
      </c>
      <c r="C1661" s="7">
        <v>-1.05417059841948</v>
      </c>
      <c r="D1661" s="7">
        <v>-4.6099012381720401</v>
      </c>
      <c r="E1661" s="8">
        <v>4.0286030541088803E-6</v>
      </c>
      <c r="F1661" s="8">
        <v>1.1261982470362799E-4</v>
      </c>
    </row>
    <row r="1662" spans="1:6" x14ac:dyDescent="0.2">
      <c r="A1662" s="5" t="s">
        <v>1145</v>
      </c>
      <c r="B1662" s="6" t="s">
        <v>1146</v>
      </c>
      <c r="C1662" s="7">
        <v>-1.07057753266247</v>
      </c>
      <c r="D1662" s="7">
        <v>-3.1150214037951098</v>
      </c>
      <c r="E1662" s="8">
        <v>1.8393156273843901E-3</v>
      </c>
      <c r="F1662" s="8">
        <v>1.7011960152164898E-2</v>
      </c>
    </row>
    <row r="1663" spans="1:6" x14ac:dyDescent="0.2">
      <c r="A1663" s="5" t="s">
        <v>458</v>
      </c>
      <c r="B1663" s="6" t="s">
        <v>459</v>
      </c>
      <c r="C1663" s="7">
        <v>-1.07117907908282</v>
      </c>
      <c r="D1663" s="7">
        <v>-4.7159213289802198</v>
      </c>
      <c r="E1663" s="8">
        <v>2.4061940295086998E-6</v>
      </c>
      <c r="F1663" s="8">
        <v>7.2127840306236699E-5</v>
      </c>
    </row>
    <row r="1664" spans="1:6" x14ac:dyDescent="0.2">
      <c r="A1664" s="5" t="s">
        <v>907</v>
      </c>
      <c r="B1664" s="6" t="s">
        <v>908</v>
      </c>
      <c r="C1664" s="7">
        <v>-1.08168545170874</v>
      </c>
      <c r="D1664" s="7">
        <v>-6.0845966514256897</v>
      </c>
      <c r="E1664" s="8">
        <v>1.16784936057937E-9</v>
      </c>
      <c r="F1664" s="8">
        <v>7.4502800233883695E-8</v>
      </c>
    </row>
    <row r="1665" spans="1:6" x14ac:dyDescent="0.2">
      <c r="A1665" s="5" t="s">
        <v>697</v>
      </c>
      <c r="B1665" s="6" t="s">
        <v>698</v>
      </c>
      <c r="C1665" s="7">
        <v>-1.08367289106883</v>
      </c>
      <c r="D1665" s="7">
        <v>-2.59340796024492</v>
      </c>
      <c r="E1665" s="8">
        <v>9.5029971295091404E-3</v>
      </c>
      <c r="F1665" s="8">
        <v>5.78079629785299E-2</v>
      </c>
    </row>
    <row r="1666" spans="1:6" x14ac:dyDescent="0.2">
      <c r="A1666" s="5" t="s">
        <v>755</v>
      </c>
      <c r="B1666" s="6" t="s">
        <v>756</v>
      </c>
      <c r="C1666" s="7">
        <v>-1.1029405373471599</v>
      </c>
      <c r="D1666" s="7">
        <v>-2.4364252027920399</v>
      </c>
      <c r="E1666" s="8">
        <v>1.48332368070298E-2</v>
      </c>
      <c r="F1666" s="8">
        <v>7.8688898029616303E-2</v>
      </c>
    </row>
    <row r="1667" spans="1:6" x14ac:dyDescent="0.2">
      <c r="A1667" s="5" t="s">
        <v>1142</v>
      </c>
      <c r="B1667" s="6" t="s">
        <v>1143</v>
      </c>
      <c r="C1667" s="7">
        <v>-1.1090749137801801</v>
      </c>
      <c r="D1667" s="7">
        <v>-2.69723350457999</v>
      </c>
      <c r="E1667" s="8">
        <v>6.9918223489645699E-3</v>
      </c>
      <c r="F1667" s="8">
        <v>4.5913492107754403E-2</v>
      </c>
    </row>
    <row r="1668" spans="1:6" x14ac:dyDescent="0.2">
      <c r="A1668" s="5" t="s">
        <v>812</v>
      </c>
      <c r="B1668" s="6" t="s">
        <v>813</v>
      </c>
      <c r="C1668" s="7">
        <v>-1.14300028816787</v>
      </c>
      <c r="D1668" s="7">
        <v>-3.9373009119656501</v>
      </c>
      <c r="E1668" s="8">
        <v>8.2403248345288402E-5</v>
      </c>
      <c r="F1668" s="8">
        <v>1.3852654181289001E-3</v>
      </c>
    </row>
    <row r="1669" spans="1:6" x14ac:dyDescent="0.2">
      <c r="A1669" s="5" t="s">
        <v>516</v>
      </c>
      <c r="B1669" s="6" t="s">
        <v>517</v>
      </c>
      <c r="C1669" s="7">
        <v>-1.1577325197997499</v>
      </c>
      <c r="D1669" s="7">
        <v>-6.2166771672863499</v>
      </c>
      <c r="E1669" s="8">
        <v>5.0779298367830902E-10</v>
      </c>
      <c r="F1669" s="8">
        <v>3.4145647118692798E-8</v>
      </c>
    </row>
    <row r="1670" spans="1:6" x14ac:dyDescent="0.2">
      <c r="A1670" s="5" t="s">
        <v>1138</v>
      </c>
      <c r="B1670" s="6" t="s">
        <v>1139</v>
      </c>
      <c r="C1670" s="7">
        <v>-1.1600006667167999</v>
      </c>
      <c r="D1670" s="7">
        <v>-3.0132815114131</v>
      </c>
      <c r="E1670" s="8">
        <v>2.5843906052226699E-3</v>
      </c>
      <c r="F1670" s="8">
        <v>2.1945269030013599E-2</v>
      </c>
    </row>
    <row r="1671" spans="1:6" x14ac:dyDescent="0.2">
      <c r="A1671" s="5" t="s">
        <v>1136</v>
      </c>
      <c r="B1671" s="6" t="s">
        <v>1137</v>
      </c>
      <c r="C1671" s="7">
        <v>-1.16348840835651</v>
      </c>
      <c r="D1671" s="7">
        <v>-2.6030730971723099</v>
      </c>
      <c r="E1671" s="8">
        <v>9.2392252419151201E-3</v>
      </c>
      <c r="F1671" s="8">
        <v>5.6479588211019199E-2</v>
      </c>
    </row>
    <row r="1672" spans="1:6" x14ac:dyDescent="0.2">
      <c r="A1672" s="5" t="s">
        <v>775</v>
      </c>
      <c r="B1672" s="6" t="s">
        <v>776</v>
      </c>
      <c r="C1672" s="7">
        <v>-1.1652591983394001</v>
      </c>
      <c r="D1672" s="7">
        <v>-2.8864207180029</v>
      </c>
      <c r="E1672" s="8">
        <v>3.8965090371884002E-3</v>
      </c>
      <c r="F1672" s="8">
        <v>2.9646833286008398E-2</v>
      </c>
    </row>
    <row r="1673" spans="1:6" x14ac:dyDescent="0.2">
      <c r="A1673" s="5" t="s">
        <v>913</v>
      </c>
      <c r="B1673" s="6" t="s">
        <v>914</v>
      </c>
      <c r="C1673" s="7">
        <v>-1.1812293309086099</v>
      </c>
      <c r="D1673" s="7">
        <v>-5.98303435567788</v>
      </c>
      <c r="E1673" s="8">
        <v>2.1901854800040499E-9</v>
      </c>
      <c r="F1673" s="8">
        <v>1.26725150563956E-7</v>
      </c>
    </row>
    <row r="1674" spans="1:6" x14ac:dyDescent="0.2">
      <c r="A1674" s="5" t="s">
        <v>1132</v>
      </c>
      <c r="B1674" s="6" t="s">
        <v>1133</v>
      </c>
      <c r="C1674" s="7">
        <v>-1.1920623808424899</v>
      </c>
      <c r="D1674" s="7">
        <v>-3.4401436194443602</v>
      </c>
      <c r="E1674" s="8">
        <v>5.8140557484781703E-4</v>
      </c>
      <c r="F1674" s="8">
        <v>6.9212300010591801E-3</v>
      </c>
    </row>
    <row r="1675" spans="1:6" x14ac:dyDescent="0.2">
      <c r="A1675" s="5" t="s">
        <v>1130</v>
      </c>
      <c r="B1675" s="6" t="s">
        <v>1131</v>
      </c>
      <c r="C1675" s="7">
        <v>-1.1926151230236499</v>
      </c>
      <c r="D1675" s="7">
        <v>-3.2100610604970798</v>
      </c>
      <c r="E1675" s="8">
        <v>1.3270677866096801E-3</v>
      </c>
      <c r="F1675" s="8">
        <v>1.3154361167668899E-2</v>
      </c>
    </row>
    <row r="1676" spans="1:6" x14ac:dyDescent="0.2">
      <c r="A1676" s="5" t="s">
        <v>1127</v>
      </c>
      <c r="B1676" s="6" t="s">
        <v>1128</v>
      </c>
      <c r="C1676" s="7">
        <v>-1.19672936308728</v>
      </c>
      <c r="D1676" s="7">
        <v>-2.6159974729805402</v>
      </c>
      <c r="E1676" s="8">
        <v>8.8967216021537694E-3</v>
      </c>
      <c r="F1676" s="8">
        <v>5.4663024340295498E-2</v>
      </c>
    </row>
    <row r="1677" spans="1:6" x14ac:dyDescent="0.2">
      <c r="A1677" s="5" t="s">
        <v>1125</v>
      </c>
      <c r="B1677" s="6" t="s">
        <v>1126</v>
      </c>
      <c r="C1677" s="7">
        <v>-1.20345345626931</v>
      </c>
      <c r="D1677" s="7">
        <v>-2.5398922562322599</v>
      </c>
      <c r="E1677" s="8">
        <v>1.10886623092328E-2</v>
      </c>
      <c r="F1677" s="8">
        <v>6.4309071854012301E-2</v>
      </c>
    </row>
    <row r="1678" spans="1:6" x14ac:dyDescent="0.2">
      <c r="A1678" s="5" t="s">
        <v>382</v>
      </c>
      <c r="B1678" s="6" t="s">
        <v>383</v>
      </c>
      <c r="C1678" s="7">
        <v>-1.20891242794041</v>
      </c>
      <c r="D1678" s="7">
        <v>-4.8370989019721797</v>
      </c>
      <c r="E1678" s="8">
        <v>1.31747882952634E-6</v>
      </c>
      <c r="F1678" s="8">
        <v>4.4295774700831699E-5</v>
      </c>
    </row>
    <row r="1679" spans="1:6" x14ac:dyDescent="0.2">
      <c r="A1679" s="5" t="s">
        <v>212</v>
      </c>
      <c r="B1679" s="6" t="s">
        <v>213</v>
      </c>
      <c r="C1679" s="7">
        <v>-1.2335008886330401</v>
      </c>
      <c r="D1679" s="7">
        <v>-4.79400027320583</v>
      </c>
      <c r="E1679" s="8">
        <v>1.6348805052871699E-6</v>
      </c>
      <c r="F1679" s="8">
        <v>5.2148496117365102E-5</v>
      </c>
    </row>
    <row r="1680" spans="1:6" x14ac:dyDescent="0.2">
      <c r="A1680" s="5" t="s">
        <v>1123</v>
      </c>
      <c r="B1680" s="6" t="s">
        <v>1124</v>
      </c>
      <c r="C1680" s="7">
        <v>-1.23473865204481</v>
      </c>
      <c r="D1680" s="7">
        <v>-2.3493423276997101</v>
      </c>
      <c r="E1680" s="8">
        <v>1.8806607363010999E-2</v>
      </c>
      <c r="F1680" s="8">
        <v>9.41465575838457E-2</v>
      </c>
    </row>
    <row r="1681" spans="1:6" x14ac:dyDescent="0.2">
      <c r="A1681" s="5" t="s">
        <v>200</v>
      </c>
      <c r="B1681" s="6" t="s">
        <v>201</v>
      </c>
      <c r="C1681" s="7">
        <v>-1.2383328223935299</v>
      </c>
      <c r="D1681" s="7">
        <v>-4.2938216671713398</v>
      </c>
      <c r="E1681" s="8">
        <v>1.7562355898673398E-5</v>
      </c>
      <c r="F1681" s="8">
        <v>3.7029780911779101E-4</v>
      </c>
    </row>
    <row r="1682" spans="1:6" x14ac:dyDescent="0.2">
      <c r="A1682" s="5" t="s">
        <v>74</v>
      </c>
      <c r="B1682" s="6" t="s">
        <v>75</v>
      </c>
      <c r="C1682" s="7">
        <v>-1.2395921541021699</v>
      </c>
      <c r="D1682" s="7">
        <v>-2.9558824482401498</v>
      </c>
      <c r="E1682" s="8">
        <v>3.1177589354761002E-3</v>
      </c>
      <c r="F1682" s="8">
        <v>2.4782697225126299E-2</v>
      </c>
    </row>
    <row r="1683" spans="1:6" x14ac:dyDescent="0.2">
      <c r="A1683" s="5" t="s">
        <v>721</v>
      </c>
      <c r="B1683" s="6" t="s">
        <v>722</v>
      </c>
      <c r="C1683" s="7">
        <v>-1.24092011255384</v>
      </c>
      <c r="D1683" s="7">
        <v>-5.6467249222568396</v>
      </c>
      <c r="E1683" s="8">
        <v>1.6353317272157601E-8</v>
      </c>
      <c r="F1683" s="8">
        <v>8.1007838868666297E-7</v>
      </c>
    </row>
    <row r="1684" spans="1:6" x14ac:dyDescent="0.2">
      <c r="A1684" s="5" t="s">
        <v>871</v>
      </c>
      <c r="B1684" s="6" t="s">
        <v>872</v>
      </c>
      <c r="C1684" s="7">
        <v>-1.24170497920704</v>
      </c>
      <c r="D1684" s="7">
        <v>-5.9102412742113204</v>
      </c>
      <c r="E1684" s="8">
        <v>3.4160700433790001E-9</v>
      </c>
      <c r="F1684" s="8">
        <v>1.8083366527504199E-7</v>
      </c>
    </row>
    <row r="1685" spans="1:6" x14ac:dyDescent="0.2">
      <c r="A1685" s="5" t="s">
        <v>711</v>
      </c>
      <c r="B1685" s="6" t="s">
        <v>712</v>
      </c>
      <c r="C1685" s="7">
        <v>-1.28418252941415</v>
      </c>
      <c r="D1685" s="7">
        <v>-2.6949244676610702</v>
      </c>
      <c r="E1685" s="8">
        <v>7.0404588786728804E-3</v>
      </c>
      <c r="F1685" s="8">
        <v>4.6032646862005103E-2</v>
      </c>
    </row>
    <row r="1686" spans="1:6" x14ac:dyDescent="0.2">
      <c r="A1686" s="5" t="s">
        <v>731</v>
      </c>
      <c r="B1686" s="6" t="s">
        <v>732</v>
      </c>
      <c r="C1686" s="7">
        <v>-1.28807962862756</v>
      </c>
      <c r="D1686" s="7">
        <v>-2.8446340129048102</v>
      </c>
      <c r="E1686" s="8">
        <v>4.4462477882096403E-3</v>
      </c>
      <c r="F1686" s="8">
        <v>3.3202891726753399E-2</v>
      </c>
    </row>
    <row r="1687" spans="1:6" x14ac:dyDescent="0.2">
      <c r="A1687" s="5" t="s">
        <v>759</v>
      </c>
      <c r="B1687" s="6" t="s">
        <v>760</v>
      </c>
      <c r="C1687" s="7">
        <v>-1.29914326769234</v>
      </c>
      <c r="D1687" s="7">
        <v>-4.5136017925726604</v>
      </c>
      <c r="E1687" s="8">
        <v>6.3735836920171702E-6</v>
      </c>
      <c r="F1687" s="8">
        <v>1.6518204401811201E-4</v>
      </c>
    </row>
    <row r="1688" spans="1:6" x14ac:dyDescent="0.2">
      <c r="A1688" s="5" t="s">
        <v>1119</v>
      </c>
      <c r="B1688" s="6" t="s">
        <v>1120</v>
      </c>
      <c r="C1688" s="7">
        <v>-1.30345971852571</v>
      </c>
      <c r="D1688" s="7">
        <v>-3.8996548020188202</v>
      </c>
      <c r="E1688" s="8">
        <v>9.6329931330513502E-5</v>
      </c>
      <c r="F1688" s="8">
        <v>1.5746860541622999E-3</v>
      </c>
    </row>
    <row r="1689" spans="1:6" x14ac:dyDescent="0.2">
      <c r="A1689" s="5" t="s">
        <v>352</v>
      </c>
      <c r="B1689" s="6" t="s">
        <v>353</v>
      </c>
      <c r="C1689" s="7">
        <v>-1.3040832414699099</v>
      </c>
      <c r="D1689" s="7">
        <v>-4.4362612804736603</v>
      </c>
      <c r="E1689" s="8">
        <v>9.1534737998320693E-6</v>
      </c>
      <c r="F1689" s="8">
        <v>2.1283965246712299E-4</v>
      </c>
    </row>
    <row r="1690" spans="1:6" x14ac:dyDescent="0.2">
      <c r="A1690" s="5" t="s">
        <v>186</v>
      </c>
      <c r="B1690" s="6" t="s">
        <v>187</v>
      </c>
      <c r="C1690" s="7">
        <v>-1.3185442778177201</v>
      </c>
      <c r="D1690" s="7">
        <v>-3.4086418915686099</v>
      </c>
      <c r="E1690" s="8">
        <v>6.5287122454830895E-4</v>
      </c>
      <c r="F1690" s="8">
        <v>7.5903906854027803E-3</v>
      </c>
    </row>
    <row r="1691" spans="1:6" x14ac:dyDescent="0.2">
      <c r="A1691" s="5" t="s">
        <v>1115</v>
      </c>
      <c r="B1691" s="6" t="s">
        <v>1116</v>
      </c>
      <c r="C1691" s="7">
        <v>-1.3244354949372901</v>
      </c>
      <c r="D1691" s="7">
        <v>-2.8313044894125099</v>
      </c>
      <c r="E1691" s="8">
        <v>4.6358565496878697E-3</v>
      </c>
      <c r="F1691" s="8">
        <v>3.41242931823178E-2</v>
      </c>
    </row>
    <row r="1692" spans="1:6" x14ac:dyDescent="0.2">
      <c r="A1692" s="5" t="s">
        <v>1113</v>
      </c>
      <c r="B1692" s="6" t="s">
        <v>1114</v>
      </c>
      <c r="C1692" s="7">
        <v>-1.3257169361662</v>
      </c>
      <c r="D1692" s="7">
        <v>-2.72460942613551</v>
      </c>
      <c r="E1692" s="8">
        <v>6.4377593328052898E-3</v>
      </c>
      <c r="F1692" s="8">
        <v>4.3289581675728599E-2</v>
      </c>
    </row>
    <row r="1693" spans="1:6" x14ac:dyDescent="0.2">
      <c r="A1693" s="5" t="s">
        <v>116</v>
      </c>
      <c r="B1693" s="6" t="s">
        <v>117</v>
      </c>
      <c r="C1693" s="7">
        <v>-1.33366151770573</v>
      </c>
      <c r="D1693" s="7">
        <v>-3.3344058770776601</v>
      </c>
      <c r="E1693" s="8">
        <v>8.54818250475185E-4</v>
      </c>
      <c r="F1693" s="8">
        <v>9.3103045425517797E-3</v>
      </c>
    </row>
    <row r="1694" spans="1:6" x14ac:dyDescent="0.2">
      <c r="A1694" s="5" t="s">
        <v>1111</v>
      </c>
      <c r="B1694" s="6" t="s">
        <v>1112</v>
      </c>
      <c r="C1694" s="7">
        <v>-1.35548964041566</v>
      </c>
      <c r="D1694" s="7">
        <v>-3.0003927819289902</v>
      </c>
      <c r="E1694" s="8">
        <v>2.69631661381309E-3</v>
      </c>
      <c r="F1694" s="8">
        <v>2.2663634240429002E-2</v>
      </c>
    </row>
    <row r="1695" spans="1:6" x14ac:dyDescent="0.2">
      <c r="A1695" s="5" t="s">
        <v>1109</v>
      </c>
      <c r="B1695" s="6" t="s">
        <v>1110</v>
      </c>
      <c r="C1695" s="7">
        <v>-1.3748681198263899</v>
      </c>
      <c r="D1695" s="7">
        <v>-2.4194485211675998</v>
      </c>
      <c r="E1695" s="8">
        <v>1.5544060718568E-2</v>
      </c>
      <c r="F1695" s="8">
        <v>8.1418153826941703E-2</v>
      </c>
    </row>
    <row r="1696" spans="1:6" x14ac:dyDescent="0.2">
      <c r="A1696" s="5" t="s">
        <v>160</v>
      </c>
      <c r="B1696" s="6" t="s">
        <v>161</v>
      </c>
      <c r="C1696" s="7">
        <v>-1.37690361300874</v>
      </c>
      <c r="D1696" s="7">
        <v>-5.6059823714616996</v>
      </c>
      <c r="E1696" s="8">
        <v>2.0707703979072199E-8</v>
      </c>
      <c r="F1696" s="8">
        <v>9.9078399038330195E-7</v>
      </c>
    </row>
    <row r="1697" spans="1:6" x14ac:dyDescent="0.2">
      <c r="A1697" s="5" t="s">
        <v>126</v>
      </c>
      <c r="B1697" s="6" t="s">
        <v>127</v>
      </c>
      <c r="C1697" s="7">
        <v>-1.3774390631492399</v>
      </c>
      <c r="D1697" s="7">
        <v>-2.9936958389013202</v>
      </c>
      <c r="E1697" s="8">
        <v>2.75620560497419E-3</v>
      </c>
      <c r="F1697" s="8">
        <v>2.2934580418648098E-2</v>
      </c>
    </row>
    <row r="1698" spans="1:6" x14ac:dyDescent="0.2">
      <c r="A1698" s="5" t="s">
        <v>1107</v>
      </c>
      <c r="B1698" s="6" t="s">
        <v>1108</v>
      </c>
      <c r="C1698" s="7">
        <v>-1.38180390856945</v>
      </c>
      <c r="D1698" s="7">
        <v>-3.3550137770492299</v>
      </c>
      <c r="E1698" s="8">
        <v>7.9361032018412697E-4</v>
      </c>
      <c r="F1698" s="8">
        <v>8.8694998871028993E-3</v>
      </c>
    </row>
    <row r="1699" spans="1:6" x14ac:dyDescent="0.2">
      <c r="A1699" s="5" t="s">
        <v>468</v>
      </c>
      <c r="B1699" s="6" t="s">
        <v>469</v>
      </c>
      <c r="C1699" s="7">
        <v>-1.3947071273293601</v>
      </c>
      <c r="D1699" s="7">
        <v>-6.3355904258773599</v>
      </c>
      <c r="E1699" s="8">
        <v>2.3643409780109998E-10</v>
      </c>
      <c r="F1699" s="8">
        <v>1.7301412803798201E-8</v>
      </c>
    </row>
    <row r="1700" spans="1:6" x14ac:dyDescent="0.2">
      <c r="A1700" s="5" t="s">
        <v>280</v>
      </c>
      <c r="B1700" s="6" t="s">
        <v>281</v>
      </c>
      <c r="C1700" s="7">
        <v>-1.41373040905504</v>
      </c>
      <c r="D1700" s="7">
        <v>-4.4653259546199404</v>
      </c>
      <c r="E1700" s="8">
        <v>7.9946941231837204E-6</v>
      </c>
      <c r="F1700" s="8">
        <v>1.9125768248539501E-4</v>
      </c>
    </row>
    <row r="1701" spans="1:6" x14ac:dyDescent="0.2">
      <c r="A1701" s="5" t="s">
        <v>122</v>
      </c>
      <c r="B1701" s="6" t="s">
        <v>123</v>
      </c>
      <c r="C1701" s="7">
        <v>-1.41643831813393</v>
      </c>
      <c r="D1701" s="7">
        <v>-4.59654379704173</v>
      </c>
      <c r="E1701" s="8">
        <v>4.2955671395933698E-6</v>
      </c>
      <c r="F1701" s="8">
        <v>1.1874856714787E-4</v>
      </c>
    </row>
    <row r="1702" spans="1:6" x14ac:dyDescent="0.2">
      <c r="A1702" s="5" t="s">
        <v>104</v>
      </c>
      <c r="B1702" s="6" t="s">
        <v>105</v>
      </c>
      <c r="C1702" s="7">
        <v>-1.4589044113773799</v>
      </c>
      <c r="D1702" s="7">
        <v>-3.8332863238247201</v>
      </c>
      <c r="E1702" s="8">
        <v>1.26442635416777E-4</v>
      </c>
      <c r="F1702" s="8">
        <v>1.9661829807308801E-3</v>
      </c>
    </row>
    <row r="1703" spans="1:6" x14ac:dyDescent="0.2">
      <c r="A1703" s="5" t="s">
        <v>76</v>
      </c>
      <c r="B1703" s="6" t="s">
        <v>77</v>
      </c>
      <c r="C1703" s="7">
        <v>-1.46058220461814</v>
      </c>
      <c r="D1703" s="7">
        <v>-3.9491592623086502</v>
      </c>
      <c r="E1703" s="8">
        <v>7.8426161115302006E-5</v>
      </c>
      <c r="F1703" s="8">
        <v>1.3364677318826799E-3</v>
      </c>
    </row>
    <row r="1704" spans="1:6" x14ac:dyDescent="0.2">
      <c r="A1704" s="5" t="s">
        <v>248</v>
      </c>
      <c r="B1704" s="6" t="s">
        <v>249</v>
      </c>
      <c r="C1704" s="7">
        <v>-1.4743695592055499</v>
      </c>
      <c r="D1704" s="7">
        <v>-4.5049389963319699</v>
      </c>
      <c r="E1704" s="8">
        <v>6.6392012371570103E-6</v>
      </c>
      <c r="F1704" s="8">
        <v>1.65272934047862E-4</v>
      </c>
    </row>
    <row r="1705" spans="1:6" x14ac:dyDescent="0.2">
      <c r="A1705" s="5" t="s">
        <v>138</v>
      </c>
      <c r="B1705" s="6" t="s">
        <v>139</v>
      </c>
      <c r="C1705" s="7">
        <v>-1.4824333399337699</v>
      </c>
      <c r="D1705" s="7">
        <v>-2.7705959085109502</v>
      </c>
      <c r="E1705" s="8">
        <v>5.5953819013576604E-3</v>
      </c>
      <c r="F1705" s="8">
        <v>3.9214958226979901E-2</v>
      </c>
    </row>
    <row r="1706" spans="1:6" x14ac:dyDescent="0.2">
      <c r="A1706" s="5" t="s">
        <v>96</v>
      </c>
      <c r="B1706" s="6" t="s">
        <v>97</v>
      </c>
      <c r="C1706" s="7">
        <v>-1.49461116441691</v>
      </c>
      <c r="D1706" s="7">
        <v>-2.9144091653140398</v>
      </c>
      <c r="E1706" s="8">
        <v>3.56362497908935E-3</v>
      </c>
      <c r="F1706" s="8">
        <v>2.7794040589261101E-2</v>
      </c>
    </row>
    <row r="1707" spans="1:6" x14ac:dyDescent="0.2">
      <c r="A1707" s="5" t="s">
        <v>1105</v>
      </c>
      <c r="B1707" s="6" t="s">
        <v>1106</v>
      </c>
      <c r="C1707" s="7">
        <v>-1.5069953870519699</v>
      </c>
      <c r="D1707" s="7">
        <v>-3.5713037108557799</v>
      </c>
      <c r="E1707" s="8">
        <v>3.55208708054672E-4</v>
      </c>
      <c r="F1707" s="8">
        <v>4.6270118619896597E-3</v>
      </c>
    </row>
    <row r="1708" spans="1:6" x14ac:dyDescent="0.2">
      <c r="A1708" s="5" t="s">
        <v>106</v>
      </c>
      <c r="B1708" s="6" t="s">
        <v>107</v>
      </c>
      <c r="C1708" s="7">
        <v>-1.57855797849928</v>
      </c>
      <c r="D1708" s="7">
        <v>-3.8093940445607699</v>
      </c>
      <c r="E1708" s="8">
        <v>1.39307789170106E-4</v>
      </c>
      <c r="F1708" s="8">
        <v>2.1263667451240698E-3</v>
      </c>
    </row>
    <row r="1709" spans="1:6" x14ac:dyDescent="0.2">
      <c r="A1709" s="5" t="s">
        <v>1101</v>
      </c>
      <c r="B1709" s="6" t="s">
        <v>1102</v>
      </c>
      <c r="C1709" s="7">
        <v>-1.58509094151985</v>
      </c>
      <c r="D1709" s="7">
        <v>-3.32088418088843</v>
      </c>
      <c r="E1709" s="8">
        <v>8.97327660555957E-4</v>
      </c>
      <c r="F1709" s="8">
        <v>9.6437865090572804E-3</v>
      </c>
    </row>
    <row r="1710" spans="1:6" x14ac:dyDescent="0.2">
      <c r="A1710" s="5" t="s">
        <v>82</v>
      </c>
      <c r="B1710" s="6" t="s">
        <v>83</v>
      </c>
      <c r="C1710" s="7">
        <v>-1.58676214094931</v>
      </c>
      <c r="D1710" s="7">
        <v>-3.9325699755099901</v>
      </c>
      <c r="E1710" s="8">
        <v>8.4042503763241306E-5</v>
      </c>
      <c r="F1710" s="8">
        <v>1.4033405997512999E-3</v>
      </c>
    </row>
    <row r="1711" spans="1:6" x14ac:dyDescent="0.2">
      <c r="A1711" s="5" t="s">
        <v>1099</v>
      </c>
      <c r="B1711" s="6" t="s">
        <v>1100</v>
      </c>
      <c r="C1711" s="7">
        <v>-1.59873937465035</v>
      </c>
      <c r="D1711" s="7">
        <v>-3.8809081928445499</v>
      </c>
      <c r="E1711" s="8">
        <v>1.0406712240751399E-4</v>
      </c>
      <c r="F1711" s="8">
        <v>1.6704451648380299E-3</v>
      </c>
    </row>
    <row r="1712" spans="1:6" x14ac:dyDescent="0.2">
      <c r="A1712" s="5" t="s">
        <v>192</v>
      </c>
      <c r="B1712" s="6" t="s">
        <v>193</v>
      </c>
      <c r="C1712" s="7">
        <v>-1.60627572429984</v>
      </c>
      <c r="D1712" s="7">
        <v>-3.42928885034847</v>
      </c>
      <c r="E1712" s="8">
        <v>6.0516510353904296E-4</v>
      </c>
      <c r="F1712" s="8">
        <v>7.1021263094581998E-3</v>
      </c>
    </row>
    <row r="1713" spans="1:6" x14ac:dyDescent="0.2">
      <c r="A1713" s="5" t="s">
        <v>769</v>
      </c>
      <c r="B1713" s="6" t="s">
        <v>770</v>
      </c>
      <c r="C1713" s="7">
        <v>-1.6094238293026999</v>
      </c>
      <c r="D1713" s="7">
        <v>-3.7747836568377302</v>
      </c>
      <c r="E1713" s="8">
        <v>1.6014658731250601E-4</v>
      </c>
      <c r="F1713" s="8">
        <v>2.3944401313746801E-3</v>
      </c>
    </row>
    <row r="1714" spans="1:6" x14ac:dyDescent="0.2">
      <c r="A1714" s="5" t="s">
        <v>28</v>
      </c>
      <c r="B1714" s="6" t="s">
        <v>29</v>
      </c>
      <c r="C1714" s="7">
        <v>-1.61009467983503</v>
      </c>
      <c r="D1714" s="7">
        <v>-3.6394790893254001</v>
      </c>
      <c r="E1714" s="8">
        <v>2.7319011962301102E-4</v>
      </c>
      <c r="F1714" s="8">
        <v>3.7552321415583001E-3</v>
      </c>
    </row>
    <row r="1715" spans="1:6" x14ac:dyDescent="0.2">
      <c r="A1715" s="5" t="s">
        <v>1097</v>
      </c>
      <c r="B1715" s="6" t="s">
        <v>1098</v>
      </c>
      <c r="C1715" s="7">
        <v>-1.61100342650887</v>
      </c>
      <c r="D1715" s="7">
        <v>-4.0963128445189101</v>
      </c>
      <c r="E1715" s="8">
        <v>4.1978256142906598E-5</v>
      </c>
      <c r="F1715" s="8">
        <v>7.9122652487539002E-4</v>
      </c>
    </row>
    <row r="1716" spans="1:6" x14ac:dyDescent="0.2">
      <c r="A1716" s="5" t="s">
        <v>214</v>
      </c>
      <c r="B1716" s="6" t="s">
        <v>215</v>
      </c>
      <c r="C1716" s="7">
        <v>-1.61555497668383</v>
      </c>
      <c r="D1716" s="7">
        <v>-5.16875146465296</v>
      </c>
      <c r="E1716" s="8">
        <v>2.3566304309199099E-7</v>
      </c>
      <c r="F1716" s="8">
        <v>9.1614008002011597E-6</v>
      </c>
    </row>
    <row r="1717" spans="1:6" x14ac:dyDescent="0.2">
      <c r="A1717" s="5" t="s">
        <v>1095</v>
      </c>
      <c r="B1717" s="6" t="s">
        <v>1096</v>
      </c>
      <c r="C1717" s="7">
        <v>-1.62177860901656</v>
      </c>
      <c r="D1717" s="7">
        <v>-2.7462406014197702</v>
      </c>
      <c r="E1717" s="8">
        <v>6.02825361090298E-3</v>
      </c>
      <c r="F1717" s="8">
        <v>4.1431754099244801E-2</v>
      </c>
    </row>
    <row r="1718" spans="1:6" x14ac:dyDescent="0.2">
      <c r="A1718" s="5" t="s">
        <v>226</v>
      </c>
      <c r="B1718" s="6" t="s">
        <v>227</v>
      </c>
      <c r="C1718" s="7">
        <v>-1.63319307714511</v>
      </c>
      <c r="D1718" s="7">
        <v>-5.2679468856593701</v>
      </c>
      <c r="E1718" s="8">
        <v>1.3795800806228699E-7</v>
      </c>
      <c r="F1718" s="8">
        <v>5.72065873431617E-6</v>
      </c>
    </row>
    <row r="1719" spans="1:6" x14ac:dyDescent="0.2">
      <c r="A1719" s="5" t="s">
        <v>1093</v>
      </c>
      <c r="B1719" s="6" t="s">
        <v>1094</v>
      </c>
      <c r="C1719" s="7">
        <v>-1.63552325417664</v>
      </c>
      <c r="D1719" s="7">
        <v>-2.9236504674863601</v>
      </c>
      <c r="E1719" s="8">
        <v>3.45952976953595E-3</v>
      </c>
      <c r="F1719" s="8">
        <v>2.7152397686452501E-2</v>
      </c>
    </row>
    <row r="1720" spans="1:6" x14ac:dyDescent="0.2">
      <c r="A1720" s="5" t="s">
        <v>654</v>
      </c>
      <c r="B1720" s="6" t="s">
        <v>655</v>
      </c>
      <c r="C1720" s="7">
        <v>-1.64523781837233</v>
      </c>
      <c r="D1720" s="7">
        <v>-2.3345931518946799</v>
      </c>
      <c r="E1720" s="8">
        <v>1.9564684642851899E-2</v>
      </c>
      <c r="F1720" s="8">
        <v>9.6581221014713406E-2</v>
      </c>
    </row>
    <row r="1721" spans="1:6" x14ac:dyDescent="0.2">
      <c r="A1721" s="5" t="s">
        <v>729</v>
      </c>
      <c r="B1721" s="6" t="s">
        <v>730</v>
      </c>
      <c r="C1721" s="7">
        <v>-1.6564109396643001</v>
      </c>
      <c r="D1721" s="7">
        <v>-3.36035223610999</v>
      </c>
      <c r="E1721" s="8">
        <v>7.7843158289562305E-4</v>
      </c>
      <c r="F1721" s="8">
        <v>8.8255342318582699E-3</v>
      </c>
    </row>
    <row r="1722" spans="1:6" x14ac:dyDescent="0.2">
      <c r="A1722" s="5" t="s">
        <v>154</v>
      </c>
      <c r="B1722" s="6" t="s">
        <v>155</v>
      </c>
      <c r="C1722" s="7">
        <v>-1.668449413017</v>
      </c>
      <c r="D1722" s="7">
        <v>-4.15406350504154</v>
      </c>
      <c r="E1722" s="8">
        <v>3.2662246237387197E-5</v>
      </c>
      <c r="F1722" s="8">
        <v>6.4494975110015302E-4</v>
      </c>
    </row>
    <row r="1723" spans="1:6" x14ac:dyDescent="0.2">
      <c r="A1723" s="5" t="s">
        <v>749</v>
      </c>
      <c r="B1723" s="6" t="s">
        <v>750</v>
      </c>
      <c r="C1723" s="7">
        <v>-1.6859591538107199</v>
      </c>
      <c r="D1723" s="7">
        <v>-3.3833003783192601</v>
      </c>
      <c r="E1723" s="8">
        <v>7.1620252274154101E-4</v>
      </c>
      <c r="F1723" s="8">
        <v>8.2495920212081204E-3</v>
      </c>
    </row>
    <row r="1724" spans="1:6" x14ac:dyDescent="0.2">
      <c r="A1724" s="5" t="s">
        <v>816</v>
      </c>
      <c r="B1724" s="6" t="s">
        <v>817</v>
      </c>
      <c r="C1724" s="7">
        <v>-1.71119849447445</v>
      </c>
      <c r="D1724" s="7">
        <v>-5.1607763470518204</v>
      </c>
      <c r="E1724" s="8">
        <v>2.4592784280069102E-7</v>
      </c>
      <c r="F1724" s="8">
        <v>9.4133611213556796E-6</v>
      </c>
    </row>
    <row r="1725" spans="1:6" x14ac:dyDescent="0.2">
      <c r="A1725" s="5" t="s">
        <v>688</v>
      </c>
      <c r="B1725" s="6" t="s">
        <v>151</v>
      </c>
      <c r="C1725" s="7">
        <v>-1.71385067208446</v>
      </c>
      <c r="D1725" s="7">
        <v>-2.5682850658134502</v>
      </c>
      <c r="E1725" s="8">
        <v>1.0220307042405201E-2</v>
      </c>
      <c r="F1725" s="8">
        <v>6.0832832348096298E-2</v>
      </c>
    </row>
    <row r="1726" spans="1:6" x14ac:dyDescent="0.2">
      <c r="A1726" s="5" t="s">
        <v>1091</v>
      </c>
      <c r="B1726" s="6" t="s">
        <v>1092</v>
      </c>
      <c r="C1726" s="7">
        <v>-1.72090299634299</v>
      </c>
      <c r="D1726" s="7">
        <v>-2.9014766038959898</v>
      </c>
      <c r="E1726" s="8">
        <v>3.7140851264532899E-3</v>
      </c>
      <c r="F1726" s="8">
        <v>2.8819601767256599E-2</v>
      </c>
    </row>
    <row r="1727" spans="1:6" x14ac:dyDescent="0.2">
      <c r="A1727" s="5" t="s">
        <v>1089</v>
      </c>
      <c r="B1727" s="6" t="s">
        <v>1090</v>
      </c>
      <c r="C1727" s="7">
        <v>-1.7216492774015</v>
      </c>
      <c r="D1727" s="7">
        <v>-3.2695893154833899</v>
      </c>
      <c r="E1727" s="8">
        <v>1.07703729425579E-3</v>
      </c>
      <c r="F1727" s="8">
        <v>1.1306619359107199E-2</v>
      </c>
    </row>
    <row r="1728" spans="1:6" x14ac:dyDescent="0.2">
      <c r="A1728" s="5" t="s">
        <v>682</v>
      </c>
      <c r="B1728" s="6" t="s">
        <v>683</v>
      </c>
      <c r="C1728" s="7">
        <v>-1.74370337826384</v>
      </c>
      <c r="D1728" s="7">
        <v>-3.0887896278335001</v>
      </c>
      <c r="E1728" s="8">
        <v>2.00973694097619E-3</v>
      </c>
      <c r="F1728" s="8">
        <v>1.7986422694779701E-2</v>
      </c>
    </row>
    <row r="1729" spans="1:6" x14ac:dyDescent="0.2">
      <c r="A1729" s="5" t="s">
        <v>670</v>
      </c>
      <c r="B1729" s="6" t="s">
        <v>671</v>
      </c>
      <c r="C1729" s="7">
        <v>-1.74944292235591</v>
      </c>
      <c r="D1729" s="7">
        <v>-2.58091784947888</v>
      </c>
      <c r="E1729" s="8">
        <v>9.8538027133910095E-3</v>
      </c>
      <c r="F1729" s="8">
        <v>5.9361407145077101E-2</v>
      </c>
    </row>
    <row r="1730" spans="1:6" x14ac:dyDescent="0.2">
      <c r="A1730" s="5" t="s">
        <v>1087</v>
      </c>
      <c r="B1730" s="6" t="s">
        <v>1088</v>
      </c>
      <c r="C1730" s="7">
        <v>-1.75243249769314</v>
      </c>
      <c r="D1730" s="7">
        <v>-2.84184949101116</v>
      </c>
      <c r="E1730" s="8">
        <v>4.4852660805915403E-3</v>
      </c>
      <c r="F1730" s="8">
        <v>3.3212327406284999E-2</v>
      </c>
    </row>
    <row r="1731" spans="1:6" x14ac:dyDescent="0.2">
      <c r="A1731" s="5" t="s">
        <v>723</v>
      </c>
      <c r="B1731" s="6" t="s">
        <v>724</v>
      </c>
      <c r="C1731" s="7">
        <v>-1.7605467966777599</v>
      </c>
      <c r="D1731" s="7">
        <v>-3.5358140570374199</v>
      </c>
      <c r="E1731" s="8">
        <v>4.0652072006474801E-4</v>
      </c>
      <c r="F1731" s="8">
        <v>5.2135234614489401E-3</v>
      </c>
    </row>
    <row r="1732" spans="1:6" x14ac:dyDescent="0.2">
      <c r="A1732" s="5" t="s">
        <v>54</v>
      </c>
      <c r="B1732" s="6" t="s">
        <v>55</v>
      </c>
      <c r="C1732" s="7">
        <v>-1.7852730515775701</v>
      </c>
      <c r="D1732" s="7">
        <v>-3.0673574174291498</v>
      </c>
      <c r="E1732" s="8">
        <v>2.1596046187657399E-3</v>
      </c>
      <c r="F1732" s="8">
        <v>1.8852969443821602E-2</v>
      </c>
    </row>
    <row r="1733" spans="1:6" x14ac:dyDescent="0.2">
      <c r="A1733" s="5" t="s">
        <v>743</v>
      </c>
      <c r="B1733" s="6" t="s">
        <v>744</v>
      </c>
      <c r="C1733" s="7">
        <v>-1.79149491030467</v>
      </c>
      <c r="D1733" s="7">
        <v>-6.6950826321804398</v>
      </c>
      <c r="E1733" s="8">
        <v>2.1554979701640401E-11</v>
      </c>
      <c r="F1733" s="8">
        <v>1.9153139106314799E-9</v>
      </c>
    </row>
    <row r="1734" spans="1:6" x14ac:dyDescent="0.2">
      <c r="A1734" s="5" t="s">
        <v>1085</v>
      </c>
      <c r="B1734" s="6" t="s">
        <v>1086</v>
      </c>
      <c r="C1734" s="7">
        <v>-1.7943050813724899</v>
      </c>
      <c r="D1734" s="7">
        <v>-2.45476986511229</v>
      </c>
      <c r="E1734" s="8">
        <v>1.4097480640731399E-2</v>
      </c>
      <c r="F1734" s="8">
        <v>7.6248982248129898E-2</v>
      </c>
    </row>
    <row r="1735" spans="1:6" x14ac:dyDescent="0.2">
      <c r="A1735" s="5" t="s">
        <v>194</v>
      </c>
      <c r="B1735" s="6" t="s">
        <v>195</v>
      </c>
      <c r="C1735" s="7">
        <v>-1.8229055013023501</v>
      </c>
      <c r="D1735" s="7">
        <v>-3.9763290028618199</v>
      </c>
      <c r="E1735" s="8">
        <v>6.9987282287554503E-5</v>
      </c>
      <c r="F1735" s="8">
        <v>1.2437739880816799E-3</v>
      </c>
    </row>
    <row r="1736" spans="1:6" x14ac:dyDescent="0.2">
      <c r="A1736" s="5" t="s">
        <v>719</v>
      </c>
      <c r="B1736" s="6" t="s">
        <v>720</v>
      </c>
      <c r="C1736" s="7">
        <v>-1.8277054634239001</v>
      </c>
      <c r="D1736" s="7">
        <v>-3.3137953005205598</v>
      </c>
      <c r="E1736" s="8">
        <v>9.2038861279383104E-4</v>
      </c>
      <c r="F1736" s="8">
        <v>9.7860122591070606E-3</v>
      </c>
    </row>
    <row r="1737" spans="1:6" x14ac:dyDescent="0.2">
      <c r="A1737" s="5" t="s">
        <v>120</v>
      </c>
      <c r="B1737" s="6" t="s">
        <v>121</v>
      </c>
      <c r="C1737" s="7">
        <v>-1.8325885109544799</v>
      </c>
      <c r="D1737" s="7">
        <v>-4.6179386157902202</v>
      </c>
      <c r="E1737" s="8">
        <v>3.8757085557869002E-6</v>
      </c>
      <c r="F1737" s="8">
        <v>1.10836355020664E-4</v>
      </c>
    </row>
    <row r="1738" spans="1:6" x14ac:dyDescent="0.2">
      <c r="A1738" s="5" t="s">
        <v>1083</v>
      </c>
      <c r="B1738" s="6" t="s">
        <v>1084</v>
      </c>
      <c r="C1738" s="7">
        <v>-1.8406943949571299</v>
      </c>
      <c r="D1738" s="7">
        <v>-4.1456341655946103</v>
      </c>
      <c r="E1738" s="8">
        <v>3.3887450632724301E-5</v>
      </c>
      <c r="F1738" s="8">
        <v>6.6079420753985198E-4</v>
      </c>
    </row>
    <row r="1739" spans="1:6" x14ac:dyDescent="0.2">
      <c r="A1739" s="5" t="s">
        <v>130</v>
      </c>
      <c r="B1739" s="6" t="s">
        <v>131</v>
      </c>
      <c r="C1739" s="7">
        <v>-1.8831940175977</v>
      </c>
      <c r="D1739" s="7">
        <v>-3.4257054572429499</v>
      </c>
      <c r="E1739" s="8">
        <v>6.1320496179694602E-4</v>
      </c>
      <c r="F1739" s="8">
        <v>7.1626945772338196E-3</v>
      </c>
    </row>
    <row r="1740" spans="1:6" x14ac:dyDescent="0.2">
      <c r="A1740" s="5" t="s">
        <v>1081</v>
      </c>
      <c r="B1740" s="6" t="s">
        <v>1082</v>
      </c>
      <c r="C1740" s="7">
        <v>-1.8897828529904299</v>
      </c>
      <c r="D1740" s="7">
        <v>-2.8988597268952101</v>
      </c>
      <c r="E1740" s="8">
        <v>3.7452240927194499E-3</v>
      </c>
      <c r="F1740" s="8">
        <v>2.8848661122866801E-2</v>
      </c>
    </row>
    <row r="1741" spans="1:6" x14ac:dyDescent="0.2">
      <c r="A1741" s="5" t="s">
        <v>713</v>
      </c>
      <c r="B1741" s="6" t="s">
        <v>714</v>
      </c>
      <c r="C1741" s="7">
        <v>-1.8954721207974701</v>
      </c>
      <c r="D1741" s="7">
        <v>-3.66441735247794</v>
      </c>
      <c r="E1741" s="8">
        <v>2.4790227141397901E-4</v>
      </c>
      <c r="F1741" s="8">
        <v>3.4516588600222902E-3</v>
      </c>
    </row>
    <row r="1742" spans="1:6" x14ac:dyDescent="0.2">
      <c r="A1742" s="5" t="s">
        <v>168</v>
      </c>
      <c r="B1742" s="6" t="s">
        <v>169</v>
      </c>
      <c r="C1742" s="7">
        <v>-1.89591300113594</v>
      </c>
      <c r="D1742" s="7">
        <v>-4.3293194224650602</v>
      </c>
      <c r="E1742" s="8">
        <v>1.4957085680492601E-5</v>
      </c>
      <c r="F1742" s="8">
        <v>3.2359329715709299E-4</v>
      </c>
    </row>
    <row r="1743" spans="1:6" x14ac:dyDescent="0.2">
      <c r="A1743" s="5" t="s">
        <v>1079</v>
      </c>
      <c r="B1743" s="6" t="s">
        <v>1080</v>
      </c>
      <c r="C1743" s="7">
        <v>-1.9493475907900699</v>
      </c>
      <c r="D1743" s="7">
        <v>-2.7986430363271202</v>
      </c>
      <c r="E1743" s="8">
        <v>5.1317834768210202E-3</v>
      </c>
      <c r="F1743" s="8">
        <v>3.6805201105438598E-2</v>
      </c>
    </row>
    <row r="1744" spans="1:6" x14ac:dyDescent="0.2">
      <c r="A1744" s="5" t="s">
        <v>176</v>
      </c>
      <c r="B1744" s="6" t="s">
        <v>177</v>
      </c>
      <c r="C1744" s="7">
        <v>-1.9710789362253101</v>
      </c>
      <c r="D1744" s="7">
        <v>-4.3031849983509201</v>
      </c>
      <c r="E1744" s="8">
        <v>1.68360155391739E-5</v>
      </c>
      <c r="F1744" s="8">
        <v>3.5801715095268901E-4</v>
      </c>
    </row>
    <row r="1745" spans="1:6" x14ac:dyDescent="0.2">
      <c r="A1745" s="5" t="s">
        <v>86</v>
      </c>
      <c r="B1745" s="6" t="s">
        <v>87</v>
      </c>
      <c r="C1745" s="7">
        <v>-1.97416311349499</v>
      </c>
      <c r="D1745" s="7">
        <v>-4.3965821116331396</v>
      </c>
      <c r="E1745" s="8">
        <v>1.09968771543601E-5</v>
      </c>
      <c r="F1745" s="8">
        <v>2.4972250106836298E-4</v>
      </c>
    </row>
    <row r="1746" spans="1:6" x14ac:dyDescent="0.2">
      <c r="A1746" s="5" t="s">
        <v>664</v>
      </c>
      <c r="B1746" s="6" t="s">
        <v>665</v>
      </c>
      <c r="C1746" s="7">
        <v>-2.00634468187409</v>
      </c>
      <c r="D1746" s="7">
        <v>-4.7479033665484103</v>
      </c>
      <c r="E1746" s="8">
        <v>2.0553619035972902E-6</v>
      </c>
      <c r="F1746" s="8">
        <v>6.3132597730247695E-5</v>
      </c>
    </row>
    <row r="1747" spans="1:6" x14ac:dyDescent="0.2">
      <c r="A1747" s="5" t="s">
        <v>128</v>
      </c>
      <c r="B1747" s="6" t="s">
        <v>129</v>
      </c>
      <c r="C1747" s="7">
        <v>-2.0546276071246798</v>
      </c>
      <c r="D1747" s="7">
        <v>-4.0182473971967196</v>
      </c>
      <c r="E1747" s="8">
        <v>5.8632619502507802E-5</v>
      </c>
      <c r="F1747" s="8">
        <v>1.06480260819153E-3</v>
      </c>
    </row>
    <row r="1748" spans="1:6" x14ac:dyDescent="0.2">
      <c r="A1748" s="5" t="s">
        <v>1075</v>
      </c>
      <c r="B1748" s="6" t="s">
        <v>1076</v>
      </c>
      <c r="C1748" s="7">
        <v>-2.1018786318</v>
      </c>
      <c r="D1748" s="7">
        <v>-2.96699964628466</v>
      </c>
      <c r="E1748" s="8">
        <v>3.00721305045444E-3</v>
      </c>
      <c r="F1748" s="8">
        <v>2.42718470640007E-2</v>
      </c>
    </row>
    <row r="1749" spans="1:6" x14ac:dyDescent="0.2">
      <c r="A1749" s="5" t="s">
        <v>40</v>
      </c>
      <c r="B1749" s="6" t="s">
        <v>41</v>
      </c>
      <c r="C1749" s="7">
        <v>-2.1081893791417099</v>
      </c>
      <c r="D1749" s="7">
        <v>-3.5461606415882101</v>
      </c>
      <c r="E1749" s="8">
        <v>3.9088784364495801E-4</v>
      </c>
      <c r="F1749" s="8">
        <v>5.0390101294748996E-3</v>
      </c>
    </row>
    <row r="1750" spans="1:6" x14ac:dyDescent="0.2">
      <c r="A1750" s="5" t="s">
        <v>18</v>
      </c>
      <c r="B1750" s="6" t="s">
        <v>19</v>
      </c>
      <c r="C1750" s="7">
        <v>-2.1574331737230801</v>
      </c>
      <c r="D1750" s="7">
        <v>-4.6330829159357796</v>
      </c>
      <c r="E1750" s="8">
        <v>3.6026016242954599E-6</v>
      </c>
      <c r="F1750" s="8">
        <v>1.04224102805199E-4</v>
      </c>
    </row>
    <row r="1751" spans="1:6" x14ac:dyDescent="0.2">
      <c r="A1751" s="5" t="s">
        <v>42</v>
      </c>
      <c r="B1751" s="6" t="s">
        <v>43</v>
      </c>
      <c r="C1751" s="7">
        <v>-2.21810716188345</v>
      </c>
      <c r="D1751" s="7">
        <v>-4.1431187918326504</v>
      </c>
      <c r="E1751" s="8">
        <v>3.4261436001865297E-5</v>
      </c>
      <c r="F1751" s="8">
        <v>6.6079420753985198E-4</v>
      </c>
    </row>
    <row r="1752" spans="1:6" x14ac:dyDescent="0.2">
      <c r="A1752" s="5" t="s">
        <v>90</v>
      </c>
      <c r="B1752" s="6" t="s">
        <v>91</v>
      </c>
      <c r="C1752" s="7">
        <v>-2.2583813075421899</v>
      </c>
      <c r="D1752" s="7">
        <v>-5.0946218822329801</v>
      </c>
      <c r="E1752" s="8">
        <v>3.4943797020489301E-7</v>
      </c>
      <c r="F1752" s="8">
        <v>1.29761443264145E-5</v>
      </c>
    </row>
    <row r="1753" spans="1:6" x14ac:dyDescent="0.2">
      <c r="A1753" s="5" t="s">
        <v>1073</v>
      </c>
      <c r="B1753" s="6" t="s">
        <v>1074</v>
      </c>
      <c r="C1753" s="7">
        <v>-2.3258137844679001</v>
      </c>
      <c r="D1753" s="7">
        <v>-2.32379388065364</v>
      </c>
      <c r="E1753" s="8">
        <v>2.0136543876138498E-2</v>
      </c>
      <c r="F1753" s="8">
        <v>9.7868800458887698E-2</v>
      </c>
    </row>
    <row r="1754" spans="1:6" x14ac:dyDescent="0.2">
      <c r="A1754" s="5" t="s">
        <v>1071</v>
      </c>
      <c r="B1754" s="6" t="s">
        <v>1072</v>
      </c>
      <c r="C1754" s="7">
        <v>-2.3418200167293302</v>
      </c>
      <c r="D1754" s="7">
        <v>-3.0448820346906098</v>
      </c>
      <c r="E1754" s="8">
        <v>2.3277159035533499E-3</v>
      </c>
      <c r="F1754" s="8">
        <v>2.0108879055696999E-2</v>
      </c>
    </row>
    <row r="1755" spans="1:6" x14ac:dyDescent="0.2">
      <c r="A1755" s="5" t="s">
        <v>1069</v>
      </c>
      <c r="B1755" s="6" t="s">
        <v>1070</v>
      </c>
      <c r="C1755" s="7">
        <v>-2.3468067497668499</v>
      </c>
      <c r="D1755" s="7">
        <v>-2.65021660096436</v>
      </c>
      <c r="E1755" s="8">
        <v>8.0440181593850503E-3</v>
      </c>
      <c r="F1755" s="8">
        <v>5.0667132102658302E-2</v>
      </c>
    </row>
    <row r="1756" spans="1:6" x14ac:dyDescent="0.2">
      <c r="A1756" s="5" t="s">
        <v>88</v>
      </c>
      <c r="B1756" s="6" t="s">
        <v>89</v>
      </c>
      <c r="C1756" s="7">
        <v>-2.3516172166196601</v>
      </c>
      <c r="D1756" s="7">
        <v>-7.3396965360756798</v>
      </c>
      <c r="E1756" s="8">
        <v>2.14078688441311E-13</v>
      </c>
      <c r="F1756" s="8">
        <v>3.2845758872898997E-11</v>
      </c>
    </row>
    <row r="1757" spans="1:6" x14ac:dyDescent="0.2">
      <c r="A1757" s="5" t="s">
        <v>58</v>
      </c>
      <c r="B1757" s="6" t="s">
        <v>59</v>
      </c>
      <c r="C1757" s="7">
        <v>-2.36286613268918</v>
      </c>
      <c r="D1757" s="7">
        <v>-7.2574032701806797</v>
      </c>
      <c r="E1757" s="8">
        <v>3.9459196960533799E-13</v>
      </c>
      <c r="F1757" s="8">
        <v>5.4541378909893401E-11</v>
      </c>
    </row>
    <row r="1758" spans="1:6" x14ac:dyDescent="0.2">
      <c r="A1758" s="5" t="s">
        <v>1067</v>
      </c>
      <c r="B1758" s="6" t="s">
        <v>1068</v>
      </c>
      <c r="C1758" s="7">
        <v>-2.3661631890294998</v>
      </c>
      <c r="D1758" s="7">
        <v>-2.3992815976861599</v>
      </c>
      <c r="E1758" s="8">
        <v>1.6427276165994601E-2</v>
      </c>
      <c r="F1758" s="8">
        <v>8.5148048127071899E-2</v>
      </c>
    </row>
    <row r="1759" spans="1:6" x14ac:dyDescent="0.2">
      <c r="A1759" s="5" t="s">
        <v>16</v>
      </c>
      <c r="B1759" s="6" t="s">
        <v>17</v>
      </c>
      <c r="C1759" s="7">
        <v>-2.4302764333405298</v>
      </c>
      <c r="D1759" s="7">
        <v>-2.5317225118352802</v>
      </c>
      <c r="E1759" s="8">
        <v>1.1350377565987901E-2</v>
      </c>
      <c r="F1759" s="8">
        <v>6.4918941113052506E-2</v>
      </c>
    </row>
    <row r="1760" spans="1:6" x14ac:dyDescent="0.2">
      <c r="A1760" s="5" t="s">
        <v>64</v>
      </c>
      <c r="B1760" s="6" t="s">
        <v>65</v>
      </c>
      <c r="C1760" s="7">
        <v>-2.4764939332298699</v>
      </c>
      <c r="D1760" s="7">
        <v>-3.6629676521022501</v>
      </c>
      <c r="E1760" s="8">
        <v>2.4931003246622598E-4</v>
      </c>
      <c r="F1760" s="8">
        <v>3.4516588600222902E-3</v>
      </c>
    </row>
    <row r="1761" spans="1:6" x14ac:dyDescent="0.2">
      <c r="A1761" s="5" t="s">
        <v>672</v>
      </c>
      <c r="B1761" s="6" t="s">
        <v>673</v>
      </c>
      <c r="C1761" s="7">
        <v>-2.5035051331734199</v>
      </c>
      <c r="D1761" s="7">
        <v>-5.9424267634987702</v>
      </c>
      <c r="E1761" s="8">
        <v>2.80833135290315E-9</v>
      </c>
      <c r="F1761" s="8">
        <v>1.5879837286416E-7</v>
      </c>
    </row>
    <row r="1762" spans="1:6" x14ac:dyDescent="0.2">
      <c r="A1762" s="5" t="s">
        <v>1065</v>
      </c>
      <c r="B1762" s="6" t="s">
        <v>1066</v>
      </c>
      <c r="C1762" s="7">
        <v>-2.5090044141786101</v>
      </c>
      <c r="D1762" s="7">
        <v>-2.6760486453009902</v>
      </c>
      <c r="E1762" s="8">
        <v>7.4495831625013102E-3</v>
      </c>
      <c r="F1762" s="8">
        <v>4.7769492031709403E-2</v>
      </c>
    </row>
    <row r="1763" spans="1:6" x14ac:dyDescent="0.2">
      <c r="A1763" s="5" t="s">
        <v>22</v>
      </c>
      <c r="B1763" s="6" t="s">
        <v>23</v>
      </c>
      <c r="C1763" s="7">
        <v>-2.6008448143324299</v>
      </c>
      <c r="D1763" s="7">
        <v>-2.8629940141459702</v>
      </c>
      <c r="E1763" s="8">
        <v>4.1965849133300598E-3</v>
      </c>
      <c r="F1763" s="8">
        <v>3.1639706861712698E-2</v>
      </c>
    </row>
    <row r="1764" spans="1:6" x14ac:dyDescent="0.2">
      <c r="A1764" s="5" t="s">
        <v>1063</v>
      </c>
      <c r="B1764" s="6" t="s">
        <v>1064</v>
      </c>
      <c r="C1764" s="7">
        <v>-2.6214219191359902</v>
      </c>
      <c r="D1764" s="7">
        <v>-3.6688884824738301</v>
      </c>
      <c r="E1764" s="8">
        <v>2.4360730534411901E-4</v>
      </c>
      <c r="F1764" s="8">
        <v>3.4242653994133801E-3</v>
      </c>
    </row>
    <row r="1765" spans="1:6" x14ac:dyDescent="0.2">
      <c r="A1765" s="5" t="s">
        <v>1061</v>
      </c>
      <c r="B1765" s="6" t="s">
        <v>1062</v>
      </c>
      <c r="C1765" s="7">
        <v>-2.62818385201567</v>
      </c>
      <c r="D1765" s="7">
        <v>-2.3626867007608499</v>
      </c>
      <c r="E1765" s="8">
        <v>1.8143000236054599E-2</v>
      </c>
      <c r="F1765" s="8">
        <v>9.1934388161515002E-2</v>
      </c>
    </row>
    <row r="1766" spans="1:6" x14ac:dyDescent="0.2">
      <c r="A1766" s="5" t="s">
        <v>44</v>
      </c>
      <c r="B1766" s="6" t="s">
        <v>45</v>
      </c>
      <c r="C1766" s="7">
        <v>-2.6694878656966599</v>
      </c>
      <c r="D1766" s="7">
        <v>-3.9680322181024601</v>
      </c>
      <c r="E1766" s="8">
        <v>7.2468538508992401E-5</v>
      </c>
      <c r="F1766" s="8">
        <v>1.2697304493688201E-3</v>
      </c>
    </row>
    <row r="1767" spans="1:6" x14ac:dyDescent="0.2">
      <c r="A1767" s="5" t="s">
        <v>646</v>
      </c>
      <c r="B1767" s="6" t="s">
        <v>647</v>
      </c>
      <c r="C1767" s="7">
        <v>-2.7427800669180402</v>
      </c>
      <c r="D1767" s="7">
        <v>-4.4564625122975601</v>
      </c>
      <c r="E1767" s="8">
        <v>8.3323163510801E-6</v>
      </c>
      <c r="F1767" s="8">
        <v>1.97436219823688E-4</v>
      </c>
    </row>
    <row r="1768" spans="1:6" x14ac:dyDescent="0.2">
      <c r="A1768" s="5" t="s">
        <v>1056</v>
      </c>
      <c r="B1768" s="6" t="s">
        <v>766</v>
      </c>
      <c r="C1768" s="7">
        <v>-2.7765367264627598</v>
      </c>
      <c r="D1768" s="7">
        <v>-2.4146690778609199</v>
      </c>
      <c r="E1768" s="8">
        <v>1.5749511395790599E-2</v>
      </c>
      <c r="F1768" s="8">
        <v>8.1976536302776098E-2</v>
      </c>
    </row>
    <row r="1769" spans="1:6" x14ac:dyDescent="0.2">
      <c r="A1769" s="5" t="s">
        <v>10</v>
      </c>
      <c r="B1769" s="6" t="s">
        <v>11</v>
      </c>
      <c r="C1769" s="7">
        <v>-2.9099205224414901</v>
      </c>
      <c r="D1769" s="7">
        <v>-2.69712710389893</v>
      </c>
      <c r="E1769" s="8">
        <v>6.9940568765429704E-3</v>
      </c>
      <c r="F1769" s="8">
        <v>4.5913492107754403E-2</v>
      </c>
    </row>
    <row r="1770" spans="1:6" x14ac:dyDescent="0.2">
      <c r="A1770" s="5" t="s">
        <v>1054</v>
      </c>
      <c r="B1770" s="6" t="s">
        <v>1055</v>
      </c>
      <c r="C1770" s="7">
        <v>-2.9919744782989901</v>
      </c>
      <c r="D1770" s="7">
        <v>-3.6625488785617799</v>
      </c>
      <c r="E1770" s="8">
        <v>2.4971808472830099E-4</v>
      </c>
      <c r="F1770" s="8">
        <v>3.4516588600222902E-3</v>
      </c>
    </row>
    <row r="1771" spans="1:6" x14ac:dyDescent="0.2">
      <c r="A1771" s="5" t="s">
        <v>38</v>
      </c>
      <c r="B1771" s="6" t="s">
        <v>39</v>
      </c>
      <c r="C1771" s="7">
        <v>-3.0884539127738799</v>
      </c>
      <c r="D1771" s="7">
        <v>-7.8440703368440596</v>
      </c>
      <c r="E1771" s="8">
        <v>4.3617259339770603E-15</v>
      </c>
      <c r="F1771" s="8">
        <v>9.8654310215772095E-13</v>
      </c>
    </row>
    <row r="1772" spans="1:6" x14ac:dyDescent="0.2">
      <c r="A1772" s="5" t="s">
        <v>1052</v>
      </c>
      <c r="B1772" s="6" t="s">
        <v>1053</v>
      </c>
      <c r="C1772" s="7">
        <v>-3.0934168759252301</v>
      </c>
      <c r="D1772" s="7">
        <v>-2.4769368545122301</v>
      </c>
      <c r="E1772" s="8">
        <v>1.32515344440677E-2</v>
      </c>
      <c r="F1772" s="8">
        <v>7.3095149862147296E-2</v>
      </c>
    </row>
    <row r="1773" spans="1:6" x14ac:dyDescent="0.2">
      <c r="A1773" s="5" t="s">
        <v>1051</v>
      </c>
      <c r="B1773" s="6" t="s">
        <v>793</v>
      </c>
      <c r="C1773" s="7">
        <v>-3.0998414849961899</v>
      </c>
      <c r="D1773" s="7">
        <v>-2.4281276152182198</v>
      </c>
      <c r="E1773" s="8">
        <v>1.51770019096177E-2</v>
      </c>
      <c r="F1773" s="8">
        <v>7.9831671778285096E-2</v>
      </c>
    </row>
    <row r="1774" spans="1:6" x14ac:dyDescent="0.2">
      <c r="A1774" s="5" t="s">
        <v>1049</v>
      </c>
      <c r="B1774" s="6" t="s">
        <v>1050</v>
      </c>
      <c r="C1774" s="7">
        <v>-3.5330862822792799</v>
      </c>
      <c r="D1774" s="7">
        <v>-2.80403445148688</v>
      </c>
      <c r="E1774" s="8">
        <v>5.0467512142763401E-3</v>
      </c>
      <c r="F1774" s="8">
        <v>3.63951218003465E-2</v>
      </c>
    </row>
    <row r="1775" spans="1:6" x14ac:dyDescent="0.2">
      <c r="A1775" s="5" t="s">
        <v>1047</v>
      </c>
      <c r="B1775" s="6" t="s">
        <v>1048</v>
      </c>
      <c r="C1775" s="7">
        <v>-3.6719357521251799</v>
      </c>
      <c r="D1775" s="7">
        <v>-3.5201577077336399</v>
      </c>
      <c r="E1775" s="8">
        <v>4.31290272620638E-4</v>
      </c>
      <c r="F1775" s="8">
        <v>5.3652509914007404E-3</v>
      </c>
    </row>
    <row r="1776" spans="1:6" x14ac:dyDescent="0.2">
      <c r="A1776" s="5" t="s">
        <v>1045</v>
      </c>
      <c r="B1776" s="6" t="s">
        <v>1046</v>
      </c>
      <c r="C1776" s="7">
        <v>-3.7105368497276601</v>
      </c>
      <c r="D1776" s="7">
        <v>-3.3363954869701198</v>
      </c>
      <c r="E1776" s="8">
        <v>8.4872333236612595E-4</v>
      </c>
      <c r="F1776" s="8">
        <v>9.3023068322771896E-3</v>
      </c>
    </row>
    <row r="1777" spans="1:6" x14ac:dyDescent="0.2">
      <c r="A1777" s="5" t="s">
        <v>648</v>
      </c>
      <c r="B1777" s="6" t="s">
        <v>649</v>
      </c>
      <c r="C1777" s="7">
        <v>-3.9270913215871701</v>
      </c>
      <c r="D1777" s="7">
        <v>-4.3221194776430396</v>
      </c>
      <c r="E1777" s="8">
        <v>1.5453746056298699E-5</v>
      </c>
      <c r="F1777" s="8">
        <v>3.3145620851785402E-4</v>
      </c>
    </row>
    <row r="1778" spans="1:6" x14ac:dyDescent="0.2">
      <c r="A1778" s="5" t="s">
        <v>1041</v>
      </c>
      <c r="B1778" s="6" t="s">
        <v>1042</v>
      </c>
      <c r="C1778" s="7">
        <v>-4.3724187224149098</v>
      </c>
      <c r="D1778" s="7">
        <v>-3.099939209794</v>
      </c>
      <c r="E1778" s="8">
        <v>1.9356036450699199E-3</v>
      </c>
      <c r="F1778" s="8">
        <v>1.75827974735434E-2</v>
      </c>
    </row>
    <row r="1779" spans="1:6" x14ac:dyDescent="0.2">
      <c r="A1779" s="5" t="s">
        <v>1039</v>
      </c>
      <c r="B1779" s="6" t="s">
        <v>1040</v>
      </c>
      <c r="C1779" s="7">
        <v>-4.6696563090760703</v>
      </c>
      <c r="D1779" s="7">
        <v>-2.50041576559408</v>
      </c>
      <c r="E1779" s="8">
        <v>1.2404762895712299E-2</v>
      </c>
      <c r="F1779" s="8">
        <v>6.9511374064261805E-2</v>
      </c>
    </row>
    <row r="1780" spans="1:6" x14ac:dyDescent="0.2">
      <c r="A1780" s="5" t="s">
        <v>1031</v>
      </c>
      <c r="B1780" s="6" t="s">
        <v>1032</v>
      </c>
      <c r="C1780" s="7">
        <v>-5.2098924676926996</v>
      </c>
      <c r="D1780" s="7">
        <v>-2.4753994521967102</v>
      </c>
      <c r="E1780" s="8">
        <v>1.3308723025543701E-2</v>
      </c>
      <c r="F1780" s="8">
        <v>7.3095149862147296E-2</v>
      </c>
    </row>
    <row r="1781" spans="1:6" x14ac:dyDescent="0.2">
      <c r="A1781" s="5" t="s">
        <v>1017</v>
      </c>
      <c r="B1781" s="6" t="s">
        <v>1018</v>
      </c>
      <c r="C1781" s="7">
        <v>-6.5617690874919399</v>
      </c>
      <c r="D1781" s="7">
        <v>-2.7598670986187899</v>
      </c>
      <c r="E1781" s="8">
        <v>5.7824879957728802E-3</v>
      </c>
      <c r="F1781" s="8">
        <v>4.01459358957134E-2</v>
      </c>
    </row>
    <row r="1782" spans="1:6" x14ac:dyDescent="0.2">
      <c r="A1782" s="5" t="s">
        <v>1013</v>
      </c>
      <c r="B1782" s="6" t="s">
        <v>1014</v>
      </c>
      <c r="C1782" s="7">
        <v>-6.9491090283398602</v>
      </c>
      <c r="D1782" s="7">
        <v>-2.8716144712491101</v>
      </c>
      <c r="E1782" s="8">
        <v>4.0838084580399102E-3</v>
      </c>
      <c r="F1782" s="8">
        <v>3.08830256644477E-2</v>
      </c>
    </row>
    <row r="1783" spans="1:6" x14ac:dyDescent="0.2">
      <c r="A1783" s="5" t="s">
        <v>1011</v>
      </c>
      <c r="B1783" s="6" t="s">
        <v>1012</v>
      </c>
      <c r="C1783" s="7">
        <v>-8.3124201249366703</v>
      </c>
      <c r="D1783" s="7">
        <v>-2.7710242309712201</v>
      </c>
      <c r="E1783" s="8">
        <v>5.5880268245209301E-3</v>
      </c>
      <c r="F1783" s="8">
        <v>3.9214958226979901E-2</v>
      </c>
    </row>
    <row r="1784" spans="1:6" x14ac:dyDescent="0.2">
      <c r="A1784" s="5" t="s">
        <v>1009</v>
      </c>
      <c r="B1784" s="6" t="s">
        <v>1010</v>
      </c>
      <c r="C1784" s="7">
        <v>-8.5863364123637496</v>
      </c>
      <c r="D1784" s="7">
        <v>-2.9643361216772202</v>
      </c>
      <c r="E1784" s="8">
        <v>3.03336760950611E-3</v>
      </c>
      <c r="F1784" s="8">
        <v>2.42718470640007E-2</v>
      </c>
    </row>
  </sheetData>
  <sortState xmlns:xlrd2="http://schemas.microsoft.com/office/spreadsheetml/2017/richdata2" ref="A3:F938">
    <sortCondition descending="1" ref="C4:C938"/>
  </sortState>
  <mergeCells count="6">
    <mergeCell ref="A1279:F1279"/>
    <mergeCell ref="A1:F1"/>
    <mergeCell ref="A3:F3"/>
    <mergeCell ref="A317:F317"/>
    <mergeCell ref="A622:F622"/>
    <mergeCell ref="A939:F939"/>
  </mergeCells>
  <pageMargins left="0.75" right="0.75" top="1" bottom="1" header="0.5" footer="0.5"/>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8848E-C703-4944-B66F-081719141D07}">
  <sheetPr codeName="Sheet2"/>
  <dimension ref="A1:G11"/>
  <sheetViews>
    <sheetView zoomScaleNormal="100" workbookViewId="0">
      <selection activeCell="C4" sqref="C4:G5"/>
    </sheetView>
  </sheetViews>
  <sheetFormatPr baseColWidth="10" defaultRowHeight="16" x14ac:dyDescent="0.2"/>
  <cols>
    <col min="1" max="1" width="59.1640625" style="1" customWidth="1"/>
    <col min="2" max="2" width="13.5" style="10" customWidth="1"/>
    <col min="3" max="3" width="30" style="10" customWidth="1"/>
    <col min="4" max="4" width="13" style="10" customWidth="1"/>
    <col min="5" max="5" width="27.83203125" style="10" bestFit="1" customWidth="1"/>
    <col min="6" max="6" width="14" style="10" customWidth="1"/>
    <col min="7" max="7" width="27.83203125" style="10" bestFit="1" customWidth="1"/>
    <col min="8" max="8" width="22.6640625" style="1" bestFit="1" customWidth="1"/>
    <col min="9" max="9" width="21.6640625" style="1" bestFit="1" customWidth="1"/>
    <col min="10" max="16384" width="10.83203125" style="1"/>
  </cols>
  <sheetData>
    <row r="1" spans="1:7" ht="37" customHeight="1" x14ac:dyDescent="0.2">
      <c r="A1" s="34" t="s">
        <v>12313</v>
      </c>
      <c r="B1" s="34"/>
      <c r="C1" s="34"/>
      <c r="D1" s="34"/>
      <c r="E1" s="34"/>
      <c r="F1" s="34"/>
      <c r="G1" s="34"/>
    </row>
    <row r="2" spans="1:7" x14ac:dyDescent="0.2">
      <c r="A2" s="32" t="s">
        <v>1535</v>
      </c>
      <c r="B2" s="31" t="s">
        <v>1527</v>
      </c>
      <c r="C2" s="31"/>
      <c r="D2" s="31" t="s">
        <v>1526</v>
      </c>
      <c r="E2" s="31"/>
      <c r="F2" s="31" t="s">
        <v>1528</v>
      </c>
      <c r="G2" s="31"/>
    </row>
    <row r="3" spans="1:7" x14ac:dyDescent="0.2">
      <c r="A3" s="33"/>
      <c r="B3" s="11" t="s">
        <v>1524</v>
      </c>
      <c r="C3" s="11" t="s">
        <v>1525</v>
      </c>
      <c r="D3" s="11" t="s">
        <v>1524</v>
      </c>
      <c r="E3" s="11" t="s">
        <v>1525</v>
      </c>
      <c r="F3" s="11" t="s">
        <v>1524</v>
      </c>
      <c r="G3" s="11" t="s">
        <v>1525</v>
      </c>
    </row>
    <row r="4" spans="1:7" x14ac:dyDescent="0.2">
      <c r="A4" s="5" t="s">
        <v>1529</v>
      </c>
      <c r="B4" s="8">
        <v>1.03687619679859E-79</v>
      </c>
      <c r="C4" s="12">
        <v>158</v>
      </c>
      <c r="D4" s="8">
        <v>4.69336517288653E-79</v>
      </c>
      <c r="E4" s="12">
        <v>92</v>
      </c>
      <c r="F4" s="8">
        <v>5.7277652119741405E-48</v>
      </c>
      <c r="G4" s="12">
        <v>65</v>
      </c>
    </row>
    <row r="5" spans="1:7" x14ac:dyDescent="0.2">
      <c r="A5" s="5" t="s">
        <v>1532</v>
      </c>
      <c r="B5" s="8">
        <v>1.82019618993706E-71</v>
      </c>
      <c r="C5" s="12">
        <v>148</v>
      </c>
      <c r="D5" s="8">
        <v>2.72760944035286E-73</v>
      </c>
      <c r="E5" s="12">
        <v>88</v>
      </c>
      <c r="F5" s="8">
        <v>1.4720928230820499E-43</v>
      </c>
      <c r="G5" s="12">
        <v>60</v>
      </c>
    </row>
    <row r="6" spans="1:7" x14ac:dyDescent="0.2">
      <c r="A6" s="5" t="s">
        <v>1530</v>
      </c>
      <c r="B6" s="8">
        <v>1.7906532641967299E-81</v>
      </c>
      <c r="C6" s="12">
        <v>198</v>
      </c>
      <c r="D6" s="8">
        <v>5.3620306646243299E-74</v>
      </c>
      <c r="E6" s="12">
        <v>104</v>
      </c>
      <c r="F6" s="8">
        <v>7.7743350994392594E-60</v>
      </c>
      <c r="G6" s="12">
        <v>89</v>
      </c>
    </row>
    <row r="7" spans="1:7" x14ac:dyDescent="0.2">
      <c r="A7" s="5" t="s">
        <v>1533</v>
      </c>
      <c r="B7" s="8">
        <v>2.9335872546944802E-66</v>
      </c>
      <c r="C7" s="12">
        <v>151</v>
      </c>
      <c r="D7" s="8">
        <v>2.8786498043856298E-73</v>
      </c>
      <c r="E7" s="12">
        <v>92</v>
      </c>
      <c r="F7" s="8">
        <v>1.9360793778091198E-34</v>
      </c>
      <c r="G7" s="12">
        <v>55</v>
      </c>
    </row>
    <row r="8" spans="1:7" x14ac:dyDescent="0.2">
      <c r="A8" s="5" t="s">
        <v>1534</v>
      </c>
      <c r="B8" s="8">
        <v>3.3525323924962301E-142</v>
      </c>
      <c r="C8" s="12">
        <v>207</v>
      </c>
      <c r="D8" s="8">
        <v>3.1350565011976901E-133</v>
      </c>
      <c r="E8" s="12">
        <v>126</v>
      </c>
      <c r="F8" s="8">
        <v>7.0057363234297697E-75</v>
      </c>
      <c r="G8" s="12">
        <v>81</v>
      </c>
    </row>
    <row r="9" spans="1:7" x14ac:dyDescent="0.2">
      <c r="A9" s="5" t="s">
        <v>1531</v>
      </c>
      <c r="B9" s="8">
        <v>8.8369940125275696E-120</v>
      </c>
      <c r="C9" s="12">
        <v>231</v>
      </c>
      <c r="D9" s="8">
        <v>4.19325583749248E-110</v>
      </c>
      <c r="E9" s="12">
        <v>128</v>
      </c>
      <c r="F9" s="8">
        <v>4.7329178630718896E-78</v>
      </c>
      <c r="G9" s="12">
        <v>101</v>
      </c>
    </row>
    <row r="10" spans="1:7" x14ac:dyDescent="0.2">
      <c r="A10" s="5" t="s">
        <v>2218</v>
      </c>
      <c r="B10" s="8">
        <v>9.0419222989066303E-152</v>
      </c>
      <c r="C10" s="12">
        <v>207</v>
      </c>
      <c r="D10" s="8">
        <v>4.3454917447361298E-130</v>
      </c>
      <c r="E10" s="12">
        <v>120</v>
      </c>
      <c r="F10" s="8">
        <v>6.4288568629807897E-87</v>
      </c>
      <c r="G10" s="12">
        <v>87</v>
      </c>
    </row>
    <row r="11" spans="1:7" x14ac:dyDescent="0.2">
      <c r="A11" s="5" t="s">
        <v>2219</v>
      </c>
      <c r="B11" s="8">
        <v>1.0547054530858801E-162</v>
      </c>
      <c r="C11" s="12">
        <v>270</v>
      </c>
      <c r="D11" s="8">
        <v>3.4231580388527401E-149</v>
      </c>
      <c r="E11" s="12">
        <v>155</v>
      </c>
      <c r="F11" s="8">
        <v>1.31293038515572E-95</v>
      </c>
      <c r="G11" s="12">
        <v>113</v>
      </c>
    </row>
  </sheetData>
  <mergeCells count="5">
    <mergeCell ref="B2:C2"/>
    <mergeCell ref="D2:E2"/>
    <mergeCell ref="F2:G2"/>
    <mergeCell ref="A2:A3"/>
    <mergeCell ref="A1:G1"/>
  </mergeCells>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06B30-389D-1F4C-913B-FDD0CE59341B}">
  <dimension ref="A1:AK168"/>
  <sheetViews>
    <sheetView tabSelected="1" zoomScaleNormal="100" workbookViewId="0">
      <pane xSplit="1" ySplit="2" topLeftCell="R3" activePane="bottomRight" state="frozen"/>
      <selection pane="topRight" activeCell="B1" sqref="B1"/>
      <selection pane="bottomLeft" activeCell="A3" sqref="A3"/>
      <selection pane="bottomRight" activeCell="U10" sqref="U10"/>
    </sheetView>
  </sheetViews>
  <sheetFormatPr baseColWidth="10" defaultRowHeight="16" x14ac:dyDescent="0.2"/>
  <cols>
    <col min="1" max="1" width="60.5" customWidth="1"/>
    <col min="2" max="2" width="25.5" customWidth="1"/>
    <col min="3" max="3" width="25.83203125" customWidth="1"/>
    <col min="4" max="6" width="26.6640625" customWidth="1"/>
    <col min="7" max="10" width="19" customWidth="1"/>
    <col min="12" max="12" width="20" customWidth="1"/>
    <col min="13" max="13" width="21.1640625" customWidth="1"/>
    <col min="14" max="14" width="13" customWidth="1"/>
    <col min="15" max="15" width="19.1640625" customWidth="1"/>
    <col min="16" max="16" width="19.6640625" customWidth="1"/>
    <col min="17" max="17" width="24.33203125" customWidth="1"/>
    <col min="18" max="18" width="24.5" customWidth="1"/>
    <col min="19" max="19" width="22.6640625" customWidth="1"/>
    <col min="20" max="20" width="80.33203125" customWidth="1"/>
    <col min="21" max="21" width="25.5" customWidth="1"/>
    <col min="22" max="22" width="25.83203125" customWidth="1"/>
    <col min="23" max="25" width="26.6640625" customWidth="1"/>
    <col min="26" max="29" width="19" customWidth="1"/>
    <col min="31" max="31" width="19.5" customWidth="1"/>
    <col min="32" max="33" width="18.83203125" customWidth="1"/>
    <col min="34" max="34" width="18" customWidth="1"/>
    <col min="35" max="36" width="22.6640625" customWidth="1"/>
    <col min="37" max="37" width="22.83203125" customWidth="1"/>
  </cols>
  <sheetData>
    <row r="1" spans="1:37" ht="39" customHeight="1" x14ac:dyDescent="0.2">
      <c r="A1" s="28" t="s">
        <v>12317</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row>
    <row r="2" spans="1:37" ht="68" x14ac:dyDescent="0.2">
      <c r="A2" s="17" t="s">
        <v>1536</v>
      </c>
      <c r="B2" s="4" t="s">
        <v>12314</v>
      </c>
      <c r="C2" s="4" t="s">
        <v>12318</v>
      </c>
      <c r="D2" s="4" t="s">
        <v>12320</v>
      </c>
      <c r="E2" s="4" t="s">
        <v>12321</v>
      </c>
      <c r="F2" s="4" t="s">
        <v>12316</v>
      </c>
      <c r="G2" s="4" t="s">
        <v>12315</v>
      </c>
      <c r="H2" s="4" t="s">
        <v>12322</v>
      </c>
      <c r="I2" s="4" t="s">
        <v>12323</v>
      </c>
      <c r="J2" s="4" t="s">
        <v>12319</v>
      </c>
      <c r="K2" s="13" t="s">
        <v>1537</v>
      </c>
      <c r="L2" s="13" t="s">
        <v>1544</v>
      </c>
      <c r="M2" s="13" t="s">
        <v>1545</v>
      </c>
      <c r="N2" s="14" t="s">
        <v>12310</v>
      </c>
      <c r="O2" s="14" t="s">
        <v>1546</v>
      </c>
      <c r="P2" s="14" t="s">
        <v>1547</v>
      </c>
      <c r="Q2" s="15" t="s">
        <v>1548</v>
      </c>
      <c r="R2" s="15" t="s">
        <v>1549</v>
      </c>
      <c r="S2" s="15" t="s">
        <v>1540</v>
      </c>
      <c r="T2" s="3" t="s">
        <v>1543</v>
      </c>
      <c r="U2" s="4" t="s">
        <v>12328</v>
      </c>
      <c r="V2" s="4" t="s">
        <v>12324</v>
      </c>
      <c r="W2" s="4" t="s">
        <v>12325</v>
      </c>
      <c r="X2" s="4" t="s">
        <v>12326</v>
      </c>
      <c r="Y2" s="4" t="s">
        <v>12327</v>
      </c>
      <c r="Z2" s="4" t="s">
        <v>12315</v>
      </c>
      <c r="AA2" s="4" t="s">
        <v>12322</v>
      </c>
      <c r="AB2" s="4" t="s">
        <v>12323</v>
      </c>
      <c r="AC2" s="4" t="s">
        <v>12319</v>
      </c>
      <c r="AD2" s="13" t="s">
        <v>1537</v>
      </c>
      <c r="AE2" s="13" t="s">
        <v>1538</v>
      </c>
      <c r="AF2" s="13" t="s">
        <v>1539</v>
      </c>
      <c r="AG2" s="14" t="s">
        <v>12312</v>
      </c>
      <c r="AH2" s="14" t="s">
        <v>12311</v>
      </c>
      <c r="AI2" s="15" t="s">
        <v>1541</v>
      </c>
      <c r="AJ2" s="15" t="s">
        <v>1542</v>
      </c>
      <c r="AK2" s="18" t="s">
        <v>1809</v>
      </c>
    </row>
    <row r="3" spans="1:37" x14ac:dyDescent="0.2">
      <c r="A3" s="16" t="s">
        <v>1619</v>
      </c>
      <c r="B3" s="12" t="str">
        <f t="shared" ref="B3:B34" si="0">IF(AND(K3&lt;0.05,L3&lt;0.05,M3&lt;0.05),"YES","--")</f>
        <v>--</v>
      </c>
      <c r="C3" s="12" t="str">
        <f t="shared" ref="C3:C34" si="1">IF(OR(AND(K3&lt;0.05, L3&lt;0.05), AND(K3&lt;0.05,M3&lt;0.05)),"YES","--")</f>
        <v>--</v>
      </c>
      <c r="D3" s="12" t="str">
        <f t="shared" ref="D3:D34" si="2">IF(AND(M3&gt;=0.05,K3&lt;0.05,L3&lt;0.05),"YES","--")</f>
        <v>--</v>
      </c>
      <c r="E3" s="12" t="str">
        <f t="shared" ref="E3:E34" si="3">IF(AND(L3&gt;=0.05,K3&lt;0.05,M3&lt;0.05),"YES","--")</f>
        <v>--</v>
      </c>
      <c r="F3" s="12" t="str">
        <f t="shared" ref="F3:F34" si="4">IF(AND(K3&gt;=0.05,L3&lt;0.05,M3&lt;0.05),"YES","--")</f>
        <v>YES</v>
      </c>
      <c r="G3" s="12" t="str">
        <f t="shared" ref="G3:G34" si="5">IF(AND(K3&lt;0.05,L3&gt;=0.05,M3&gt;=0.05),"YES","--")</f>
        <v>--</v>
      </c>
      <c r="H3" s="12" t="str">
        <f>IF(AND(L3&lt;0.05,K3&gt;=0.05,M3&gt;=0.05),"YES","--")</f>
        <v>--</v>
      </c>
      <c r="I3" s="12" t="str">
        <f>IF(AND(M3&lt;0.05,L3&gt;=0.05,K3&gt;=0.05),"YES","--")</f>
        <v>--</v>
      </c>
      <c r="J3" s="12" t="str">
        <f t="shared" ref="J3:J34" si="6">IF(OR(K3&lt;0.05, M3&lt;0.05, L3&lt;0.05),"YES","--")</f>
        <v>YES</v>
      </c>
      <c r="K3" s="8">
        <v>0.28245999999999999</v>
      </c>
      <c r="L3" s="8">
        <v>1.6348E-4</v>
      </c>
      <c r="M3" s="8">
        <v>1.8238E-4</v>
      </c>
      <c r="N3" s="8">
        <v>0.75273999999999996</v>
      </c>
      <c r="O3" s="8">
        <v>0</v>
      </c>
      <c r="P3" s="8">
        <v>0</v>
      </c>
      <c r="Q3" s="19">
        <v>0.67272727272727295</v>
      </c>
      <c r="R3" s="19">
        <v>0.61818181818181794</v>
      </c>
      <c r="S3" s="19">
        <v>0.527272727272727</v>
      </c>
      <c r="T3" s="5" t="s">
        <v>1620</v>
      </c>
      <c r="U3" s="12" t="str">
        <f t="shared" ref="U3:U34" si="7">IF(AND(AD3&lt;0.05,AE3&lt;0.05,AF3&lt;0.05),"YES","--")</f>
        <v>--</v>
      </c>
      <c r="V3" s="12" t="str">
        <f t="shared" ref="V3:V34" si="8">IF(OR(AND(AD3&lt;0.05, AE3&lt;0.05), AND(AD3&lt;0.05,AF3&lt;0.05)),"YES","--")</f>
        <v>--</v>
      </c>
      <c r="W3" s="12" t="str">
        <f t="shared" ref="W3:W34" si="9">IF(AND(AF3&gt;=0.05,AD3&lt;0.05,AE3&lt;0.05),"YES","--")</f>
        <v>--</v>
      </c>
      <c r="X3" s="12" t="str">
        <f t="shared" ref="X3:X34" si="10">IF(AND(AE3&gt;=0.05,AD3&lt;0.05,AF3&lt;0.05),"YES","--")</f>
        <v>--</v>
      </c>
      <c r="Y3" s="12" t="str">
        <f t="shared" ref="Y3:Y34" si="11">IF(AND(AD3&gt;=0.05,AE3&lt;0.05,AF3&lt;0.05),"YES","--")</f>
        <v>YES</v>
      </c>
      <c r="Z3" s="12" t="str">
        <f t="shared" ref="Z3:Z34" si="12">IF(AND(AD3&lt;0.05,AE3&gt;=0.05,AF3&gt;=0.05),"YES","--")</f>
        <v>--</v>
      </c>
      <c r="AA3" s="12" t="str">
        <f>IF(AND(AE3&lt;0.05,AD3&gt;=0.05,AF3&gt;=0.05),"YES","--")</f>
        <v>--</v>
      </c>
      <c r="AB3" s="12" t="str">
        <f>IF(AND(AF3&lt;0.05,AE3&gt;=0.05,AD3&gt;=0.05),"YES","--")</f>
        <v>--</v>
      </c>
      <c r="AC3" s="12" t="str">
        <f t="shared" ref="AC3:AC34" si="13">IF(OR(AD3&lt;0.05, AF3&lt;0.05, AE3&lt;0.05),"YES","--")</f>
        <v>YES</v>
      </c>
      <c r="AD3" s="8">
        <v>0.28245999999999999</v>
      </c>
      <c r="AE3" s="8">
        <v>1.8002E-4</v>
      </c>
      <c r="AF3" s="8">
        <v>1.7191E-4</v>
      </c>
      <c r="AG3" s="8">
        <v>0</v>
      </c>
      <c r="AH3" s="8">
        <v>0</v>
      </c>
      <c r="AI3" s="19">
        <v>0.67272727272727295</v>
      </c>
      <c r="AJ3" s="19">
        <v>0.63636363636363602</v>
      </c>
      <c r="AK3" s="12" t="s">
        <v>1810</v>
      </c>
    </row>
    <row r="4" spans="1:37" x14ac:dyDescent="0.2">
      <c r="A4" s="16" t="s">
        <v>1615</v>
      </c>
      <c r="B4" s="12" t="str">
        <f t="shared" si="0"/>
        <v>--</v>
      </c>
      <c r="C4" s="12" t="str">
        <f t="shared" si="1"/>
        <v>--</v>
      </c>
      <c r="D4" s="12" t="str">
        <f t="shared" si="2"/>
        <v>--</v>
      </c>
      <c r="E4" s="12" t="str">
        <f t="shared" si="3"/>
        <v>--</v>
      </c>
      <c r="F4" s="12" t="str">
        <f t="shared" si="4"/>
        <v>YES</v>
      </c>
      <c r="G4" s="12" t="str">
        <f t="shared" si="5"/>
        <v>--</v>
      </c>
      <c r="H4" s="12" t="str">
        <f t="shared" ref="H4:H67" si="14">IF(AND(L4&lt;0.05,K4&gt;=0.05,M4&gt;=0.05),"YES","--")</f>
        <v>--</v>
      </c>
      <c r="I4" s="12" t="str">
        <f t="shared" ref="I4:I67" si="15">IF(AND(M4&lt;0.05,L4&gt;=0.05,K4&gt;=0.05),"YES","--")</f>
        <v>--</v>
      </c>
      <c r="J4" s="12" t="str">
        <f t="shared" si="6"/>
        <v>YES</v>
      </c>
      <c r="K4" s="8">
        <v>0.27304</v>
      </c>
      <c r="L4" s="8">
        <v>1.7208999999999999E-4</v>
      </c>
      <c r="M4" s="8">
        <v>1.8702000000000001E-4</v>
      </c>
      <c r="N4" s="8">
        <v>0.7379</v>
      </c>
      <c r="O4" s="8">
        <v>0</v>
      </c>
      <c r="P4" s="8">
        <v>0</v>
      </c>
      <c r="Q4" s="19">
        <v>0.89655172413793094</v>
      </c>
      <c r="R4" s="19">
        <v>0.75862068965517193</v>
      </c>
      <c r="S4" s="19">
        <v>0.55172413793103403</v>
      </c>
      <c r="T4" s="5" t="s">
        <v>1616</v>
      </c>
      <c r="U4" s="12" t="str">
        <f t="shared" si="7"/>
        <v>--</v>
      </c>
      <c r="V4" s="12" t="str">
        <f t="shared" si="8"/>
        <v>--</v>
      </c>
      <c r="W4" s="12" t="str">
        <f t="shared" si="9"/>
        <v>--</v>
      </c>
      <c r="X4" s="12" t="str">
        <f t="shared" si="10"/>
        <v>--</v>
      </c>
      <c r="Y4" s="12" t="str">
        <f t="shared" si="11"/>
        <v>YES</v>
      </c>
      <c r="Z4" s="12" t="str">
        <f t="shared" si="12"/>
        <v>--</v>
      </c>
      <c r="AA4" s="12" t="str">
        <f t="shared" ref="AA4:AA67" si="16">IF(AND(AE4&lt;0.05,AD4&gt;=0.05,AF4&gt;=0.05),"YES","--")</f>
        <v>--</v>
      </c>
      <c r="AB4" s="12" t="str">
        <f t="shared" ref="AB4:AB67" si="17">IF(AND(AF4&lt;0.05,AE4&gt;=0.05,AD4&gt;=0.05),"YES","--")</f>
        <v>--</v>
      </c>
      <c r="AC4" s="12" t="str">
        <f t="shared" si="13"/>
        <v>YES</v>
      </c>
      <c r="AD4" s="8">
        <v>0.27304</v>
      </c>
      <c r="AE4" s="8">
        <v>1.8650000000000001E-4</v>
      </c>
      <c r="AF4" s="8">
        <v>1.8317999999999999E-4</v>
      </c>
      <c r="AG4" s="8">
        <v>0</v>
      </c>
      <c r="AH4" s="8">
        <v>0</v>
      </c>
      <c r="AI4" s="19">
        <v>0.82758620689655205</v>
      </c>
      <c r="AJ4" s="19">
        <v>0.82758620689655205</v>
      </c>
      <c r="AK4" s="12" t="s">
        <v>1810</v>
      </c>
    </row>
    <row r="5" spans="1:37" x14ac:dyDescent="0.2">
      <c r="A5" s="16" t="s">
        <v>1767</v>
      </c>
      <c r="B5" s="12" t="str">
        <f t="shared" si="0"/>
        <v>--</v>
      </c>
      <c r="C5" s="12" t="str">
        <f t="shared" si="1"/>
        <v>--</v>
      </c>
      <c r="D5" s="12" t="str">
        <f t="shared" si="2"/>
        <v>--</v>
      </c>
      <c r="E5" s="12" t="str">
        <f t="shared" si="3"/>
        <v>--</v>
      </c>
      <c r="F5" s="12" t="str">
        <f t="shared" si="4"/>
        <v>YES</v>
      </c>
      <c r="G5" s="12" t="str">
        <f t="shared" si="5"/>
        <v>--</v>
      </c>
      <c r="H5" s="12" t="str">
        <f t="shared" si="14"/>
        <v>--</v>
      </c>
      <c r="I5" s="12" t="str">
        <f t="shared" si="15"/>
        <v>--</v>
      </c>
      <c r="J5" s="12" t="str">
        <f t="shared" si="6"/>
        <v>YES</v>
      </c>
      <c r="K5" s="8">
        <v>0.99146999999999996</v>
      </c>
      <c r="L5" s="8">
        <v>1.7208999999999999E-4</v>
      </c>
      <c r="M5" s="8">
        <v>1.3465E-2</v>
      </c>
      <c r="N5" s="8">
        <v>0.99026999999999998</v>
      </c>
      <c r="O5" s="8">
        <v>4.4486999999999999E-3</v>
      </c>
      <c r="P5" s="8">
        <v>0.17046</v>
      </c>
      <c r="Q5" s="19">
        <v>0.55172413793103403</v>
      </c>
      <c r="R5" s="19">
        <v>0.51724137931034497</v>
      </c>
      <c r="S5" s="19">
        <v>0.37931034482758597</v>
      </c>
      <c r="T5" s="5" t="s">
        <v>1768</v>
      </c>
      <c r="U5" s="12" t="str">
        <f t="shared" si="7"/>
        <v>--</v>
      </c>
      <c r="V5" s="12" t="str">
        <f t="shared" si="8"/>
        <v>--</v>
      </c>
      <c r="W5" s="12" t="str">
        <f t="shared" si="9"/>
        <v>--</v>
      </c>
      <c r="X5" s="12" t="str">
        <f t="shared" si="10"/>
        <v>--</v>
      </c>
      <c r="Y5" s="12" t="str">
        <f t="shared" si="11"/>
        <v>YES</v>
      </c>
      <c r="Z5" s="12" t="str">
        <f t="shared" si="12"/>
        <v>--</v>
      </c>
      <c r="AA5" s="12" t="str">
        <f t="shared" si="16"/>
        <v>--</v>
      </c>
      <c r="AB5" s="12" t="str">
        <f t="shared" si="17"/>
        <v>--</v>
      </c>
      <c r="AC5" s="12" t="str">
        <f t="shared" si="13"/>
        <v>YES</v>
      </c>
      <c r="AD5" s="8">
        <v>0.99146999999999996</v>
      </c>
      <c r="AE5" s="8">
        <v>1.8650000000000001E-4</v>
      </c>
      <c r="AF5" s="8">
        <v>2.3813999999999998E-2</v>
      </c>
      <c r="AG5" s="8">
        <v>5.5932000000000004E-3</v>
      </c>
      <c r="AH5" s="8">
        <v>0.36042999999999997</v>
      </c>
      <c r="AI5" s="19">
        <v>0.58620689655172398</v>
      </c>
      <c r="AJ5" s="19">
        <v>0.55172413793103403</v>
      </c>
      <c r="AK5" s="12" t="s">
        <v>1810</v>
      </c>
    </row>
    <row r="6" spans="1:37" x14ac:dyDescent="0.2">
      <c r="A6" s="16" t="s">
        <v>1613</v>
      </c>
      <c r="B6" s="12" t="str">
        <f t="shared" si="0"/>
        <v>--</v>
      </c>
      <c r="C6" s="12" t="str">
        <f t="shared" si="1"/>
        <v>--</v>
      </c>
      <c r="D6" s="12" t="str">
        <f t="shared" si="2"/>
        <v>--</v>
      </c>
      <c r="E6" s="12" t="str">
        <f t="shared" si="3"/>
        <v>--</v>
      </c>
      <c r="F6" s="12" t="str">
        <f t="shared" si="4"/>
        <v>YES</v>
      </c>
      <c r="G6" s="12" t="str">
        <f t="shared" si="5"/>
        <v>--</v>
      </c>
      <c r="H6" s="12" t="str">
        <f t="shared" si="14"/>
        <v>--</v>
      </c>
      <c r="I6" s="12" t="str">
        <f t="shared" si="15"/>
        <v>--</v>
      </c>
      <c r="J6" s="12" t="str">
        <f t="shared" si="6"/>
        <v>YES</v>
      </c>
      <c r="K6" s="8">
        <v>0.48804999999999998</v>
      </c>
      <c r="L6" s="8">
        <v>1.7469999999999999E-4</v>
      </c>
      <c r="M6" s="8">
        <v>1.8971999999999999E-4</v>
      </c>
      <c r="N6" s="8">
        <v>0.80832999999999999</v>
      </c>
      <c r="O6" s="8">
        <v>6.3756000000000001E-4</v>
      </c>
      <c r="P6" s="8">
        <v>1.3190999999999999E-3</v>
      </c>
      <c r="Q6" s="19">
        <v>0.88888888888888895</v>
      </c>
      <c r="R6" s="19">
        <v>0.77777777777777801</v>
      </c>
      <c r="S6" s="19">
        <v>0.62962962962962998</v>
      </c>
      <c r="T6" s="5" t="s">
        <v>1614</v>
      </c>
      <c r="U6" s="12" t="str">
        <f t="shared" si="7"/>
        <v>--</v>
      </c>
      <c r="V6" s="12" t="str">
        <f t="shared" si="8"/>
        <v>--</v>
      </c>
      <c r="W6" s="12" t="str">
        <f t="shared" si="9"/>
        <v>--</v>
      </c>
      <c r="X6" s="12" t="str">
        <f t="shared" si="10"/>
        <v>--</v>
      </c>
      <c r="Y6" s="12" t="str">
        <f t="shared" si="11"/>
        <v>YES</v>
      </c>
      <c r="Z6" s="12" t="str">
        <f t="shared" si="12"/>
        <v>--</v>
      </c>
      <c r="AA6" s="12" t="str">
        <f t="shared" si="16"/>
        <v>--</v>
      </c>
      <c r="AB6" s="12" t="str">
        <f t="shared" si="17"/>
        <v>--</v>
      </c>
      <c r="AC6" s="12" t="str">
        <f t="shared" si="13"/>
        <v>YES</v>
      </c>
      <c r="AD6" s="8">
        <v>0.48804999999999998</v>
      </c>
      <c r="AE6" s="8">
        <v>1.8864000000000001E-4</v>
      </c>
      <c r="AF6" s="8">
        <v>1.8369E-4</v>
      </c>
      <c r="AG6" s="8">
        <v>0</v>
      </c>
      <c r="AH6" s="8">
        <v>1.6886999999999999E-2</v>
      </c>
      <c r="AI6" s="19">
        <v>0.85185185185185208</v>
      </c>
      <c r="AJ6" s="19">
        <v>0.85185185185185208</v>
      </c>
      <c r="AK6" s="12" t="s">
        <v>1810</v>
      </c>
    </row>
    <row r="7" spans="1:37" x14ac:dyDescent="0.2">
      <c r="A7" s="16" t="s">
        <v>1637</v>
      </c>
      <c r="B7" s="12" t="str">
        <f t="shared" si="0"/>
        <v>--</v>
      </c>
      <c r="C7" s="12" t="str">
        <f t="shared" si="1"/>
        <v>--</v>
      </c>
      <c r="D7" s="12" t="str">
        <f t="shared" si="2"/>
        <v>--</v>
      </c>
      <c r="E7" s="12" t="str">
        <f t="shared" si="3"/>
        <v>--</v>
      </c>
      <c r="F7" s="12" t="str">
        <f t="shared" si="4"/>
        <v>YES</v>
      </c>
      <c r="G7" s="12" t="str">
        <f t="shared" si="5"/>
        <v>--</v>
      </c>
      <c r="H7" s="12" t="str">
        <f t="shared" si="14"/>
        <v>--</v>
      </c>
      <c r="I7" s="12" t="str">
        <f t="shared" si="15"/>
        <v>--</v>
      </c>
      <c r="J7" s="12" t="str">
        <f t="shared" si="6"/>
        <v>YES</v>
      </c>
      <c r="K7" s="8">
        <v>0.14545</v>
      </c>
      <c r="L7" s="8">
        <v>1.7578E-4</v>
      </c>
      <c r="M7" s="8">
        <v>1.9095000000000001E-4</v>
      </c>
      <c r="N7" s="8">
        <v>0.60231000000000001</v>
      </c>
      <c r="O7" s="8">
        <v>0</v>
      </c>
      <c r="P7" s="8">
        <v>0</v>
      </c>
      <c r="Q7" s="19">
        <v>0.84615384615384603</v>
      </c>
      <c r="R7" s="19">
        <v>0.76923076923076905</v>
      </c>
      <c r="S7" s="19">
        <v>0.69230769230769196</v>
      </c>
      <c r="T7" s="5" t="s">
        <v>1638</v>
      </c>
      <c r="U7" s="12" t="str">
        <f t="shared" si="7"/>
        <v>--</v>
      </c>
      <c r="V7" s="12" t="str">
        <f t="shared" si="8"/>
        <v>--</v>
      </c>
      <c r="W7" s="12" t="str">
        <f t="shared" si="9"/>
        <v>--</v>
      </c>
      <c r="X7" s="12" t="str">
        <f t="shared" si="10"/>
        <v>--</v>
      </c>
      <c r="Y7" s="12" t="str">
        <f t="shared" si="11"/>
        <v>YES</v>
      </c>
      <c r="Z7" s="12" t="str">
        <f t="shared" si="12"/>
        <v>--</v>
      </c>
      <c r="AA7" s="12" t="str">
        <f t="shared" si="16"/>
        <v>--</v>
      </c>
      <c r="AB7" s="12" t="str">
        <f t="shared" si="17"/>
        <v>--</v>
      </c>
      <c r="AC7" s="12" t="str">
        <f t="shared" si="13"/>
        <v>YES</v>
      </c>
      <c r="AD7" s="8">
        <v>0.14545</v>
      </c>
      <c r="AE7" s="8">
        <v>1.8598E-4</v>
      </c>
      <c r="AF7" s="8">
        <v>1.8092999999999999E-4</v>
      </c>
      <c r="AG7" s="8">
        <v>0</v>
      </c>
      <c r="AH7" s="8">
        <v>0</v>
      </c>
      <c r="AI7" s="19">
        <v>0.80769230769230804</v>
      </c>
      <c r="AJ7" s="19">
        <v>0.76923076923076905</v>
      </c>
      <c r="AK7" s="12" t="s">
        <v>1810</v>
      </c>
    </row>
    <row r="8" spans="1:37" x14ac:dyDescent="0.2">
      <c r="A8" s="16" t="s">
        <v>1753</v>
      </c>
      <c r="B8" s="12" t="str">
        <f t="shared" si="0"/>
        <v>YES</v>
      </c>
      <c r="C8" s="12" t="str">
        <f t="shared" si="1"/>
        <v>YES</v>
      </c>
      <c r="D8" s="12" t="str">
        <f t="shared" si="2"/>
        <v>--</v>
      </c>
      <c r="E8" s="12" t="str">
        <f t="shared" si="3"/>
        <v>--</v>
      </c>
      <c r="F8" s="12" t="str">
        <f t="shared" si="4"/>
        <v>--</v>
      </c>
      <c r="G8" s="12" t="str">
        <f t="shared" si="5"/>
        <v>--</v>
      </c>
      <c r="H8" s="12" t="str">
        <f t="shared" si="14"/>
        <v>--</v>
      </c>
      <c r="I8" s="12" t="str">
        <f t="shared" si="15"/>
        <v>--</v>
      </c>
      <c r="J8" s="12" t="str">
        <f t="shared" si="6"/>
        <v>YES</v>
      </c>
      <c r="K8" s="8">
        <v>4.3749000000000003E-2</v>
      </c>
      <c r="L8" s="8">
        <v>1.7621E-4</v>
      </c>
      <c r="M8" s="8">
        <v>1.9379999999999999E-4</v>
      </c>
      <c r="N8" s="8">
        <v>0.38762999999999997</v>
      </c>
      <c r="O8" s="8">
        <v>4.1143999999999998E-3</v>
      </c>
      <c r="P8" s="8">
        <v>1.2424999999999999E-3</v>
      </c>
      <c r="Q8" s="19">
        <v>0.76190476190476208</v>
      </c>
      <c r="R8" s="19">
        <v>0.76190476190476208</v>
      </c>
      <c r="S8" s="19">
        <v>0.76190476190476208</v>
      </c>
      <c r="T8" s="5" t="s">
        <v>1754</v>
      </c>
      <c r="U8" s="12" t="str">
        <f t="shared" si="7"/>
        <v>YES</v>
      </c>
      <c r="V8" s="12" t="str">
        <f t="shared" si="8"/>
        <v>YES</v>
      </c>
      <c r="W8" s="12" t="str">
        <f t="shared" si="9"/>
        <v>--</v>
      </c>
      <c r="X8" s="12" t="str">
        <f t="shared" si="10"/>
        <v>--</v>
      </c>
      <c r="Y8" s="12" t="str">
        <f t="shared" si="11"/>
        <v>--</v>
      </c>
      <c r="Z8" s="12" t="str">
        <f t="shared" si="12"/>
        <v>--</v>
      </c>
      <c r="AA8" s="12" t="str">
        <f t="shared" si="16"/>
        <v>--</v>
      </c>
      <c r="AB8" s="12" t="str">
        <f t="shared" si="17"/>
        <v>--</v>
      </c>
      <c r="AC8" s="12" t="str">
        <f t="shared" si="13"/>
        <v>YES</v>
      </c>
      <c r="AD8" s="8">
        <v>4.3749000000000003E-2</v>
      </c>
      <c r="AE8" s="8">
        <v>5.7492999999999997E-4</v>
      </c>
      <c r="AF8" s="8">
        <v>1.3068999999999999E-3</v>
      </c>
      <c r="AG8" s="8">
        <v>5.1736999999999998E-3</v>
      </c>
      <c r="AH8" s="8">
        <v>2.3363999999999999E-2</v>
      </c>
      <c r="AI8" s="19">
        <v>0.66666666666666696</v>
      </c>
      <c r="AJ8" s="19">
        <v>0.71428571428571397</v>
      </c>
      <c r="AK8" s="12" t="s">
        <v>1810</v>
      </c>
    </row>
    <row r="9" spans="1:37" x14ac:dyDescent="0.2">
      <c r="A9" s="16" t="s">
        <v>1587</v>
      </c>
      <c r="B9" s="12" t="str">
        <f t="shared" si="0"/>
        <v>YES</v>
      </c>
      <c r="C9" s="12" t="str">
        <f t="shared" si="1"/>
        <v>YES</v>
      </c>
      <c r="D9" s="12" t="str">
        <f t="shared" si="2"/>
        <v>--</v>
      </c>
      <c r="E9" s="12" t="str">
        <f t="shared" si="3"/>
        <v>--</v>
      </c>
      <c r="F9" s="12" t="str">
        <f t="shared" si="4"/>
        <v>--</v>
      </c>
      <c r="G9" s="12" t="str">
        <f t="shared" si="5"/>
        <v>--</v>
      </c>
      <c r="H9" s="12" t="str">
        <f t="shared" si="14"/>
        <v>--</v>
      </c>
      <c r="I9" s="12" t="str">
        <f t="shared" si="15"/>
        <v>--</v>
      </c>
      <c r="J9" s="12" t="str">
        <f t="shared" si="6"/>
        <v>YES</v>
      </c>
      <c r="K9" s="8">
        <v>1.1827000000000001E-3</v>
      </c>
      <c r="L9" s="8">
        <v>1.8379E-4</v>
      </c>
      <c r="M9" s="8">
        <v>9.954199999999999E-4</v>
      </c>
      <c r="N9" s="8">
        <v>6.1187999999999999E-2</v>
      </c>
      <c r="O9" s="8">
        <v>1.4612999999999999E-2</v>
      </c>
      <c r="P9" s="8">
        <v>1.5285999999999999E-2</v>
      </c>
      <c r="Q9" s="19">
        <v>0.90909090909090906</v>
      </c>
      <c r="R9" s="19">
        <v>1</v>
      </c>
      <c r="S9" s="19">
        <v>0.90909090909090906</v>
      </c>
      <c r="T9" s="5" t="s">
        <v>1588</v>
      </c>
      <c r="U9" s="12" t="str">
        <f t="shared" si="7"/>
        <v>YES</v>
      </c>
      <c r="V9" s="12" t="str">
        <f t="shared" si="8"/>
        <v>YES</v>
      </c>
      <c r="W9" s="12" t="str">
        <f t="shared" si="9"/>
        <v>--</v>
      </c>
      <c r="X9" s="12" t="str">
        <f t="shared" si="10"/>
        <v>--</v>
      </c>
      <c r="Y9" s="12" t="str">
        <f t="shared" si="11"/>
        <v>--</v>
      </c>
      <c r="Z9" s="12" t="str">
        <f t="shared" si="12"/>
        <v>--</v>
      </c>
      <c r="AA9" s="12" t="str">
        <f t="shared" si="16"/>
        <v>--</v>
      </c>
      <c r="AB9" s="12" t="str">
        <f t="shared" si="17"/>
        <v>--</v>
      </c>
      <c r="AC9" s="12" t="str">
        <f t="shared" si="13"/>
        <v>YES</v>
      </c>
      <c r="AD9" s="8">
        <v>1.1827000000000001E-3</v>
      </c>
      <c r="AE9" s="8">
        <v>1.7822000000000001E-3</v>
      </c>
      <c r="AF9" s="8">
        <v>9.5438000000000001E-4</v>
      </c>
      <c r="AG9" s="8">
        <v>3.0113000000000001E-2</v>
      </c>
      <c r="AH9" s="8">
        <v>2.4898E-2</v>
      </c>
      <c r="AI9" s="19">
        <v>0.90909090909090906</v>
      </c>
      <c r="AJ9" s="19">
        <v>0.90909090909090906</v>
      </c>
      <c r="AK9" s="12" t="s">
        <v>1810</v>
      </c>
    </row>
    <row r="10" spans="1:37" x14ac:dyDescent="0.2">
      <c r="A10" s="16" t="s">
        <v>1577</v>
      </c>
      <c r="B10" s="12" t="str">
        <f t="shared" si="0"/>
        <v>YES</v>
      </c>
      <c r="C10" s="12" t="str">
        <f t="shared" si="1"/>
        <v>YES</v>
      </c>
      <c r="D10" s="12" t="str">
        <f t="shared" si="2"/>
        <v>--</v>
      </c>
      <c r="E10" s="12" t="str">
        <f t="shared" si="3"/>
        <v>--</v>
      </c>
      <c r="F10" s="12" t="str">
        <f t="shared" si="4"/>
        <v>--</v>
      </c>
      <c r="G10" s="12" t="str">
        <f t="shared" si="5"/>
        <v>--</v>
      </c>
      <c r="H10" s="12" t="str">
        <f t="shared" si="14"/>
        <v>--</v>
      </c>
      <c r="I10" s="12" t="str">
        <f t="shared" si="15"/>
        <v>--</v>
      </c>
      <c r="J10" s="12" t="str">
        <f t="shared" si="6"/>
        <v>YES</v>
      </c>
      <c r="K10" s="8">
        <v>3.8827000000000002E-4</v>
      </c>
      <c r="L10" s="8">
        <v>3.5354000000000001E-4</v>
      </c>
      <c r="M10" s="8">
        <v>1.9186E-4</v>
      </c>
      <c r="N10" s="8">
        <v>2.4164999999999999E-2</v>
      </c>
      <c r="O10" s="8">
        <v>1.4791E-2</v>
      </c>
      <c r="P10" s="8">
        <v>2.4991000000000002E-3</v>
      </c>
      <c r="Q10" s="19">
        <v>0.73913043478260898</v>
      </c>
      <c r="R10" s="19">
        <v>0.73913043478260898</v>
      </c>
      <c r="S10" s="19">
        <v>0.78260869565217406</v>
      </c>
      <c r="T10" s="5" t="s">
        <v>1578</v>
      </c>
      <c r="U10" s="12" t="str">
        <f t="shared" si="7"/>
        <v>YES</v>
      </c>
      <c r="V10" s="12" t="str">
        <f t="shared" si="8"/>
        <v>YES</v>
      </c>
      <c r="W10" s="12" t="str">
        <f t="shared" si="9"/>
        <v>--</v>
      </c>
      <c r="X10" s="12" t="str">
        <f t="shared" si="10"/>
        <v>--</v>
      </c>
      <c r="Y10" s="12" t="str">
        <f t="shared" si="11"/>
        <v>--</v>
      </c>
      <c r="Z10" s="12" t="str">
        <f t="shared" si="12"/>
        <v>--</v>
      </c>
      <c r="AA10" s="12" t="str">
        <f t="shared" si="16"/>
        <v>--</v>
      </c>
      <c r="AB10" s="12" t="str">
        <f t="shared" si="17"/>
        <v>--</v>
      </c>
      <c r="AC10" s="12" t="str">
        <f t="shared" si="13"/>
        <v>YES</v>
      </c>
      <c r="AD10" s="8">
        <v>3.8827000000000002E-4</v>
      </c>
      <c r="AE10" s="8">
        <v>1.3025999999999999E-3</v>
      </c>
      <c r="AF10" s="8">
        <v>1.8281999999999999E-4</v>
      </c>
      <c r="AG10" s="8">
        <v>2.7555E-2</v>
      </c>
      <c r="AH10" s="8">
        <v>6.4809999999999998E-3</v>
      </c>
      <c r="AI10" s="19">
        <v>0.69565217391304301</v>
      </c>
      <c r="AJ10" s="19">
        <v>0.69565217391304301</v>
      </c>
      <c r="AK10" s="12" t="s">
        <v>1810</v>
      </c>
    </row>
    <row r="11" spans="1:37" x14ac:dyDescent="0.2">
      <c r="A11" s="16" t="s">
        <v>1649</v>
      </c>
      <c r="B11" s="12" t="str">
        <f t="shared" si="0"/>
        <v>--</v>
      </c>
      <c r="C11" s="12" t="str">
        <f t="shared" si="1"/>
        <v>--</v>
      </c>
      <c r="D11" s="12" t="str">
        <f t="shared" si="2"/>
        <v>--</v>
      </c>
      <c r="E11" s="12" t="str">
        <f t="shared" si="3"/>
        <v>--</v>
      </c>
      <c r="F11" s="12" t="str">
        <f t="shared" si="4"/>
        <v>YES</v>
      </c>
      <c r="G11" s="12" t="str">
        <f t="shared" si="5"/>
        <v>--</v>
      </c>
      <c r="H11" s="12" t="str">
        <f t="shared" si="14"/>
        <v>--</v>
      </c>
      <c r="I11" s="12" t="str">
        <f t="shared" si="15"/>
        <v>--</v>
      </c>
      <c r="J11" s="12" t="str">
        <f t="shared" si="6"/>
        <v>YES</v>
      </c>
      <c r="K11" s="8">
        <v>0.38913999999999999</v>
      </c>
      <c r="L11" s="8">
        <v>3.5594000000000001E-4</v>
      </c>
      <c r="M11" s="8">
        <v>1.9589E-4</v>
      </c>
      <c r="N11" s="8">
        <v>0.78825000000000001</v>
      </c>
      <c r="O11" s="8">
        <v>8.7072E-3</v>
      </c>
      <c r="P11" s="8">
        <v>7.2006999999999995E-4</v>
      </c>
      <c r="Q11" s="19">
        <v>0.77777777777777801</v>
      </c>
      <c r="R11" s="19">
        <v>0.83333333333333304</v>
      </c>
      <c r="S11" s="19">
        <v>0.5</v>
      </c>
      <c r="T11" s="5" t="s">
        <v>1650</v>
      </c>
      <c r="U11" s="12" t="str">
        <f t="shared" si="7"/>
        <v>--</v>
      </c>
      <c r="V11" s="12" t="str">
        <f t="shared" si="8"/>
        <v>--</v>
      </c>
      <c r="W11" s="12" t="str">
        <f t="shared" si="9"/>
        <v>--</v>
      </c>
      <c r="X11" s="12" t="str">
        <f t="shared" si="10"/>
        <v>--</v>
      </c>
      <c r="Y11" s="12" t="str">
        <f t="shared" si="11"/>
        <v>YES</v>
      </c>
      <c r="Z11" s="12" t="str">
        <f t="shared" si="12"/>
        <v>--</v>
      </c>
      <c r="AA11" s="12" t="str">
        <f t="shared" si="16"/>
        <v>--</v>
      </c>
      <c r="AB11" s="12" t="str">
        <f t="shared" si="17"/>
        <v>--</v>
      </c>
      <c r="AC11" s="12" t="str">
        <f t="shared" si="13"/>
        <v>YES</v>
      </c>
      <c r="AD11" s="8">
        <v>0.38913999999999999</v>
      </c>
      <c r="AE11" s="8">
        <v>7.6966999999999997E-4</v>
      </c>
      <c r="AF11" s="8">
        <v>1.8625E-4</v>
      </c>
      <c r="AG11" s="8">
        <v>5.3831E-3</v>
      </c>
      <c r="AH11" s="8">
        <v>1.1582999999999999E-3</v>
      </c>
      <c r="AI11" s="19">
        <v>0.88888888888888895</v>
      </c>
      <c r="AJ11" s="19">
        <v>0.83333333333333304</v>
      </c>
      <c r="AK11" s="12" t="s">
        <v>1810</v>
      </c>
    </row>
    <row r="12" spans="1:37" x14ac:dyDescent="0.2">
      <c r="A12" s="16" t="s">
        <v>1585</v>
      </c>
      <c r="B12" s="12" t="str">
        <f t="shared" si="0"/>
        <v>YES</v>
      </c>
      <c r="C12" s="12" t="str">
        <f t="shared" si="1"/>
        <v>YES</v>
      </c>
      <c r="D12" s="12" t="str">
        <f t="shared" si="2"/>
        <v>--</v>
      </c>
      <c r="E12" s="12" t="str">
        <f t="shared" si="3"/>
        <v>--</v>
      </c>
      <c r="F12" s="12" t="str">
        <f t="shared" si="4"/>
        <v>--</v>
      </c>
      <c r="G12" s="12" t="str">
        <f t="shared" si="5"/>
        <v>--</v>
      </c>
      <c r="H12" s="12" t="str">
        <f t="shared" si="14"/>
        <v>--</v>
      </c>
      <c r="I12" s="12" t="str">
        <f t="shared" si="15"/>
        <v>--</v>
      </c>
      <c r="J12" s="12" t="str">
        <f t="shared" si="6"/>
        <v>YES</v>
      </c>
      <c r="K12" s="8">
        <v>1.9463E-3</v>
      </c>
      <c r="L12" s="8">
        <v>5.6001E-4</v>
      </c>
      <c r="M12" s="8">
        <v>6.1025000000000001E-4</v>
      </c>
      <c r="N12" s="8">
        <v>6.0791999999999999E-2</v>
      </c>
      <c r="O12" s="8">
        <v>1.6552999999999998E-2</v>
      </c>
      <c r="P12" s="8">
        <v>1.0888999999999999E-2</v>
      </c>
      <c r="Q12" s="19">
        <v>1</v>
      </c>
      <c r="R12" s="19">
        <v>1</v>
      </c>
      <c r="S12" s="19">
        <v>0.9</v>
      </c>
      <c r="T12" s="5" t="s">
        <v>1586</v>
      </c>
      <c r="U12" s="12" t="str">
        <f t="shared" si="7"/>
        <v>YES</v>
      </c>
      <c r="V12" s="12" t="str">
        <f t="shared" si="8"/>
        <v>YES</v>
      </c>
      <c r="W12" s="12" t="str">
        <f t="shared" si="9"/>
        <v>--</v>
      </c>
      <c r="X12" s="12" t="str">
        <f t="shared" si="10"/>
        <v>--</v>
      </c>
      <c r="Y12" s="12" t="str">
        <f t="shared" si="11"/>
        <v>--</v>
      </c>
      <c r="Z12" s="12" t="str">
        <f t="shared" si="12"/>
        <v>--</v>
      </c>
      <c r="AA12" s="12" t="str">
        <f t="shared" si="16"/>
        <v>--</v>
      </c>
      <c r="AB12" s="12" t="str">
        <f t="shared" si="17"/>
        <v>--</v>
      </c>
      <c r="AC12" s="12" t="str">
        <f t="shared" si="13"/>
        <v>YES</v>
      </c>
      <c r="AD12" s="8">
        <v>1.9463E-3</v>
      </c>
      <c r="AE12" s="8">
        <v>5.8962000000000001E-4</v>
      </c>
      <c r="AF12" s="8">
        <v>3.927E-4</v>
      </c>
      <c r="AG12" s="8">
        <v>1.8415000000000001E-2</v>
      </c>
      <c r="AH12" s="8">
        <v>1.687E-2</v>
      </c>
      <c r="AI12" s="19">
        <v>1</v>
      </c>
      <c r="AJ12" s="19">
        <v>1</v>
      </c>
      <c r="AK12" s="12" t="s">
        <v>1810</v>
      </c>
    </row>
    <row r="13" spans="1:37" x14ac:dyDescent="0.2">
      <c r="A13" s="16" t="s">
        <v>1801</v>
      </c>
      <c r="B13" s="12" t="str">
        <f t="shared" si="0"/>
        <v>YES</v>
      </c>
      <c r="C13" s="12" t="str">
        <f t="shared" si="1"/>
        <v>YES</v>
      </c>
      <c r="D13" s="12" t="str">
        <f t="shared" si="2"/>
        <v>--</v>
      </c>
      <c r="E13" s="12" t="str">
        <f t="shared" si="3"/>
        <v>--</v>
      </c>
      <c r="F13" s="12" t="str">
        <f t="shared" si="4"/>
        <v>--</v>
      </c>
      <c r="G13" s="12" t="str">
        <f t="shared" si="5"/>
        <v>--</v>
      </c>
      <c r="H13" s="12" t="str">
        <f t="shared" si="14"/>
        <v>--</v>
      </c>
      <c r="I13" s="12" t="str">
        <f t="shared" si="15"/>
        <v>--</v>
      </c>
      <c r="J13" s="12" t="str">
        <f t="shared" si="6"/>
        <v>YES</v>
      </c>
      <c r="K13" s="8">
        <v>4.2709999999999996E-3</v>
      </c>
      <c r="L13" s="8">
        <v>7.0708999999999995E-4</v>
      </c>
      <c r="M13" s="8">
        <v>5.7558999999999996E-4</v>
      </c>
      <c r="N13" s="8">
        <v>0.11413</v>
      </c>
      <c r="O13" s="8">
        <v>1.6527E-2</v>
      </c>
      <c r="P13" s="8">
        <v>1.2317E-2</v>
      </c>
      <c r="Q13" s="19">
        <v>0.78260869565217406</v>
      </c>
      <c r="R13" s="19">
        <v>0.65217391304347805</v>
      </c>
      <c r="S13" s="19">
        <v>0.65217391304347805</v>
      </c>
      <c r="T13" s="5" t="s">
        <v>1802</v>
      </c>
      <c r="U13" s="12" t="str">
        <f t="shared" si="7"/>
        <v>YES</v>
      </c>
      <c r="V13" s="12" t="str">
        <f t="shared" si="8"/>
        <v>YES</v>
      </c>
      <c r="W13" s="12" t="str">
        <f t="shared" si="9"/>
        <v>--</v>
      </c>
      <c r="X13" s="12" t="str">
        <f t="shared" si="10"/>
        <v>--</v>
      </c>
      <c r="Y13" s="12" t="str">
        <f t="shared" si="11"/>
        <v>--</v>
      </c>
      <c r="Z13" s="12" t="str">
        <f t="shared" si="12"/>
        <v>--</v>
      </c>
      <c r="AA13" s="12" t="str">
        <f t="shared" si="16"/>
        <v>--</v>
      </c>
      <c r="AB13" s="12" t="str">
        <f t="shared" si="17"/>
        <v>--</v>
      </c>
      <c r="AC13" s="12" t="str">
        <f t="shared" si="13"/>
        <v>YES</v>
      </c>
      <c r="AD13" s="8">
        <v>4.2709999999999996E-3</v>
      </c>
      <c r="AE13" s="8">
        <v>3.1633999999999998E-3</v>
      </c>
      <c r="AF13" s="8">
        <v>3.6562999999999998E-4</v>
      </c>
      <c r="AG13" s="8">
        <v>4.8991E-2</v>
      </c>
      <c r="AH13" s="8">
        <v>1.8903E-2</v>
      </c>
      <c r="AI13" s="19">
        <v>0.73913043478260898</v>
      </c>
      <c r="AJ13" s="19">
        <v>0.69565217391304301</v>
      </c>
      <c r="AK13" s="12" t="s">
        <v>1810</v>
      </c>
    </row>
    <row r="14" spans="1:37" x14ac:dyDescent="0.2">
      <c r="A14" s="16" t="s">
        <v>1579</v>
      </c>
      <c r="B14" s="12" t="str">
        <f t="shared" si="0"/>
        <v>YES</v>
      </c>
      <c r="C14" s="12" t="str">
        <f t="shared" si="1"/>
        <v>YES</v>
      </c>
      <c r="D14" s="12" t="str">
        <f t="shared" si="2"/>
        <v>--</v>
      </c>
      <c r="E14" s="12" t="str">
        <f t="shared" si="3"/>
        <v>--</v>
      </c>
      <c r="F14" s="12" t="str">
        <f t="shared" si="4"/>
        <v>--</v>
      </c>
      <c r="G14" s="12" t="str">
        <f t="shared" si="5"/>
        <v>--</v>
      </c>
      <c r="H14" s="12" t="str">
        <f t="shared" si="14"/>
        <v>--</v>
      </c>
      <c r="I14" s="12" t="str">
        <f t="shared" si="15"/>
        <v>--</v>
      </c>
      <c r="J14" s="12" t="str">
        <f t="shared" si="6"/>
        <v>YES</v>
      </c>
      <c r="K14" s="8">
        <v>1.0605E-2</v>
      </c>
      <c r="L14" s="8">
        <v>7.4239E-4</v>
      </c>
      <c r="M14" s="8">
        <v>2.4009999999999999E-3</v>
      </c>
      <c r="N14" s="8">
        <v>0.17699000000000001</v>
      </c>
      <c r="O14" s="8">
        <v>1.4356000000000001E-2</v>
      </c>
      <c r="P14" s="8">
        <v>2.6603999999999999E-2</v>
      </c>
      <c r="Q14" s="19">
        <v>0.75</v>
      </c>
      <c r="R14" s="19">
        <v>0.83333333333333304</v>
      </c>
      <c r="S14" s="19">
        <v>0.66666666666666696</v>
      </c>
      <c r="T14" s="5" t="s">
        <v>1580</v>
      </c>
      <c r="U14" s="12" t="str">
        <f t="shared" si="7"/>
        <v>YES</v>
      </c>
      <c r="V14" s="12" t="str">
        <f t="shared" si="8"/>
        <v>YES</v>
      </c>
      <c r="W14" s="12" t="str">
        <f t="shared" si="9"/>
        <v>--</v>
      </c>
      <c r="X14" s="12" t="str">
        <f t="shared" si="10"/>
        <v>--</v>
      </c>
      <c r="Y14" s="12" t="str">
        <f t="shared" si="11"/>
        <v>--</v>
      </c>
      <c r="Z14" s="12" t="str">
        <f t="shared" si="12"/>
        <v>--</v>
      </c>
      <c r="AA14" s="12" t="str">
        <f t="shared" si="16"/>
        <v>--</v>
      </c>
      <c r="AB14" s="12" t="str">
        <f t="shared" si="17"/>
        <v>--</v>
      </c>
      <c r="AC14" s="12" t="str">
        <f t="shared" si="13"/>
        <v>YES</v>
      </c>
      <c r="AD14" s="8">
        <v>1.0605E-2</v>
      </c>
      <c r="AE14" s="8">
        <v>5.0309999999999999E-3</v>
      </c>
      <c r="AF14" s="8">
        <v>9.5821999999999997E-4</v>
      </c>
      <c r="AG14" s="8">
        <v>6.7413000000000001E-2</v>
      </c>
      <c r="AH14" s="8">
        <v>3.3634999999999998E-2</v>
      </c>
      <c r="AI14" s="19">
        <v>0.75</v>
      </c>
      <c r="AJ14" s="19">
        <v>0.75</v>
      </c>
      <c r="AK14" s="12" t="s">
        <v>1810</v>
      </c>
    </row>
    <row r="15" spans="1:37" x14ac:dyDescent="0.2">
      <c r="A15" s="16" t="s">
        <v>1715</v>
      </c>
      <c r="B15" s="12" t="str">
        <f t="shared" si="0"/>
        <v>YES</v>
      </c>
      <c r="C15" s="12" t="str">
        <f t="shared" si="1"/>
        <v>YES</v>
      </c>
      <c r="D15" s="12" t="str">
        <f t="shared" si="2"/>
        <v>--</v>
      </c>
      <c r="E15" s="12" t="str">
        <f t="shared" si="3"/>
        <v>--</v>
      </c>
      <c r="F15" s="12" t="str">
        <f t="shared" si="4"/>
        <v>--</v>
      </c>
      <c r="G15" s="12" t="str">
        <f t="shared" si="5"/>
        <v>--</v>
      </c>
      <c r="H15" s="12" t="str">
        <f t="shared" si="14"/>
        <v>--</v>
      </c>
      <c r="I15" s="12" t="str">
        <f t="shared" si="15"/>
        <v>--</v>
      </c>
      <c r="J15" s="12" t="str">
        <f t="shared" si="6"/>
        <v>YES</v>
      </c>
      <c r="K15" s="8">
        <v>1.8997E-4</v>
      </c>
      <c r="L15" s="8">
        <v>8.4331E-4</v>
      </c>
      <c r="M15" s="8">
        <v>1.0730999999999999E-2</v>
      </c>
      <c r="N15" s="8">
        <v>3.6645999999999998E-2</v>
      </c>
      <c r="O15" s="8">
        <v>2.3961E-2</v>
      </c>
      <c r="P15" s="8">
        <v>0.19686999999999999</v>
      </c>
      <c r="Q15" s="19">
        <v>0.625</v>
      </c>
      <c r="R15" s="19">
        <v>0.55000000000000004</v>
      </c>
      <c r="S15" s="19">
        <v>0.6</v>
      </c>
      <c r="T15" s="16" t="s">
        <v>1716</v>
      </c>
      <c r="U15" s="12" t="str">
        <f t="shared" si="7"/>
        <v>YES</v>
      </c>
      <c r="V15" s="12" t="str">
        <f t="shared" si="8"/>
        <v>YES</v>
      </c>
      <c r="W15" s="12" t="str">
        <f t="shared" si="9"/>
        <v>--</v>
      </c>
      <c r="X15" s="12" t="str">
        <f t="shared" si="10"/>
        <v>--</v>
      </c>
      <c r="Y15" s="12" t="str">
        <f t="shared" si="11"/>
        <v>--</v>
      </c>
      <c r="Z15" s="12" t="str">
        <f t="shared" si="12"/>
        <v>--</v>
      </c>
      <c r="AA15" s="12" t="str">
        <f t="shared" si="16"/>
        <v>--</v>
      </c>
      <c r="AB15" s="12" t="str">
        <f t="shared" si="17"/>
        <v>--</v>
      </c>
      <c r="AC15" s="12" t="str">
        <f t="shared" si="13"/>
        <v>YES</v>
      </c>
      <c r="AD15" s="8">
        <v>1.8997E-4</v>
      </c>
      <c r="AE15" s="8">
        <v>2.1520999999999998E-2</v>
      </c>
      <c r="AF15" s="8">
        <v>1.2310999999999999E-3</v>
      </c>
      <c r="AG15" s="8">
        <v>0.39921000000000001</v>
      </c>
      <c r="AH15" s="8">
        <v>7.7972E-2</v>
      </c>
      <c r="AI15" s="19">
        <v>0.6</v>
      </c>
      <c r="AJ15" s="19">
        <v>0.55000000000000004</v>
      </c>
      <c r="AK15" s="12" t="s">
        <v>1810</v>
      </c>
    </row>
    <row r="16" spans="1:37" x14ac:dyDescent="0.2">
      <c r="A16" s="16" t="s">
        <v>1643</v>
      </c>
      <c r="B16" s="12" t="str">
        <f t="shared" si="0"/>
        <v>--</v>
      </c>
      <c r="C16" s="12" t="str">
        <f t="shared" si="1"/>
        <v>--</v>
      </c>
      <c r="D16" s="12" t="str">
        <f t="shared" si="2"/>
        <v>--</v>
      </c>
      <c r="E16" s="12" t="str">
        <f t="shared" si="3"/>
        <v>--</v>
      </c>
      <c r="F16" s="12" t="str">
        <f t="shared" si="4"/>
        <v>YES</v>
      </c>
      <c r="G16" s="12" t="str">
        <f t="shared" si="5"/>
        <v>--</v>
      </c>
      <c r="H16" s="12" t="str">
        <f t="shared" si="14"/>
        <v>--</v>
      </c>
      <c r="I16" s="12" t="str">
        <f t="shared" si="15"/>
        <v>--</v>
      </c>
      <c r="J16" s="12" t="str">
        <f t="shared" si="6"/>
        <v>YES</v>
      </c>
      <c r="K16" s="8">
        <v>0.4753</v>
      </c>
      <c r="L16" s="8">
        <v>9.5093E-4</v>
      </c>
      <c r="M16" s="8">
        <v>2.0222E-4</v>
      </c>
      <c r="N16" s="8">
        <v>0.79268000000000005</v>
      </c>
      <c r="O16" s="8">
        <v>3.7601999999999997E-2</v>
      </c>
      <c r="P16" s="8">
        <v>9.9269000000000007E-3</v>
      </c>
      <c r="Q16" s="19">
        <v>0.85714285714285698</v>
      </c>
      <c r="R16" s="19">
        <v>0.85714285714285698</v>
      </c>
      <c r="S16" s="19">
        <v>0.57142857142857106</v>
      </c>
      <c r="T16" s="5" t="s">
        <v>1644</v>
      </c>
      <c r="U16" s="12" t="str">
        <f t="shared" si="7"/>
        <v>--</v>
      </c>
      <c r="V16" s="12" t="str">
        <f t="shared" si="8"/>
        <v>--</v>
      </c>
      <c r="W16" s="12" t="str">
        <f t="shared" si="9"/>
        <v>--</v>
      </c>
      <c r="X16" s="12" t="str">
        <f t="shared" si="10"/>
        <v>--</v>
      </c>
      <c r="Y16" s="12" t="str">
        <f t="shared" si="11"/>
        <v>YES</v>
      </c>
      <c r="Z16" s="12" t="str">
        <f t="shared" si="12"/>
        <v>--</v>
      </c>
      <c r="AA16" s="12" t="str">
        <f t="shared" si="16"/>
        <v>--</v>
      </c>
      <c r="AB16" s="12" t="str">
        <f t="shared" si="17"/>
        <v>--</v>
      </c>
      <c r="AC16" s="12" t="str">
        <f t="shared" si="13"/>
        <v>YES</v>
      </c>
      <c r="AD16" s="8">
        <v>0.4753</v>
      </c>
      <c r="AE16" s="8">
        <v>5.9230000000000003E-4</v>
      </c>
      <c r="AF16" s="8">
        <v>7.9728999999999998E-4</v>
      </c>
      <c r="AG16" s="8">
        <v>3.2596E-2</v>
      </c>
      <c r="AH16" s="8">
        <v>4.6725000000000003E-2</v>
      </c>
      <c r="AI16" s="19">
        <v>1</v>
      </c>
      <c r="AJ16" s="19">
        <v>1</v>
      </c>
      <c r="AK16" s="12" t="s">
        <v>1810</v>
      </c>
    </row>
    <row r="17" spans="1:37" x14ac:dyDescent="0.2">
      <c r="A17" s="16" t="s">
        <v>1589</v>
      </c>
      <c r="B17" s="12" t="str">
        <f t="shared" si="0"/>
        <v>YES</v>
      </c>
      <c r="C17" s="12" t="str">
        <f t="shared" si="1"/>
        <v>YES</v>
      </c>
      <c r="D17" s="12" t="str">
        <f t="shared" si="2"/>
        <v>--</v>
      </c>
      <c r="E17" s="12" t="str">
        <f t="shared" si="3"/>
        <v>--</v>
      </c>
      <c r="F17" s="12" t="str">
        <f t="shared" si="4"/>
        <v>--</v>
      </c>
      <c r="G17" s="12" t="str">
        <f t="shared" si="5"/>
        <v>--</v>
      </c>
      <c r="H17" s="12" t="str">
        <f t="shared" si="14"/>
        <v>--</v>
      </c>
      <c r="I17" s="12" t="str">
        <f t="shared" si="15"/>
        <v>--</v>
      </c>
      <c r="J17" s="12" t="str">
        <f t="shared" si="6"/>
        <v>YES</v>
      </c>
      <c r="K17" s="8">
        <v>2.1863999999999998E-3</v>
      </c>
      <c r="L17" s="8">
        <v>1.3288E-3</v>
      </c>
      <c r="M17" s="8">
        <v>4.3540999999999996E-3</v>
      </c>
      <c r="N17" s="8">
        <v>0.19819000000000001</v>
      </c>
      <c r="O17" s="8">
        <v>9.8838999999999996E-2</v>
      </c>
      <c r="P17" s="8">
        <v>0.11448999999999999</v>
      </c>
      <c r="Q17" s="19">
        <v>1</v>
      </c>
      <c r="R17" s="19">
        <v>1</v>
      </c>
      <c r="S17" s="19">
        <v>0.8</v>
      </c>
      <c r="T17" s="5" t="s">
        <v>1590</v>
      </c>
      <c r="U17" s="12" t="str">
        <f t="shared" si="7"/>
        <v>YES</v>
      </c>
      <c r="V17" s="12" t="str">
        <f t="shared" si="8"/>
        <v>YES</v>
      </c>
      <c r="W17" s="12" t="str">
        <f t="shared" si="9"/>
        <v>--</v>
      </c>
      <c r="X17" s="12" t="str">
        <f t="shared" si="10"/>
        <v>--</v>
      </c>
      <c r="Y17" s="12" t="str">
        <f t="shared" si="11"/>
        <v>--</v>
      </c>
      <c r="Z17" s="12" t="str">
        <f t="shared" si="12"/>
        <v>--</v>
      </c>
      <c r="AA17" s="12" t="str">
        <f t="shared" si="16"/>
        <v>--</v>
      </c>
      <c r="AB17" s="12" t="str">
        <f t="shared" si="17"/>
        <v>--</v>
      </c>
      <c r="AC17" s="12" t="str">
        <f t="shared" si="13"/>
        <v>YES</v>
      </c>
      <c r="AD17" s="8">
        <v>2.1863999999999998E-3</v>
      </c>
      <c r="AE17" s="8">
        <v>2.2325999999999999E-3</v>
      </c>
      <c r="AF17" s="8">
        <v>6.0692000000000005E-4</v>
      </c>
      <c r="AG17" s="8">
        <v>0.12439</v>
      </c>
      <c r="AH17" s="8">
        <v>0.12945000000000001</v>
      </c>
      <c r="AI17" s="19">
        <v>1</v>
      </c>
      <c r="AJ17" s="19">
        <v>0.8</v>
      </c>
      <c r="AK17" s="12" t="s">
        <v>1810</v>
      </c>
    </row>
    <row r="18" spans="1:37" x14ac:dyDescent="0.2">
      <c r="A18" s="16" t="s">
        <v>1611</v>
      </c>
      <c r="B18" s="12" t="str">
        <f t="shared" si="0"/>
        <v>--</v>
      </c>
      <c r="C18" s="12" t="str">
        <f t="shared" si="1"/>
        <v>--</v>
      </c>
      <c r="D18" s="12" t="str">
        <f t="shared" si="2"/>
        <v>--</v>
      </c>
      <c r="E18" s="12" t="str">
        <f t="shared" si="3"/>
        <v>--</v>
      </c>
      <c r="F18" s="12" t="str">
        <f t="shared" si="4"/>
        <v>YES</v>
      </c>
      <c r="G18" s="12" t="str">
        <f t="shared" si="5"/>
        <v>--</v>
      </c>
      <c r="H18" s="12" t="str">
        <f t="shared" si="14"/>
        <v>--</v>
      </c>
      <c r="I18" s="12" t="str">
        <f t="shared" si="15"/>
        <v>--</v>
      </c>
      <c r="J18" s="12" t="str">
        <f t="shared" si="6"/>
        <v>YES</v>
      </c>
      <c r="K18" s="8" t="s">
        <v>1566</v>
      </c>
      <c r="L18" s="8">
        <v>1.4142E-3</v>
      </c>
      <c r="M18" s="8">
        <v>7.0990000000000003E-3</v>
      </c>
      <c r="N18" s="8" t="s">
        <v>1566</v>
      </c>
      <c r="O18" s="8">
        <v>2.3851000000000001E-2</v>
      </c>
      <c r="P18" s="8">
        <v>0.1074</v>
      </c>
      <c r="Q18" s="19">
        <v>0.82608695652173902</v>
      </c>
      <c r="R18" s="19">
        <v>0.65217391304347805</v>
      </c>
      <c r="S18" s="19">
        <v>0.39130434782608703</v>
      </c>
      <c r="T18" s="5" t="s">
        <v>1612</v>
      </c>
      <c r="U18" s="12" t="str">
        <f t="shared" si="7"/>
        <v>--</v>
      </c>
      <c r="V18" s="12" t="str">
        <f t="shared" si="8"/>
        <v>--</v>
      </c>
      <c r="W18" s="12" t="str">
        <f t="shared" si="9"/>
        <v>--</v>
      </c>
      <c r="X18" s="12" t="str">
        <f t="shared" si="10"/>
        <v>--</v>
      </c>
      <c r="Y18" s="12" t="str">
        <f t="shared" si="11"/>
        <v>--</v>
      </c>
      <c r="Z18" s="12" t="str">
        <f t="shared" si="12"/>
        <v>--</v>
      </c>
      <c r="AA18" s="12" t="str">
        <f t="shared" si="16"/>
        <v>YES</v>
      </c>
      <c r="AB18" s="12" t="str">
        <f t="shared" si="17"/>
        <v>--</v>
      </c>
      <c r="AC18" s="12" t="str">
        <f t="shared" si="13"/>
        <v>YES</v>
      </c>
      <c r="AD18" s="8" t="s">
        <v>1566</v>
      </c>
      <c r="AE18" s="8">
        <v>7.4432000000000003E-4</v>
      </c>
      <c r="AF18" s="8">
        <v>6.1792E-2</v>
      </c>
      <c r="AG18" s="8">
        <v>1.3783999999999999E-2</v>
      </c>
      <c r="AH18" s="8">
        <v>0.53764999999999996</v>
      </c>
      <c r="AI18" s="19">
        <v>0.78260869565217406</v>
      </c>
      <c r="AJ18" s="19">
        <v>0.65217391304347805</v>
      </c>
      <c r="AK18" s="12" t="s">
        <v>1810</v>
      </c>
    </row>
    <row r="19" spans="1:37" x14ac:dyDescent="0.2">
      <c r="A19" s="16" t="s">
        <v>1552</v>
      </c>
      <c r="B19" s="12" t="str">
        <f t="shared" si="0"/>
        <v>YES</v>
      </c>
      <c r="C19" s="12" t="str">
        <f t="shared" si="1"/>
        <v>YES</v>
      </c>
      <c r="D19" s="12" t="str">
        <f t="shared" si="2"/>
        <v>--</v>
      </c>
      <c r="E19" s="12" t="str">
        <f t="shared" si="3"/>
        <v>--</v>
      </c>
      <c r="F19" s="12" t="str">
        <f t="shared" si="4"/>
        <v>--</v>
      </c>
      <c r="G19" s="12" t="str">
        <f t="shared" si="5"/>
        <v>--</v>
      </c>
      <c r="H19" s="12" t="str">
        <f t="shared" si="14"/>
        <v>--</v>
      </c>
      <c r="I19" s="12" t="str">
        <f t="shared" si="15"/>
        <v>--</v>
      </c>
      <c r="J19" s="12" t="str">
        <f t="shared" si="6"/>
        <v>YES</v>
      </c>
      <c r="K19" s="8">
        <v>1.1506999999999999E-3</v>
      </c>
      <c r="L19" s="8">
        <v>1.4376E-3</v>
      </c>
      <c r="M19" s="8">
        <v>3.0959999999999998E-3</v>
      </c>
      <c r="N19" s="8">
        <v>3.7225000000000001E-2</v>
      </c>
      <c r="O19" s="8">
        <v>2.5215000000000001E-2</v>
      </c>
      <c r="P19" s="8">
        <v>3.0662999999999999E-2</v>
      </c>
      <c r="Q19" s="19">
        <v>0.76470588235294101</v>
      </c>
      <c r="R19" s="19">
        <v>0.64705882352941202</v>
      </c>
      <c r="S19" s="19">
        <v>0.82352941176470595</v>
      </c>
      <c r="T19" s="5" t="s">
        <v>1553</v>
      </c>
      <c r="U19" s="12" t="str">
        <f t="shared" si="7"/>
        <v>YES</v>
      </c>
      <c r="V19" s="12" t="str">
        <f t="shared" si="8"/>
        <v>YES</v>
      </c>
      <c r="W19" s="12" t="str">
        <f t="shared" si="9"/>
        <v>--</v>
      </c>
      <c r="X19" s="12" t="str">
        <f t="shared" si="10"/>
        <v>--</v>
      </c>
      <c r="Y19" s="12" t="str">
        <f t="shared" si="11"/>
        <v>--</v>
      </c>
      <c r="Z19" s="12" t="str">
        <f t="shared" si="12"/>
        <v>--</v>
      </c>
      <c r="AA19" s="12" t="str">
        <f t="shared" si="16"/>
        <v>--</v>
      </c>
      <c r="AB19" s="12" t="str">
        <f t="shared" si="17"/>
        <v>--</v>
      </c>
      <c r="AC19" s="12" t="str">
        <f t="shared" si="13"/>
        <v>YES</v>
      </c>
      <c r="AD19" s="8">
        <v>1.1506999999999999E-3</v>
      </c>
      <c r="AE19" s="8">
        <v>3.8498999999999999E-4</v>
      </c>
      <c r="AF19" s="8">
        <v>6.5617000000000002E-3</v>
      </c>
      <c r="AG19" s="8">
        <v>5.4999000000000003E-3</v>
      </c>
      <c r="AH19" s="8">
        <v>0.12609999999999999</v>
      </c>
      <c r="AI19" s="19">
        <v>0.82352941176470595</v>
      </c>
      <c r="AJ19" s="19">
        <v>0.88235294117647101</v>
      </c>
      <c r="AK19" s="12" t="s">
        <v>1810</v>
      </c>
    </row>
    <row r="20" spans="1:37" x14ac:dyDescent="0.2">
      <c r="A20" s="16" t="s">
        <v>1759</v>
      </c>
      <c r="B20" s="12" t="str">
        <f t="shared" si="0"/>
        <v>YES</v>
      </c>
      <c r="C20" s="12" t="str">
        <f t="shared" si="1"/>
        <v>YES</v>
      </c>
      <c r="D20" s="12" t="str">
        <f t="shared" si="2"/>
        <v>--</v>
      </c>
      <c r="E20" s="12" t="str">
        <f t="shared" si="3"/>
        <v>--</v>
      </c>
      <c r="F20" s="12" t="str">
        <f t="shared" si="4"/>
        <v>--</v>
      </c>
      <c r="G20" s="12" t="str">
        <f t="shared" si="5"/>
        <v>--</v>
      </c>
      <c r="H20" s="12" t="str">
        <f t="shared" si="14"/>
        <v>--</v>
      </c>
      <c r="I20" s="12" t="str">
        <f t="shared" si="15"/>
        <v>--</v>
      </c>
      <c r="J20" s="12" t="str">
        <f t="shared" si="6"/>
        <v>YES</v>
      </c>
      <c r="K20" s="8">
        <v>5.6818000000000005E-4</v>
      </c>
      <c r="L20" s="8">
        <v>1.7577999999999999E-3</v>
      </c>
      <c r="M20" s="8">
        <v>2.8641999999999999E-3</v>
      </c>
      <c r="N20" s="8">
        <v>3.7415999999999998E-2</v>
      </c>
      <c r="O20" s="8">
        <v>3.1848000000000001E-2</v>
      </c>
      <c r="P20" s="8">
        <v>2.5527999999999999E-2</v>
      </c>
      <c r="Q20" s="19">
        <v>0.76923076923076905</v>
      </c>
      <c r="R20" s="19">
        <v>0.73076923076923095</v>
      </c>
      <c r="S20" s="19">
        <v>0.69230769230769196</v>
      </c>
      <c r="T20" s="5" t="s">
        <v>1760</v>
      </c>
      <c r="U20" s="12" t="str">
        <f t="shared" si="7"/>
        <v>YES</v>
      </c>
      <c r="V20" s="12" t="str">
        <f t="shared" si="8"/>
        <v>YES</v>
      </c>
      <c r="W20" s="12" t="str">
        <f t="shared" si="9"/>
        <v>--</v>
      </c>
      <c r="X20" s="12" t="str">
        <f t="shared" si="10"/>
        <v>--</v>
      </c>
      <c r="Y20" s="12" t="str">
        <f t="shared" si="11"/>
        <v>--</v>
      </c>
      <c r="Z20" s="12" t="str">
        <f t="shared" si="12"/>
        <v>--</v>
      </c>
      <c r="AA20" s="12" t="str">
        <f t="shared" si="16"/>
        <v>--</v>
      </c>
      <c r="AB20" s="12" t="str">
        <f t="shared" si="17"/>
        <v>--</v>
      </c>
      <c r="AC20" s="12" t="str">
        <f t="shared" si="13"/>
        <v>YES</v>
      </c>
      <c r="AD20" s="8">
        <v>5.6818000000000005E-4</v>
      </c>
      <c r="AE20" s="8">
        <v>3.7195000000000001E-4</v>
      </c>
      <c r="AF20" s="8">
        <v>5.6087999999999997E-3</v>
      </c>
      <c r="AG20" s="8">
        <v>5.4583000000000001E-3</v>
      </c>
      <c r="AH20" s="8">
        <v>0.11871</v>
      </c>
      <c r="AI20" s="19">
        <v>0.69230769230769196</v>
      </c>
      <c r="AJ20" s="19">
        <v>0.69230769230769196</v>
      </c>
      <c r="AK20" s="12" t="s">
        <v>1810</v>
      </c>
    </row>
    <row r="21" spans="1:37" x14ac:dyDescent="0.2">
      <c r="A21" s="16" t="s">
        <v>1625</v>
      </c>
      <c r="B21" s="12" t="str">
        <f t="shared" si="0"/>
        <v>--</v>
      </c>
      <c r="C21" s="12" t="str">
        <f t="shared" si="1"/>
        <v>--</v>
      </c>
      <c r="D21" s="12" t="str">
        <f t="shared" si="2"/>
        <v>--</v>
      </c>
      <c r="E21" s="12" t="str">
        <f t="shared" si="3"/>
        <v>--</v>
      </c>
      <c r="F21" s="12" t="str">
        <f t="shared" si="4"/>
        <v>YES</v>
      </c>
      <c r="G21" s="12" t="str">
        <f t="shared" si="5"/>
        <v>--</v>
      </c>
      <c r="H21" s="12" t="str">
        <f t="shared" si="14"/>
        <v>--</v>
      </c>
      <c r="I21" s="12" t="str">
        <f t="shared" si="15"/>
        <v>--</v>
      </c>
      <c r="J21" s="12" t="str">
        <f t="shared" si="6"/>
        <v>YES</v>
      </c>
      <c r="K21" s="8">
        <v>0.22567000000000001</v>
      </c>
      <c r="L21" s="8">
        <v>1.7634E-3</v>
      </c>
      <c r="M21" s="8">
        <v>9.5932000000000005E-4</v>
      </c>
      <c r="N21" s="8">
        <v>0.68500000000000005</v>
      </c>
      <c r="O21" s="8">
        <v>2.3748999999999999E-2</v>
      </c>
      <c r="P21" s="8">
        <v>2.0319E-2</v>
      </c>
      <c r="Q21" s="19">
        <v>0.625</v>
      </c>
      <c r="R21" s="19">
        <v>0.54166666666666696</v>
      </c>
      <c r="S21" s="19">
        <v>0.5</v>
      </c>
      <c r="T21" s="5" t="s">
        <v>1626</v>
      </c>
      <c r="U21" s="12" t="str">
        <f t="shared" si="7"/>
        <v>--</v>
      </c>
      <c r="V21" s="12" t="str">
        <f t="shared" si="8"/>
        <v>--</v>
      </c>
      <c r="W21" s="12" t="str">
        <f t="shared" si="9"/>
        <v>--</v>
      </c>
      <c r="X21" s="12" t="str">
        <f t="shared" si="10"/>
        <v>--</v>
      </c>
      <c r="Y21" s="12" t="str">
        <f t="shared" si="11"/>
        <v>YES</v>
      </c>
      <c r="Z21" s="12" t="str">
        <f t="shared" si="12"/>
        <v>--</v>
      </c>
      <c r="AA21" s="12" t="str">
        <f t="shared" si="16"/>
        <v>--</v>
      </c>
      <c r="AB21" s="12" t="str">
        <f t="shared" si="17"/>
        <v>--</v>
      </c>
      <c r="AC21" s="12" t="str">
        <f t="shared" si="13"/>
        <v>YES</v>
      </c>
      <c r="AD21" s="8">
        <v>0.22567000000000001</v>
      </c>
      <c r="AE21" s="8">
        <v>6.0060000000000001E-3</v>
      </c>
      <c r="AF21" s="8">
        <v>2.4389999999999998E-2</v>
      </c>
      <c r="AG21" s="8">
        <v>0.1148</v>
      </c>
      <c r="AH21" s="8">
        <v>0.33515</v>
      </c>
      <c r="AI21" s="19">
        <v>0.70833333333333304</v>
      </c>
      <c r="AJ21" s="19">
        <v>0.66666666666666696</v>
      </c>
      <c r="AK21" s="12" t="s">
        <v>1810</v>
      </c>
    </row>
    <row r="22" spans="1:37" x14ac:dyDescent="0.2">
      <c r="A22" s="16" t="s">
        <v>1651</v>
      </c>
      <c r="B22" s="12" t="str">
        <f t="shared" si="0"/>
        <v>--</v>
      </c>
      <c r="C22" s="12" t="str">
        <f t="shared" si="1"/>
        <v>--</v>
      </c>
      <c r="D22" s="12" t="str">
        <f t="shared" si="2"/>
        <v>--</v>
      </c>
      <c r="E22" s="12" t="str">
        <f t="shared" si="3"/>
        <v>--</v>
      </c>
      <c r="F22" s="12" t="str">
        <f t="shared" si="4"/>
        <v>YES</v>
      </c>
      <c r="G22" s="12" t="str">
        <f t="shared" si="5"/>
        <v>--</v>
      </c>
      <c r="H22" s="12" t="str">
        <f t="shared" si="14"/>
        <v>--</v>
      </c>
      <c r="I22" s="12" t="str">
        <f t="shared" si="15"/>
        <v>--</v>
      </c>
      <c r="J22" s="12" t="str">
        <f t="shared" si="6"/>
        <v>YES</v>
      </c>
      <c r="K22" s="8">
        <v>0.41171000000000002</v>
      </c>
      <c r="L22" s="8">
        <v>3.2331999999999999E-3</v>
      </c>
      <c r="M22" s="8">
        <v>4.2245E-3</v>
      </c>
      <c r="N22" s="8">
        <v>0.79183999999999999</v>
      </c>
      <c r="O22" s="8">
        <v>8.1023999999999999E-2</v>
      </c>
      <c r="P22" s="8">
        <v>5.0194000000000003E-2</v>
      </c>
      <c r="Q22" s="19">
        <v>1</v>
      </c>
      <c r="R22" s="19">
        <v>0.77777777777777801</v>
      </c>
      <c r="S22" s="19">
        <v>0.66666666666666696</v>
      </c>
      <c r="T22" s="5" t="s">
        <v>1652</v>
      </c>
      <c r="U22" s="12" t="str">
        <f t="shared" si="7"/>
        <v>--</v>
      </c>
      <c r="V22" s="12" t="str">
        <f t="shared" si="8"/>
        <v>--</v>
      </c>
      <c r="W22" s="12" t="str">
        <f t="shared" si="9"/>
        <v>--</v>
      </c>
      <c r="X22" s="12" t="str">
        <f t="shared" si="10"/>
        <v>--</v>
      </c>
      <c r="Y22" s="12" t="str">
        <f t="shared" si="11"/>
        <v>YES</v>
      </c>
      <c r="Z22" s="12" t="str">
        <f t="shared" si="12"/>
        <v>--</v>
      </c>
      <c r="AA22" s="12" t="str">
        <f t="shared" si="16"/>
        <v>--</v>
      </c>
      <c r="AB22" s="12" t="str">
        <f t="shared" si="17"/>
        <v>--</v>
      </c>
      <c r="AC22" s="12" t="str">
        <f t="shared" si="13"/>
        <v>YES</v>
      </c>
      <c r="AD22" s="8">
        <v>0.41171000000000002</v>
      </c>
      <c r="AE22" s="8">
        <v>7.7806000000000001E-4</v>
      </c>
      <c r="AF22" s="8">
        <v>1.206E-2</v>
      </c>
      <c r="AG22" s="8">
        <v>2.3318999999999999E-2</v>
      </c>
      <c r="AH22" s="8">
        <v>0.19916</v>
      </c>
      <c r="AI22" s="19">
        <v>0.77777777777777801</v>
      </c>
      <c r="AJ22" s="19">
        <v>0.77777777777777801</v>
      </c>
      <c r="AK22" s="12" t="s">
        <v>1810</v>
      </c>
    </row>
    <row r="23" spans="1:37" x14ac:dyDescent="0.2">
      <c r="A23" s="16" t="s">
        <v>1661</v>
      </c>
      <c r="B23" s="12" t="str">
        <f t="shared" si="0"/>
        <v>YES</v>
      </c>
      <c r="C23" s="12" t="str">
        <f t="shared" si="1"/>
        <v>YES</v>
      </c>
      <c r="D23" s="12" t="str">
        <f t="shared" si="2"/>
        <v>--</v>
      </c>
      <c r="E23" s="12" t="str">
        <f t="shared" si="3"/>
        <v>--</v>
      </c>
      <c r="F23" s="12" t="str">
        <f t="shared" si="4"/>
        <v>--</v>
      </c>
      <c r="G23" s="12" t="str">
        <f t="shared" si="5"/>
        <v>--</v>
      </c>
      <c r="H23" s="12" t="str">
        <f t="shared" si="14"/>
        <v>--</v>
      </c>
      <c r="I23" s="12" t="str">
        <f t="shared" si="15"/>
        <v>--</v>
      </c>
      <c r="J23" s="12" t="str">
        <f t="shared" si="6"/>
        <v>YES</v>
      </c>
      <c r="K23" s="8">
        <v>1.7327999999999999E-4</v>
      </c>
      <c r="L23" s="8">
        <v>3.6357999999999998E-3</v>
      </c>
      <c r="M23" s="8">
        <v>1.2669E-2</v>
      </c>
      <c r="N23" s="8">
        <v>6.0079E-2</v>
      </c>
      <c r="O23" s="8">
        <v>0.40677000000000002</v>
      </c>
      <c r="P23" s="8">
        <v>0.46855000000000002</v>
      </c>
      <c r="Q23" s="19">
        <v>0.58273381294964</v>
      </c>
      <c r="R23" s="19">
        <v>0.51798561151079103</v>
      </c>
      <c r="S23" s="19">
        <v>0.67625899280575497</v>
      </c>
      <c r="T23" s="5" t="s">
        <v>1662</v>
      </c>
      <c r="U23" s="12" t="str">
        <f t="shared" si="7"/>
        <v>--</v>
      </c>
      <c r="V23" s="12" t="str">
        <f t="shared" si="8"/>
        <v>YES</v>
      </c>
      <c r="W23" s="12" t="str">
        <f t="shared" si="9"/>
        <v>YES</v>
      </c>
      <c r="X23" s="12" t="str">
        <f t="shared" si="10"/>
        <v>--</v>
      </c>
      <c r="Y23" s="12" t="str">
        <f t="shared" si="11"/>
        <v>--</v>
      </c>
      <c r="Z23" s="12" t="str">
        <f t="shared" si="12"/>
        <v>--</v>
      </c>
      <c r="AA23" s="12" t="str">
        <f t="shared" si="16"/>
        <v>--</v>
      </c>
      <c r="AB23" s="12" t="str">
        <f t="shared" si="17"/>
        <v>--</v>
      </c>
      <c r="AC23" s="12" t="str">
        <f t="shared" si="13"/>
        <v>YES</v>
      </c>
      <c r="AD23" s="8">
        <v>1.7327999999999999E-4</v>
      </c>
      <c r="AE23" s="8">
        <v>2.2568000000000001E-2</v>
      </c>
      <c r="AF23" s="8">
        <v>0.10649</v>
      </c>
      <c r="AG23" s="8">
        <v>0.58318999999999999</v>
      </c>
      <c r="AH23" s="8">
        <v>0.86560000000000004</v>
      </c>
      <c r="AI23" s="19">
        <v>0.54676258992805804</v>
      </c>
      <c r="AJ23" s="19">
        <v>0.51079136690647498</v>
      </c>
      <c r="AK23" s="12" t="s">
        <v>1810</v>
      </c>
    </row>
    <row r="24" spans="1:37" x14ac:dyDescent="0.2">
      <c r="A24" s="16" t="s">
        <v>1550</v>
      </c>
      <c r="B24" s="12" t="str">
        <f t="shared" si="0"/>
        <v>YES</v>
      </c>
      <c r="C24" s="12" t="str">
        <f t="shared" si="1"/>
        <v>YES</v>
      </c>
      <c r="D24" s="12" t="str">
        <f t="shared" si="2"/>
        <v>--</v>
      </c>
      <c r="E24" s="12" t="str">
        <f t="shared" si="3"/>
        <v>--</v>
      </c>
      <c r="F24" s="12" t="str">
        <f t="shared" si="4"/>
        <v>--</v>
      </c>
      <c r="G24" s="12" t="str">
        <f t="shared" si="5"/>
        <v>--</v>
      </c>
      <c r="H24" s="12" t="str">
        <f t="shared" si="14"/>
        <v>--</v>
      </c>
      <c r="I24" s="12" t="str">
        <f t="shared" si="15"/>
        <v>--</v>
      </c>
      <c r="J24" s="12" t="str">
        <f t="shared" si="6"/>
        <v>YES</v>
      </c>
      <c r="K24" s="8">
        <v>7.0066E-3</v>
      </c>
      <c r="L24" s="8">
        <v>3.9201000000000001E-3</v>
      </c>
      <c r="M24" s="8">
        <v>3.8649000000000001E-3</v>
      </c>
      <c r="N24" s="8">
        <v>0.17838000000000001</v>
      </c>
      <c r="O24" s="8">
        <v>4.9424999999999997E-2</v>
      </c>
      <c r="P24" s="8">
        <v>5.0471000000000002E-2</v>
      </c>
      <c r="Q24" s="19">
        <v>0.8</v>
      </c>
      <c r="R24" s="19">
        <v>0.7</v>
      </c>
      <c r="S24" s="19">
        <v>0.8</v>
      </c>
      <c r="T24" s="5" t="s">
        <v>1551</v>
      </c>
      <c r="U24" s="12" t="str">
        <f t="shared" si="7"/>
        <v>YES</v>
      </c>
      <c r="V24" s="12" t="str">
        <f t="shared" si="8"/>
        <v>YES</v>
      </c>
      <c r="W24" s="12" t="str">
        <f t="shared" si="9"/>
        <v>--</v>
      </c>
      <c r="X24" s="12" t="str">
        <f t="shared" si="10"/>
        <v>--</v>
      </c>
      <c r="Y24" s="12" t="str">
        <f t="shared" si="11"/>
        <v>--</v>
      </c>
      <c r="Z24" s="12" t="str">
        <f t="shared" si="12"/>
        <v>--</v>
      </c>
      <c r="AA24" s="12" t="str">
        <f t="shared" si="16"/>
        <v>--</v>
      </c>
      <c r="AB24" s="12" t="str">
        <f t="shared" si="17"/>
        <v>--</v>
      </c>
      <c r="AC24" s="12" t="str">
        <f t="shared" si="13"/>
        <v>YES</v>
      </c>
      <c r="AD24" s="8">
        <v>7.0066E-3</v>
      </c>
      <c r="AE24" s="8">
        <v>7.8616000000000005E-4</v>
      </c>
      <c r="AF24" s="8">
        <v>1.9635E-4</v>
      </c>
      <c r="AG24" s="8">
        <v>3.0807999999999999E-2</v>
      </c>
      <c r="AH24" s="8">
        <v>1.0083E-3</v>
      </c>
      <c r="AI24" s="19">
        <v>0.7</v>
      </c>
      <c r="AJ24" s="19">
        <v>0.8</v>
      </c>
      <c r="AK24" s="12" t="s">
        <v>1810</v>
      </c>
    </row>
    <row r="25" spans="1:37" x14ac:dyDescent="0.2">
      <c r="A25" s="16" t="s">
        <v>1603</v>
      </c>
      <c r="B25" s="12" t="str">
        <f t="shared" si="0"/>
        <v>YES</v>
      </c>
      <c r="C25" s="12" t="str">
        <f t="shared" si="1"/>
        <v>YES</v>
      </c>
      <c r="D25" s="12" t="str">
        <f t="shared" si="2"/>
        <v>--</v>
      </c>
      <c r="E25" s="12" t="str">
        <f t="shared" si="3"/>
        <v>--</v>
      </c>
      <c r="F25" s="12" t="str">
        <f t="shared" si="4"/>
        <v>--</v>
      </c>
      <c r="G25" s="12" t="str">
        <f t="shared" si="5"/>
        <v>--</v>
      </c>
      <c r="H25" s="12" t="str">
        <f t="shared" si="14"/>
        <v>--</v>
      </c>
      <c r="I25" s="12" t="str">
        <f t="shared" si="15"/>
        <v>--</v>
      </c>
      <c r="J25" s="12" t="str">
        <f t="shared" si="6"/>
        <v>YES</v>
      </c>
      <c r="K25" s="8">
        <v>2.5666000000000001E-2</v>
      </c>
      <c r="L25" s="8">
        <v>4.9830999999999999E-3</v>
      </c>
      <c r="M25" s="8">
        <v>5.8766000000000005E-4</v>
      </c>
      <c r="N25" s="8">
        <v>0.29085</v>
      </c>
      <c r="O25" s="8">
        <v>7.4573E-2</v>
      </c>
      <c r="P25" s="8">
        <v>1.1606E-2</v>
      </c>
      <c r="Q25" s="19">
        <v>0.66666666666666696</v>
      </c>
      <c r="R25" s="19">
        <v>0.61111111111111105</v>
      </c>
      <c r="S25" s="19">
        <v>0.61111111111111105</v>
      </c>
      <c r="T25" s="5" t="s">
        <v>1604</v>
      </c>
      <c r="U25" s="12" t="str">
        <f t="shared" si="7"/>
        <v>YES</v>
      </c>
      <c r="V25" s="12" t="str">
        <f t="shared" si="8"/>
        <v>YES</v>
      </c>
      <c r="W25" s="12" t="str">
        <f t="shared" si="9"/>
        <v>--</v>
      </c>
      <c r="X25" s="12" t="str">
        <f t="shared" si="10"/>
        <v>--</v>
      </c>
      <c r="Y25" s="12" t="str">
        <f t="shared" si="11"/>
        <v>--</v>
      </c>
      <c r="Z25" s="12" t="str">
        <f t="shared" si="12"/>
        <v>--</v>
      </c>
      <c r="AA25" s="12" t="str">
        <f t="shared" si="16"/>
        <v>--</v>
      </c>
      <c r="AB25" s="12" t="str">
        <f t="shared" si="17"/>
        <v>--</v>
      </c>
      <c r="AC25" s="12" t="str">
        <f t="shared" si="13"/>
        <v>YES</v>
      </c>
      <c r="AD25" s="8">
        <v>2.5666000000000001E-2</v>
      </c>
      <c r="AE25" s="8">
        <v>5.9649999999999998E-3</v>
      </c>
      <c r="AF25" s="8">
        <v>6.1463999999999998E-3</v>
      </c>
      <c r="AG25" s="8">
        <v>0.11462</v>
      </c>
      <c r="AH25" s="8">
        <v>0.12046</v>
      </c>
      <c r="AI25" s="19">
        <v>0.61111111111111105</v>
      </c>
      <c r="AJ25" s="19">
        <v>0.66666666666666696</v>
      </c>
      <c r="AK25" s="12" t="s">
        <v>1810</v>
      </c>
    </row>
    <row r="26" spans="1:37" x14ac:dyDescent="0.2">
      <c r="A26" s="16" t="s">
        <v>1938</v>
      </c>
      <c r="B26" s="12" t="str">
        <f t="shared" si="0"/>
        <v>--</v>
      </c>
      <c r="C26" s="12" t="str">
        <f t="shared" si="1"/>
        <v>--</v>
      </c>
      <c r="D26" s="12" t="str">
        <f t="shared" si="2"/>
        <v>--</v>
      </c>
      <c r="E26" s="12" t="str">
        <f t="shared" si="3"/>
        <v>--</v>
      </c>
      <c r="F26" s="12" t="str">
        <f t="shared" si="4"/>
        <v>YES</v>
      </c>
      <c r="G26" s="12" t="str">
        <f t="shared" si="5"/>
        <v>--</v>
      </c>
      <c r="H26" s="12" t="str">
        <f t="shared" si="14"/>
        <v>--</v>
      </c>
      <c r="I26" s="12" t="str">
        <f t="shared" si="15"/>
        <v>--</v>
      </c>
      <c r="J26" s="12" t="str">
        <f t="shared" si="6"/>
        <v>YES</v>
      </c>
      <c r="K26" s="8">
        <v>0.40539999999999998</v>
      </c>
      <c r="L26" s="8">
        <v>5.2931000000000002E-3</v>
      </c>
      <c r="M26" s="8">
        <v>4.3496000000000003E-3</v>
      </c>
      <c r="N26" s="8">
        <v>0.75366</v>
      </c>
      <c r="O26" s="8">
        <v>0.19653000000000001</v>
      </c>
      <c r="P26" s="8">
        <v>0.14366000000000001</v>
      </c>
      <c r="Q26" s="19">
        <v>0.5</v>
      </c>
      <c r="R26" s="19">
        <v>0.25</v>
      </c>
      <c r="S26" s="19">
        <v>0.75</v>
      </c>
      <c r="T26" s="5" t="s">
        <v>1939</v>
      </c>
      <c r="U26" s="12" t="str">
        <f t="shared" si="7"/>
        <v>--</v>
      </c>
      <c r="V26" s="12" t="str">
        <f t="shared" si="8"/>
        <v>--</v>
      </c>
      <c r="W26" s="12" t="str">
        <f t="shared" si="9"/>
        <v>--</v>
      </c>
      <c r="X26" s="12" t="str">
        <f t="shared" si="10"/>
        <v>--</v>
      </c>
      <c r="Y26" s="12" t="str">
        <f t="shared" si="11"/>
        <v>--</v>
      </c>
      <c r="Z26" s="12" t="str">
        <f t="shared" si="12"/>
        <v>--</v>
      </c>
      <c r="AA26" s="12" t="str">
        <f t="shared" si="16"/>
        <v>--</v>
      </c>
      <c r="AB26" s="12" t="str">
        <f t="shared" si="17"/>
        <v>--</v>
      </c>
      <c r="AC26" s="12" t="str">
        <f t="shared" si="13"/>
        <v>--</v>
      </c>
      <c r="AD26" s="8">
        <v>0.40539999999999998</v>
      </c>
      <c r="AE26" s="8">
        <v>0.10308</v>
      </c>
      <c r="AF26" s="8">
        <v>0.14956</v>
      </c>
      <c r="AG26" s="8">
        <v>0.59526999999999997</v>
      </c>
      <c r="AH26" s="8">
        <v>0.70936999999999995</v>
      </c>
      <c r="AI26" s="19">
        <v>0.5</v>
      </c>
      <c r="AJ26" s="19">
        <v>0.75</v>
      </c>
      <c r="AK26" s="12" t="s">
        <v>1810</v>
      </c>
    </row>
    <row r="27" spans="1:37" x14ac:dyDescent="0.2">
      <c r="A27" s="16" t="s">
        <v>1639</v>
      </c>
      <c r="B27" s="12" t="str">
        <f t="shared" si="0"/>
        <v>--</v>
      </c>
      <c r="C27" s="12" t="str">
        <f t="shared" si="1"/>
        <v>--</v>
      </c>
      <c r="D27" s="12" t="str">
        <f t="shared" si="2"/>
        <v>--</v>
      </c>
      <c r="E27" s="12" t="str">
        <f t="shared" si="3"/>
        <v>--</v>
      </c>
      <c r="F27" s="12" t="str">
        <f t="shared" si="4"/>
        <v>YES</v>
      </c>
      <c r="G27" s="12" t="str">
        <f t="shared" si="5"/>
        <v>--</v>
      </c>
      <c r="H27" s="12" t="str">
        <f t="shared" si="14"/>
        <v>--</v>
      </c>
      <c r="I27" s="12" t="str">
        <f t="shared" si="15"/>
        <v>--</v>
      </c>
      <c r="J27" s="12" t="str">
        <f t="shared" si="6"/>
        <v>YES</v>
      </c>
      <c r="K27" s="8">
        <v>0.95043999999999995</v>
      </c>
      <c r="L27" s="8">
        <v>5.339E-3</v>
      </c>
      <c r="M27" s="8">
        <v>2.3897999999999999E-2</v>
      </c>
      <c r="N27" s="8">
        <v>0.97545000000000004</v>
      </c>
      <c r="O27" s="8">
        <v>7.3301000000000005E-2</v>
      </c>
      <c r="P27" s="8">
        <v>0.21745999999999999</v>
      </c>
      <c r="Q27" s="19">
        <v>0.55555555555555602</v>
      </c>
      <c r="R27" s="19">
        <v>0.5</v>
      </c>
      <c r="S27" s="19">
        <v>0.5</v>
      </c>
      <c r="T27" s="5" t="s">
        <v>1640</v>
      </c>
      <c r="U27" s="12" t="str">
        <f t="shared" si="7"/>
        <v>--</v>
      </c>
      <c r="V27" s="12" t="str">
        <f t="shared" si="8"/>
        <v>--</v>
      </c>
      <c r="W27" s="12" t="str">
        <f t="shared" si="9"/>
        <v>--</v>
      </c>
      <c r="X27" s="12" t="str">
        <f t="shared" si="10"/>
        <v>--</v>
      </c>
      <c r="Y27" s="12" t="str">
        <f t="shared" si="11"/>
        <v>--</v>
      </c>
      <c r="Z27" s="12" t="str">
        <f t="shared" si="12"/>
        <v>--</v>
      </c>
      <c r="AA27" s="12" t="str">
        <f t="shared" si="16"/>
        <v>YES</v>
      </c>
      <c r="AB27" s="12" t="str">
        <f t="shared" si="17"/>
        <v>--</v>
      </c>
      <c r="AC27" s="12" t="str">
        <f t="shared" si="13"/>
        <v>YES</v>
      </c>
      <c r="AD27" s="8">
        <v>0.95043999999999995</v>
      </c>
      <c r="AE27" s="8">
        <v>3.8484000000000001E-3</v>
      </c>
      <c r="AF27" s="8">
        <v>0.29968</v>
      </c>
      <c r="AG27" s="8">
        <v>7.0974999999999996E-2</v>
      </c>
      <c r="AH27" s="8">
        <v>0.92037999999999998</v>
      </c>
      <c r="AI27" s="19">
        <v>0.72222222222222199</v>
      </c>
      <c r="AJ27" s="19">
        <v>0.55555555555555602</v>
      </c>
      <c r="AK27" s="12" t="s">
        <v>1810</v>
      </c>
    </row>
    <row r="28" spans="1:37" x14ac:dyDescent="0.2">
      <c r="A28" s="16" t="s">
        <v>1641</v>
      </c>
      <c r="B28" s="12" t="str">
        <f t="shared" si="0"/>
        <v>--</v>
      </c>
      <c r="C28" s="12" t="str">
        <f t="shared" si="1"/>
        <v>--</v>
      </c>
      <c r="D28" s="12" t="str">
        <f t="shared" si="2"/>
        <v>--</v>
      </c>
      <c r="E28" s="12" t="str">
        <f t="shared" si="3"/>
        <v>--</v>
      </c>
      <c r="F28" s="12" t="str">
        <f t="shared" si="4"/>
        <v>YES</v>
      </c>
      <c r="G28" s="12" t="str">
        <f t="shared" si="5"/>
        <v>--</v>
      </c>
      <c r="H28" s="12" t="str">
        <f t="shared" si="14"/>
        <v>--</v>
      </c>
      <c r="I28" s="12" t="str">
        <f t="shared" si="15"/>
        <v>--</v>
      </c>
      <c r="J28" s="12" t="str">
        <f t="shared" si="6"/>
        <v>YES</v>
      </c>
      <c r="K28" s="8">
        <v>0.53686</v>
      </c>
      <c r="L28" s="8">
        <v>7.0194000000000003E-3</v>
      </c>
      <c r="M28" s="8">
        <v>8.7685000000000003E-3</v>
      </c>
      <c r="N28" s="8">
        <v>0.84258</v>
      </c>
      <c r="O28" s="8">
        <v>8.1430000000000002E-2</v>
      </c>
      <c r="P28" s="8">
        <v>9.7091999999999998E-2</v>
      </c>
      <c r="Q28" s="19">
        <v>0.84210526315789491</v>
      </c>
      <c r="R28" s="19">
        <v>0.68421052631578905</v>
      </c>
      <c r="S28" s="19">
        <v>0.57894736842105299</v>
      </c>
      <c r="T28" s="5" t="s">
        <v>1642</v>
      </c>
      <c r="U28" s="12" t="str">
        <f t="shared" si="7"/>
        <v>--</v>
      </c>
      <c r="V28" s="12" t="str">
        <f t="shared" si="8"/>
        <v>--</v>
      </c>
      <c r="W28" s="12" t="str">
        <f t="shared" si="9"/>
        <v>--</v>
      </c>
      <c r="X28" s="12" t="str">
        <f t="shared" si="10"/>
        <v>--</v>
      </c>
      <c r="Y28" s="12" t="str">
        <f t="shared" si="11"/>
        <v>YES</v>
      </c>
      <c r="Z28" s="12" t="str">
        <f t="shared" si="12"/>
        <v>--</v>
      </c>
      <c r="AA28" s="12" t="str">
        <f t="shared" si="16"/>
        <v>--</v>
      </c>
      <c r="AB28" s="12" t="str">
        <f t="shared" si="17"/>
        <v>--</v>
      </c>
      <c r="AC28" s="12" t="str">
        <f t="shared" si="13"/>
        <v>YES</v>
      </c>
      <c r="AD28" s="8">
        <v>0.53686</v>
      </c>
      <c r="AE28" s="8">
        <v>3.1895000000000001E-3</v>
      </c>
      <c r="AF28" s="8">
        <v>1.6226999999999998E-2</v>
      </c>
      <c r="AG28" s="8">
        <v>5.7123E-2</v>
      </c>
      <c r="AH28" s="8">
        <v>0.24553</v>
      </c>
      <c r="AI28" s="19">
        <v>0.68421052631578905</v>
      </c>
      <c r="AJ28" s="19">
        <v>0.68421052631578905</v>
      </c>
      <c r="AK28" s="12" t="s">
        <v>1810</v>
      </c>
    </row>
    <row r="29" spans="1:37" x14ac:dyDescent="0.2">
      <c r="A29" s="16" t="s">
        <v>1909</v>
      </c>
      <c r="B29" s="12" t="str">
        <f t="shared" si="0"/>
        <v>--</v>
      </c>
      <c r="C29" s="12" t="str">
        <f t="shared" si="1"/>
        <v>--</v>
      </c>
      <c r="D29" s="12" t="str">
        <f t="shared" si="2"/>
        <v>--</v>
      </c>
      <c r="E29" s="12" t="str">
        <f t="shared" si="3"/>
        <v>--</v>
      </c>
      <c r="F29" s="12" t="str">
        <f t="shared" si="4"/>
        <v>YES</v>
      </c>
      <c r="G29" s="12" t="str">
        <f t="shared" si="5"/>
        <v>--</v>
      </c>
      <c r="H29" s="12" t="str">
        <f t="shared" si="14"/>
        <v>--</v>
      </c>
      <c r="I29" s="12" t="str">
        <f t="shared" si="15"/>
        <v>--</v>
      </c>
      <c r="J29" s="12" t="str">
        <f t="shared" si="6"/>
        <v>YES</v>
      </c>
      <c r="K29" s="8">
        <v>0.14951999999999999</v>
      </c>
      <c r="L29" s="8">
        <v>7.3740999999999998E-3</v>
      </c>
      <c r="M29" s="8">
        <v>1.3722999999999999E-3</v>
      </c>
      <c r="N29" s="8">
        <v>0.58379000000000003</v>
      </c>
      <c r="O29" s="8">
        <v>9.5925999999999997E-2</v>
      </c>
      <c r="P29" s="8">
        <v>1.6463999999999999E-2</v>
      </c>
      <c r="Q29" s="19">
        <v>0.71428571428571397</v>
      </c>
      <c r="R29" s="19">
        <v>0.78571428571428603</v>
      </c>
      <c r="S29" s="19">
        <v>0.64285714285714302</v>
      </c>
      <c r="T29" s="5" t="s">
        <v>1910</v>
      </c>
      <c r="U29" s="12" t="str">
        <f t="shared" si="7"/>
        <v>--</v>
      </c>
      <c r="V29" s="12" t="str">
        <f t="shared" si="8"/>
        <v>--</v>
      </c>
      <c r="W29" s="12" t="str">
        <f t="shared" si="9"/>
        <v>--</v>
      </c>
      <c r="X29" s="12" t="str">
        <f t="shared" si="10"/>
        <v>--</v>
      </c>
      <c r="Y29" s="12" t="str">
        <f t="shared" si="11"/>
        <v>--</v>
      </c>
      <c r="Z29" s="12" t="str">
        <f t="shared" si="12"/>
        <v>--</v>
      </c>
      <c r="AA29" s="12" t="str">
        <f t="shared" si="16"/>
        <v>--</v>
      </c>
      <c r="AB29" s="12" t="str">
        <f t="shared" si="17"/>
        <v>--</v>
      </c>
      <c r="AC29" s="12" t="str">
        <f t="shared" si="13"/>
        <v>--</v>
      </c>
      <c r="AD29" s="8">
        <v>0.14951999999999999</v>
      </c>
      <c r="AE29" s="8">
        <v>5.1024E-2</v>
      </c>
      <c r="AF29" s="8">
        <v>8.4699999999999998E-2</v>
      </c>
      <c r="AG29" s="8">
        <v>0.42142000000000002</v>
      </c>
      <c r="AH29" s="8">
        <v>0.57018000000000002</v>
      </c>
      <c r="AI29" s="19">
        <v>0.71428571428571397</v>
      </c>
      <c r="AJ29" s="19">
        <v>0.71428571428571397</v>
      </c>
      <c r="AK29" s="12" t="s">
        <v>1810</v>
      </c>
    </row>
    <row r="30" spans="1:37" x14ac:dyDescent="0.2">
      <c r="A30" s="16" t="s">
        <v>1558</v>
      </c>
      <c r="B30" s="12" t="str">
        <f t="shared" si="0"/>
        <v>YES</v>
      </c>
      <c r="C30" s="12" t="str">
        <f t="shared" si="1"/>
        <v>YES</v>
      </c>
      <c r="D30" s="12" t="str">
        <f t="shared" si="2"/>
        <v>--</v>
      </c>
      <c r="E30" s="12" t="str">
        <f t="shared" si="3"/>
        <v>--</v>
      </c>
      <c r="F30" s="12" t="str">
        <f t="shared" si="4"/>
        <v>--</v>
      </c>
      <c r="G30" s="12" t="str">
        <f t="shared" si="5"/>
        <v>--</v>
      </c>
      <c r="H30" s="12" t="str">
        <f t="shared" si="14"/>
        <v>--</v>
      </c>
      <c r="I30" s="12" t="str">
        <f t="shared" si="15"/>
        <v>--</v>
      </c>
      <c r="J30" s="12" t="str">
        <f t="shared" si="6"/>
        <v>YES</v>
      </c>
      <c r="K30" s="8">
        <v>1.1506999999999999E-3</v>
      </c>
      <c r="L30" s="8">
        <v>8.4455999999999993E-3</v>
      </c>
      <c r="M30" s="8">
        <v>7.7399000000000001E-4</v>
      </c>
      <c r="N30" s="8">
        <v>3.5609000000000002E-2</v>
      </c>
      <c r="O30" s="8">
        <v>9.6199000000000007E-2</v>
      </c>
      <c r="P30" s="8">
        <v>6.7111999999999996E-3</v>
      </c>
      <c r="Q30" s="19">
        <v>0.82352941176470595</v>
      </c>
      <c r="R30" s="19">
        <v>0.58823529411764708</v>
      </c>
      <c r="S30" s="19">
        <v>0.70588235294117696</v>
      </c>
      <c r="T30" s="5" t="s">
        <v>1559</v>
      </c>
      <c r="U30" s="12" t="str">
        <f t="shared" si="7"/>
        <v>YES</v>
      </c>
      <c r="V30" s="12" t="str">
        <f t="shared" si="8"/>
        <v>YES</v>
      </c>
      <c r="W30" s="12" t="str">
        <f t="shared" si="9"/>
        <v>--</v>
      </c>
      <c r="X30" s="12" t="str">
        <f t="shared" si="10"/>
        <v>--</v>
      </c>
      <c r="Y30" s="12" t="str">
        <f t="shared" si="11"/>
        <v>--</v>
      </c>
      <c r="Z30" s="12" t="str">
        <f t="shared" si="12"/>
        <v>--</v>
      </c>
      <c r="AA30" s="12" t="str">
        <f t="shared" si="16"/>
        <v>--</v>
      </c>
      <c r="AB30" s="12" t="str">
        <f t="shared" si="17"/>
        <v>--</v>
      </c>
      <c r="AC30" s="12" t="str">
        <f t="shared" si="13"/>
        <v>YES</v>
      </c>
      <c r="AD30" s="8">
        <v>1.1506999999999999E-3</v>
      </c>
      <c r="AE30" s="8">
        <v>2.1174000000000002E-3</v>
      </c>
      <c r="AF30" s="8">
        <v>1.6497999999999999E-2</v>
      </c>
      <c r="AG30" s="8">
        <v>5.7214000000000001E-2</v>
      </c>
      <c r="AH30" s="8">
        <v>0.23424</v>
      </c>
      <c r="AI30" s="19">
        <v>0.76470588235294101</v>
      </c>
      <c r="AJ30" s="19">
        <v>0.58823529411764708</v>
      </c>
      <c r="AK30" s="12" t="s">
        <v>1810</v>
      </c>
    </row>
    <row r="31" spans="1:37" x14ac:dyDescent="0.2">
      <c r="A31" s="16" t="s">
        <v>1773</v>
      </c>
      <c r="B31" s="12" t="str">
        <f t="shared" si="0"/>
        <v>--</v>
      </c>
      <c r="C31" s="12" t="str">
        <f t="shared" si="1"/>
        <v>--</v>
      </c>
      <c r="D31" s="12" t="str">
        <f t="shared" si="2"/>
        <v>--</v>
      </c>
      <c r="E31" s="12" t="str">
        <f t="shared" si="3"/>
        <v>--</v>
      </c>
      <c r="F31" s="12" t="str">
        <f t="shared" si="4"/>
        <v>YES</v>
      </c>
      <c r="G31" s="12" t="str">
        <f t="shared" si="5"/>
        <v>--</v>
      </c>
      <c r="H31" s="12" t="str">
        <f t="shared" si="14"/>
        <v>--</v>
      </c>
      <c r="I31" s="12" t="str">
        <f t="shared" si="15"/>
        <v>--</v>
      </c>
      <c r="J31" s="12" t="str">
        <f t="shared" si="6"/>
        <v>YES</v>
      </c>
      <c r="K31" s="8">
        <v>0.89371</v>
      </c>
      <c r="L31" s="8">
        <v>8.6301999999999993E-3</v>
      </c>
      <c r="M31" s="8">
        <v>4.0404000000000002E-2</v>
      </c>
      <c r="N31" s="8">
        <v>0.96782000000000001</v>
      </c>
      <c r="O31" s="8">
        <v>0.10070999999999999</v>
      </c>
      <c r="P31" s="8">
        <v>0.30515999999999999</v>
      </c>
      <c r="Q31" s="19">
        <v>0.8</v>
      </c>
      <c r="R31" s="19">
        <v>0.66666666666666696</v>
      </c>
      <c r="S31" s="19">
        <v>0.46666666666666701</v>
      </c>
      <c r="T31" s="5" t="s">
        <v>1774</v>
      </c>
      <c r="U31" s="12" t="str">
        <f t="shared" si="7"/>
        <v>--</v>
      </c>
      <c r="V31" s="12" t="str">
        <f t="shared" si="8"/>
        <v>--</v>
      </c>
      <c r="W31" s="12" t="str">
        <f t="shared" si="9"/>
        <v>--</v>
      </c>
      <c r="X31" s="12" t="str">
        <f t="shared" si="10"/>
        <v>--</v>
      </c>
      <c r="Y31" s="12" t="str">
        <f t="shared" si="11"/>
        <v>--</v>
      </c>
      <c r="Z31" s="12" t="str">
        <f t="shared" si="12"/>
        <v>--</v>
      </c>
      <c r="AA31" s="12" t="str">
        <f t="shared" si="16"/>
        <v>YES</v>
      </c>
      <c r="AB31" s="12" t="str">
        <f t="shared" si="17"/>
        <v>--</v>
      </c>
      <c r="AC31" s="12" t="str">
        <f t="shared" si="13"/>
        <v>YES</v>
      </c>
      <c r="AD31" s="8">
        <v>0.89371</v>
      </c>
      <c r="AE31" s="8">
        <v>8.6075000000000006E-3</v>
      </c>
      <c r="AF31" s="8">
        <v>0.20921999999999999</v>
      </c>
      <c r="AG31" s="8">
        <v>0.11273</v>
      </c>
      <c r="AH31" s="8">
        <v>0.87338000000000005</v>
      </c>
      <c r="AI31" s="19">
        <v>0.73333333333333295</v>
      </c>
      <c r="AJ31" s="19">
        <v>0.53333333333333299</v>
      </c>
      <c r="AK31" s="12" t="s">
        <v>1810</v>
      </c>
    </row>
    <row r="32" spans="1:37" x14ac:dyDescent="0.2">
      <c r="A32" s="16" t="s">
        <v>1583</v>
      </c>
      <c r="B32" s="12" t="str">
        <f t="shared" si="0"/>
        <v>--</v>
      </c>
      <c r="C32" s="12" t="str">
        <f t="shared" si="1"/>
        <v>--</v>
      </c>
      <c r="D32" s="12" t="str">
        <f t="shared" si="2"/>
        <v>--</v>
      </c>
      <c r="E32" s="12" t="str">
        <f t="shared" si="3"/>
        <v>--</v>
      </c>
      <c r="F32" s="12" t="str">
        <f t="shared" si="4"/>
        <v>YES</v>
      </c>
      <c r="G32" s="12" t="str">
        <f t="shared" si="5"/>
        <v>--</v>
      </c>
      <c r="H32" s="12" t="str">
        <f t="shared" si="14"/>
        <v>--</v>
      </c>
      <c r="I32" s="12" t="str">
        <f t="shared" si="15"/>
        <v>--</v>
      </c>
      <c r="J32" s="12" t="str">
        <f t="shared" si="6"/>
        <v>YES</v>
      </c>
      <c r="K32" s="8">
        <v>7.0189000000000001E-2</v>
      </c>
      <c r="L32" s="8">
        <v>9.2799000000000006E-3</v>
      </c>
      <c r="M32" s="8">
        <v>2.0008E-4</v>
      </c>
      <c r="N32" s="8">
        <v>0.40331</v>
      </c>
      <c r="O32" s="8">
        <v>0.11645</v>
      </c>
      <c r="P32" s="8">
        <v>6.1840999999999997E-3</v>
      </c>
      <c r="Q32" s="19">
        <v>0.91666666666666696</v>
      </c>
      <c r="R32" s="19">
        <v>0.83333333333333304</v>
      </c>
      <c r="S32" s="19">
        <v>0.75</v>
      </c>
      <c r="T32" s="5" t="s">
        <v>1584</v>
      </c>
      <c r="U32" s="12" t="str">
        <f t="shared" si="7"/>
        <v>--</v>
      </c>
      <c r="V32" s="12" t="str">
        <f t="shared" si="8"/>
        <v>--</v>
      </c>
      <c r="W32" s="12" t="str">
        <f t="shared" si="9"/>
        <v>--</v>
      </c>
      <c r="X32" s="12" t="str">
        <f t="shared" si="10"/>
        <v>--</v>
      </c>
      <c r="Y32" s="12" t="str">
        <f t="shared" si="11"/>
        <v>YES</v>
      </c>
      <c r="Z32" s="12" t="str">
        <f t="shared" si="12"/>
        <v>--</v>
      </c>
      <c r="AA32" s="12" t="str">
        <f t="shared" si="16"/>
        <v>--</v>
      </c>
      <c r="AB32" s="12" t="str">
        <f t="shared" si="17"/>
        <v>--</v>
      </c>
      <c r="AC32" s="12" t="str">
        <f t="shared" si="13"/>
        <v>YES</v>
      </c>
      <c r="AD32" s="8">
        <v>7.0189000000000001E-2</v>
      </c>
      <c r="AE32" s="8">
        <v>5.8049999999999996E-4</v>
      </c>
      <c r="AF32" s="8">
        <v>1.0156999999999999E-2</v>
      </c>
      <c r="AG32" s="8">
        <v>1.2527999999999999E-2</v>
      </c>
      <c r="AH32" s="8">
        <v>0.16461000000000001</v>
      </c>
      <c r="AI32" s="19">
        <v>0.83333333333333304</v>
      </c>
      <c r="AJ32" s="19">
        <v>0.83333333333333304</v>
      </c>
      <c r="AK32" s="12" t="s">
        <v>1810</v>
      </c>
    </row>
    <row r="33" spans="1:37" x14ac:dyDescent="0.2">
      <c r="A33" s="16" t="s">
        <v>1560</v>
      </c>
      <c r="B33" s="12" t="str">
        <f t="shared" si="0"/>
        <v>YES</v>
      </c>
      <c r="C33" s="12" t="str">
        <f t="shared" si="1"/>
        <v>YES</v>
      </c>
      <c r="D33" s="12" t="str">
        <f t="shared" si="2"/>
        <v>--</v>
      </c>
      <c r="E33" s="12" t="str">
        <f t="shared" si="3"/>
        <v>--</v>
      </c>
      <c r="F33" s="12" t="str">
        <f t="shared" si="4"/>
        <v>--</v>
      </c>
      <c r="G33" s="12" t="str">
        <f t="shared" si="5"/>
        <v>--</v>
      </c>
      <c r="H33" s="12" t="str">
        <f t="shared" si="14"/>
        <v>--</v>
      </c>
      <c r="I33" s="12" t="str">
        <f t="shared" si="15"/>
        <v>--</v>
      </c>
      <c r="J33" s="12" t="str">
        <f t="shared" si="6"/>
        <v>YES</v>
      </c>
      <c r="K33" s="8">
        <v>1.8918E-4</v>
      </c>
      <c r="L33" s="8">
        <v>9.6235999999999995E-3</v>
      </c>
      <c r="M33" s="8">
        <v>9.2487999999999997E-3</v>
      </c>
      <c r="N33" s="8">
        <v>6.5903999999999997E-3</v>
      </c>
      <c r="O33" s="8">
        <v>0.19344</v>
      </c>
      <c r="P33" s="8">
        <v>0.14582000000000001</v>
      </c>
      <c r="Q33" s="19">
        <v>0.66666666666666696</v>
      </c>
      <c r="R33" s="19">
        <v>0.66666666666666696</v>
      </c>
      <c r="S33" s="19">
        <v>0.73333333333333295</v>
      </c>
      <c r="T33" s="5" t="s">
        <v>1561</v>
      </c>
      <c r="U33" s="12" t="str">
        <f t="shared" si="7"/>
        <v>YES</v>
      </c>
      <c r="V33" s="12" t="str">
        <f t="shared" si="8"/>
        <v>YES</v>
      </c>
      <c r="W33" s="12" t="str">
        <f t="shared" si="9"/>
        <v>--</v>
      </c>
      <c r="X33" s="12" t="str">
        <f t="shared" si="10"/>
        <v>--</v>
      </c>
      <c r="Y33" s="12" t="str">
        <f t="shared" si="11"/>
        <v>--</v>
      </c>
      <c r="Z33" s="12" t="str">
        <f t="shared" si="12"/>
        <v>--</v>
      </c>
      <c r="AA33" s="12" t="str">
        <f t="shared" si="16"/>
        <v>--</v>
      </c>
      <c r="AB33" s="12" t="str">
        <f t="shared" si="17"/>
        <v>--</v>
      </c>
      <c r="AC33" s="12" t="str">
        <f t="shared" si="13"/>
        <v>YES</v>
      </c>
      <c r="AD33" s="8">
        <v>1.8918E-4</v>
      </c>
      <c r="AE33" s="8">
        <v>4.7384999999999997E-3</v>
      </c>
      <c r="AF33" s="8">
        <v>3.8546000000000001E-3</v>
      </c>
      <c r="AG33" s="8">
        <v>9.2355999999999994E-2</v>
      </c>
      <c r="AH33" s="8">
        <v>0.11901</v>
      </c>
      <c r="AI33" s="19">
        <v>0.7</v>
      </c>
      <c r="AJ33" s="19">
        <v>0.63333333333333297</v>
      </c>
      <c r="AK33" s="12" t="s">
        <v>1810</v>
      </c>
    </row>
    <row r="34" spans="1:37" x14ac:dyDescent="0.2">
      <c r="A34" s="16" t="s">
        <v>1779</v>
      </c>
      <c r="B34" s="12" t="str">
        <f t="shared" si="0"/>
        <v>--</v>
      </c>
      <c r="C34" s="12" t="str">
        <f t="shared" si="1"/>
        <v>--</v>
      </c>
      <c r="D34" s="12" t="str">
        <f t="shared" si="2"/>
        <v>--</v>
      </c>
      <c r="E34" s="12" t="str">
        <f t="shared" si="3"/>
        <v>--</v>
      </c>
      <c r="F34" s="12" t="str">
        <f t="shared" si="4"/>
        <v>--</v>
      </c>
      <c r="G34" s="12" t="str">
        <f t="shared" si="5"/>
        <v>--</v>
      </c>
      <c r="H34" s="12" t="str">
        <f t="shared" si="14"/>
        <v>YES</v>
      </c>
      <c r="I34" s="12" t="str">
        <f t="shared" si="15"/>
        <v>--</v>
      </c>
      <c r="J34" s="12" t="str">
        <f t="shared" si="6"/>
        <v>YES</v>
      </c>
      <c r="K34" s="8" t="s">
        <v>1566</v>
      </c>
      <c r="L34" s="8">
        <v>9.7105000000000004E-3</v>
      </c>
      <c r="M34" s="8">
        <v>0.23487</v>
      </c>
      <c r="N34" s="8" t="s">
        <v>1566</v>
      </c>
      <c r="O34" s="8">
        <v>0.14050000000000001</v>
      </c>
      <c r="P34" s="8">
        <v>0.82737000000000005</v>
      </c>
      <c r="Q34" s="19">
        <v>0.55000000000000004</v>
      </c>
      <c r="R34" s="19">
        <v>0.55000000000000004</v>
      </c>
      <c r="S34" s="19">
        <v>0.3</v>
      </c>
      <c r="T34" s="5" t="s">
        <v>1780</v>
      </c>
      <c r="U34" s="12" t="str">
        <f t="shared" si="7"/>
        <v>--</v>
      </c>
      <c r="V34" s="12" t="str">
        <f t="shared" si="8"/>
        <v>--</v>
      </c>
      <c r="W34" s="12" t="str">
        <f t="shared" si="9"/>
        <v>--</v>
      </c>
      <c r="X34" s="12" t="str">
        <f t="shared" si="10"/>
        <v>--</v>
      </c>
      <c r="Y34" s="12" t="str">
        <f t="shared" si="11"/>
        <v>--</v>
      </c>
      <c r="Z34" s="12" t="str">
        <f t="shared" si="12"/>
        <v>--</v>
      </c>
      <c r="AA34" s="12" t="str">
        <f t="shared" si="16"/>
        <v>YES</v>
      </c>
      <c r="AB34" s="12" t="str">
        <f t="shared" si="17"/>
        <v>--</v>
      </c>
      <c r="AC34" s="12" t="str">
        <f t="shared" si="13"/>
        <v>YES</v>
      </c>
      <c r="AD34" s="8" t="s">
        <v>1566</v>
      </c>
      <c r="AE34" s="8">
        <v>1.6975000000000001E-2</v>
      </c>
      <c r="AF34" s="8">
        <v>0.30085000000000001</v>
      </c>
      <c r="AG34" s="8">
        <v>0.3044</v>
      </c>
      <c r="AH34" s="8">
        <v>0.91595000000000004</v>
      </c>
      <c r="AI34" s="19">
        <v>0.65</v>
      </c>
      <c r="AJ34" s="19">
        <v>0.55000000000000004</v>
      </c>
      <c r="AK34" s="12" t="s">
        <v>1810</v>
      </c>
    </row>
    <row r="35" spans="1:37" x14ac:dyDescent="0.2">
      <c r="A35" s="16" t="s">
        <v>1647</v>
      </c>
      <c r="B35" s="12" t="str">
        <f t="shared" ref="B35:B66" si="18">IF(AND(K35&lt;0.05,L35&lt;0.05,M35&lt;0.05),"YES","--")</f>
        <v>--</v>
      </c>
      <c r="C35" s="12" t="str">
        <f t="shared" ref="C35:C66" si="19">IF(OR(AND(K35&lt;0.05, L35&lt;0.05), AND(K35&lt;0.05,M35&lt;0.05)),"YES","--")</f>
        <v>--</v>
      </c>
      <c r="D35" s="12" t="str">
        <f t="shared" ref="D35:D66" si="20">IF(AND(M35&gt;=0.05,K35&lt;0.05,L35&lt;0.05),"YES","--")</f>
        <v>--</v>
      </c>
      <c r="E35" s="12" t="str">
        <f t="shared" ref="E35:E66" si="21">IF(AND(L35&gt;=0.05,K35&lt;0.05,M35&lt;0.05),"YES","--")</f>
        <v>--</v>
      </c>
      <c r="F35" s="12" t="str">
        <f t="shared" ref="F35:F66" si="22">IF(AND(K35&gt;=0.05,L35&lt;0.05,M35&lt;0.05),"YES","--")</f>
        <v>--</v>
      </c>
      <c r="G35" s="12" t="str">
        <f t="shared" ref="G35:G66" si="23">IF(AND(K35&lt;0.05,L35&gt;=0.05,M35&gt;=0.05),"YES","--")</f>
        <v>--</v>
      </c>
      <c r="H35" s="12" t="str">
        <f t="shared" si="14"/>
        <v>YES</v>
      </c>
      <c r="I35" s="12" t="str">
        <f t="shared" si="15"/>
        <v>--</v>
      </c>
      <c r="J35" s="12" t="str">
        <f t="shared" ref="J35:J66" si="24">IF(OR(K35&lt;0.05, M35&lt;0.05, L35&lt;0.05),"YES","--")</f>
        <v>YES</v>
      </c>
      <c r="K35" s="8" t="s">
        <v>1566</v>
      </c>
      <c r="L35" s="8">
        <v>1.1030999999999999E-2</v>
      </c>
      <c r="M35" s="8">
        <v>0.44579000000000002</v>
      </c>
      <c r="N35" s="8" t="s">
        <v>1566</v>
      </c>
      <c r="O35" s="8">
        <v>0.16746</v>
      </c>
      <c r="P35" s="8">
        <v>0.96621999999999997</v>
      </c>
      <c r="Q35" s="19">
        <v>0.66666666666666696</v>
      </c>
      <c r="R35" s="19">
        <v>0.55555555555555602</v>
      </c>
      <c r="S35" s="19">
        <v>0.11111111111111099</v>
      </c>
      <c r="T35" s="5" t="s">
        <v>1648</v>
      </c>
      <c r="U35" s="12" t="str">
        <f t="shared" ref="U35:U66" si="25">IF(AND(AD35&lt;0.05,AE35&lt;0.05,AF35&lt;0.05),"YES","--")</f>
        <v>--</v>
      </c>
      <c r="V35" s="12" t="str">
        <f t="shared" ref="V35:V66" si="26">IF(OR(AND(AD35&lt;0.05, AE35&lt;0.05), AND(AD35&lt;0.05,AF35&lt;0.05)),"YES","--")</f>
        <v>--</v>
      </c>
      <c r="W35" s="12" t="str">
        <f t="shared" ref="W35:W66" si="27">IF(AND(AF35&gt;=0.05,AD35&lt;0.05,AE35&lt;0.05),"YES","--")</f>
        <v>--</v>
      </c>
      <c r="X35" s="12" t="str">
        <f t="shared" ref="X35:X66" si="28">IF(AND(AE35&gt;=0.05,AD35&lt;0.05,AF35&lt;0.05),"YES","--")</f>
        <v>--</v>
      </c>
      <c r="Y35" s="12" t="str">
        <f t="shared" ref="Y35:Y66" si="29">IF(AND(AD35&gt;=0.05,AE35&lt;0.05,AF35&lt;0.05),"YES","--")</f>
        <v>--</v>
      </c>
      <c r="Z35" s="12" t="str">
        <f t="shared" ref="Z35:Z66" si="30">IF(AND(AD35&lt;0.05,AE35&gt;=0.05,AF35&gt;=0.05),"YES","--")</f>
        <v>--</v>
      </c>
      <c r="AA35" s="12" t="str">
        <f t="shared" si="16"/>
        <v>YES</v>
      </c>
      <c r="AB35" s="12" t="str">
        <f t="shared" si="17"/>
        <v>--</v>
      </c>
      <c r="AC35" s="12" t="str">
        <f t="shared" ref="AC35:AC66" si="31">IF(OR(AD35&lt;0.05, AF35&lt;0.05, AE35&lt;0.05),"YES","--")</f>
        <v>YES</v>
      </c>
      <c r="AD35" s="8" t="s">
        <v>1566</v>
      </c>
      <c r="AE35" s="8">
        <v>1.6145E-2</v>
      </c>
      <c r="AF35" s="8">
        <v>0.31356000000000001</v>
      </c>
      <c r="AG35" s="8">
        <v>0.21504000000000001</v>
      </c>
      <c r="AH35" s="8">
        <v>0.91844999999999999</v>
      </c>
      <c r="AI35" s="19">
        <v>0.88888888888888895</v>
      </c>
      <c r="AJ35" s="19">
        <v>0.66666666666666696</v>
      </c>
      <c r="AK35" s="12" t="s">
        <v>1810</v>
      </c>
    </row>
    <row r="36" spans="1:37" x14ac:dyDescent="0.2">
      <c r="A36" s="16" t="s">
        <v>1705</v>
      </c>
      <c r="B36" s="12" t="str">
        <f t="shared" si="18"/>
        <v>YES</v>
      </c>
      <c r="C36" s="12" t="str">
        <f t="shared" si="19"/>
        <v>YES</v>
      </c>
      <c r="D36" s="12" t="str">
        <f t="shared" si="20"/>
        <v>--</v>
      </c>
      <c r="E36" s="12" t="str">
        <f t="shared" si="21"/>
        <v>--</v>
      </c>
      <c r="F36" s="12" t="str">
        <f t="shared" si="22"/>
        <v>--</v>
      </c>
      <c r="G36" s="12" t="str">
        <f t="shared" si="23"/>
        <v>--</v>
      </c>
      <c r="H36" s="12" t="str">
        <f t="shared" si="14"/>
        <v>--</v>
      </c>
      <c r="I36" s="12" t="str">
        <f t="shared" si="15"/>
        <v>--</v>
      </c>
      <c r="J36" s="12" t="str">
        <f t="shared" si="24"/>
        <v>YES</v>
      </c>
      <c r="K36" s="8">
        <v>5.6915000000000004E-4</v>
      </c>
      <c r="L36" s="8">
        <v>1.2548999999999999E-2</v>
      </c>
      <c r="M36" s="8">
        <v>2.5675E-2</v>
      </c>
      <c r="N36" s="8">
        <v>4.8896000000000002E-2</v>
      </c>
      <c r="O36" s="8">
        <v>0.21584999999999999</v>
      </c>
      <c r="P36" s="8">
        <v>0.31662000000000001</v>
      </c>
      <c r="Q36" s="19">
        <v>0.7575757575757579</v>
      </c>
      <c r="R36" s="19">
        <v>0.66666666666666696</v>
      </c>
      <c r="S36" s="19">
        <v>0.7575757575757579</v>
      </c>
      <c r="T36" s="5" t="s">
        <v>1706</v>
      </c>
      <c r="U36" s="12" t="str">
        <f t="shared" si="25"/>
        <v>YES</v>
      </c>
      <c r="V36" s="12" t="str">
        <f t="shared" si="26"/>
        <v>YES</v>
      </c>
      <c r="W36" s="12" t="str">
        <f t="shared" si="27"/>
        <v>--</v>
      </c>
      <c r="X36" s="12" t="str">
        <f t="shared" si="28"/>
        <v>--</v>
      </c>
      <c r="Y36" s="12" t="str">
        <f t="shared" si="29"/>
        <v>--</v>
      </c>
      <c r="Z36" s="12" t="str">
        <f t="shared" si="30"/>
        <v>--</v>
      </c>
      <c r="AA36" s="12" t="str">
        <f t="shared" si="16"/>
        <v>--</v>
      </c>
      <c r="AB36" s="12" t="str">
        <f t="shared" si="17"/>
        <v>--</v>
      </c>
      <c r="AC36" s="12" t="str">
        <f t="shared" si="31"/>
        <v>YES</v>
      </c>
      <c r="AD36" s="8">
        <v>5.6915000000000004E-4</v>
      </c>
      <c r="AE36" s="8">
        <v>1.5171E-2</v>
      </c>
      <c r="AF36" s="8">
        <v>1.7003999999999998E-2</v>
      </c>
      <c r="AG36" s="8">
        <v>0.30406</v>
      </c>
      <c r="AH36" s="8">
        <v>0.30651</v>
      </c>
      <c r="AI36" s="19">
        <v>0.69696969696969702</v>
      </c>
      <c r="AJ36" s="19">
        <v>0.63636363636363602</v>
      </c>
      <c r="AK36" s="12" t="s">
        <v>1810</v>
      </c>
    </row>
    <row r="37" spans="1:37" s="23" customFormat="1" x14ac:dyDescent="0.2">
      <c r="A37" s="16" t="s">
        <v>1747</v>
      </c>
      <c r="B37" s="12" t="str">
        <f t="shared" si="18"/>
        <v>--</v>
      </c>
      <c r="C37" s="12" t="str">
        <f t="shared" si="19"/>
        <v>--</v>
      </c>
      <c r="D37" s="12" t="str">
        <f t="shared" si="20"/>
        <v>--</v>
      </c>
      <c r="E37" s="12" t="str">
        <f t="shared" si="21"/>
        <v>--</v>
      </c>
      <c r="F37" s="12" t="str">
        <f t="shared" si="22"/>
        <v>--</v>
      </c>
      <c r="G37" s="12" t="str">
        <f t="shared" si="23"/>
        <v>--</v>
      </c>
      <c r="H37" s="12" t="str">
        <f t="shared" si="14"/>
        <v>YES</v>
      </c>
      <c r="I37" s="12" t="str">
        <f t="shared" si="15"/>
        <v>--</v>
      </c>
      <c r="J37" s="12" t="str">
        <f t="shared" si="24"/>
        <v>YES</v>
      </c>
      <c r="K37" s="8">
        <v>0.12892999999999999</v>
      </c>
      <c r="L37" s="8">
        <v>1.4644000000000001E-2</v>
      </c>
      <c r="M37" s="8">
        <v>0.25629000000000002</v>
      </c>
      <c r="N37" s="8">
        <v>0.54027999999999998</v>
      </c>
      <c r="O37" s="8">
        <v>0.19298999999999999</v>
      </c>
      <c r="P37" s="8">
        <v>0.82335000000000003</v>
      </c>
      <c r="Q37" s="19">
        <v>0.55555555555555602</v>
      </c>
      <c r="R37" s="19">
        <v>0.66666666666666696</v>
      </c>
      <c r="S37" s="19">
        <v>0.44444444444444398</v>
      </c>
      <c r="T37" s="5" t="s">
        <v>1748</v>
      </c>
      <c r="U37" s="12" t="str">
        <f t="shared" si="25"/>
        <v>--</v>
      </c>
      <c r="V37" s="12" t="str">
        <f t="shared" si="26"/>
        <v>--</v>
      </c>
      <c r="W37" s="12" t="str">
        <f t="shared" si="27"/>
        <v>--</v>
      </c>
      <c r="X37" s="12" t="str">
        <f t="shared" si="28"/>
        <v>--</v>
      </c>
      <c r="Y37" s="12" t="str">
        <f t="shared" si="29"/>
        <v>--</v>
      </c>
      <c r="Z37" s="12" t="str">
        <f t="shared" si="30"/>
        <v>--</v>
      </c>
      <c r="AA37" s="12" t="str">
        <f t="shared" si="16"/>
        <v>--</v>
      </c>
      <c r="AB37" s="12" t="str">
        <f t="shared" si="17"/>
        <v>--</v>
      </c>
      <c r="AC37" s="12" t="str">
        <f t="shared" si="31"/>
        <v>--</v>
      </c>
      <c r="AD37" s="8">
        <v>0.12892999999999999</v>
      </c>
      <c r="AE37" s="8">
        <v>0.11418</v>
      </c>
      <c r="AF37" s="8">
        <v>5.9910999999999999E-2</v>
      </c>
      <c r="AG37" s="8">
        <v>0.58811000000000002</v>
      </c>
      <c r="AH37" s="8">
        <v>0.46011000000000002</v>
      </c>
      <c r="AI37" s="19">
        <v>0.66666666666666696</v>
      </c>
      <c r="AJ37" s="19">
        <v>0.55555555555555602</v>
      </c>
      <c r="AK37" s="12" t="s">
        <v>1810</v>
      </c>
    </row>
    <row r="38" spans="1:37" x14ac:dyDescent="0.2">
      <c r="A38" s="16" t="s">
        <v>1799</v>
      </c>
      <c r="B38" s="12" t="str">
        <f t="shared" si="18"/>
        <v>YES</v>
      </c>
      <c r="C38" s="12" t="str">
        <f t="shared" si="19"/>
        <v>YES</v>
      </c>
      <c r="D38" s="12" t="str">
        <f t="shared" si="20"/>
        <v>--</v>
      </c>
      <c r="E38" s="12" t="str">
        <f t="shared" si="21"/>
        <v>--</v>
      </c>
      <c r="F38" s="12" t="str">
        <f t="shared" si="22"/>
        <v>--</v>
      </c>
      <c r="G38" s="12" t="str">
        <f t="shared" si="23"/>
        <v>--</v>
      </c>
      <c r="H38" s="12" t="str">
        <f t="shared" si="14"/>
        <v>--</v>
      </c>
      <c r="I38" s="12" t="str">
        <f t="shared" si="15"/>
        <v>--</v>
      </c>
      <c r="J38" s="12" t="str">
        <f t="shared" si="24"/>
        <v>YES</v>
      </c>
      <c r="K38" s="8">
        <v>1.1534000000000001E-2</v>
      </c>
      <c r="L38" s="8">
        <v>1.4999999999999999E-2</v>
      </c>
      <c r="M38" s="8">
        <v>1.8029000000000001E-3</v>
      </c>
      <c r="N38" s="8">
        <v>0.19231999999999999</v>
      </c>
      <c r="O38" s="8">
        <v>0.16497000000000001</v>
      </c>
      <c r="P38" s="8">
        <v>1.6256E-2</v>
      </c>
      <c r="Q38" s="19">
        <v>0.69230769230769196</v>
      </c>
      <c r="R38" s="19">
        <v>0.69230769230769196</v>
      </c>
      <c r="S38" s="19">
        <v>0.69230769230769196</v>
      </c>
      <c r="T38" s="5" t="s">
        <v>1800</v>
      </c>
      <c r="U38" s="12" t="str">
        <f t="shared" si="25"/>
        <v>YES</v>
      </c>
      <c r="V38" s="12" t="str">
        <f t="shared" si="26"/>
        <v>YES</v>
      </c>
      <c r="W38" s="12" t="str">
        <f t="shared" si="27"/>
        <v>--</v>
      </c>
      <c r="X38" s="12" t="str">
        <f t="shared" si="28"/>
        <v>--</v>
      </c>
      <c r="Y38" s="12" t="str">
        <f t="shared" si="29"/>
        <v>--</v>
      </c>
      <c r="Z38" s="12" t="str">
        <f t="shared" si="30"/>
        <v>--</v>
      </c>
      <c r="AA38" s="12" t="str">
        <f t="shared" si="16"/>
        <v>--</v>
      </c>
      <c r="AB38" s="12" t="str">
        <f t="shared" si="17"/>
        <v>--</v>
      </c>
      <c r="AC38" s="12" t="str">
        <f t="shared" si="31"/>
        <v>YES</v>
      </c>
      <c r="AD38" s="8">
        <v>1.1534000000000001E-2</v>
      </c>
      <c r="AE38" s="8">
        <v>9.6933999999999996E-3</v>
      </c>
      <c r="AF38" s="8">
        <v>1.5015000000000001E-2</v>
      </c>
      <c r="AG38" s="8">
        <v>9.7423999999999997E-2</v>
      </c>
      <c r="AH38" s="8">
        <v>0.19941</v>
      </c>
      <c r="AI38" s="19">
        <v>0.69230769230769196</v>
      </c>
      <c r="AJ38" s="19">
        <v>0.69230769230769196</v>
      </c>
      <c r="AK38" s="12" t="s">
        <v>1810</v>
      </c>
    </row>
    <row r="39" spans="1:37" x14ac:dyDescent="0.2">
      <c r="A39" s="16" t="s">
        <v>1617</v>
      </c>
      <c r="B39" s="12" t="str">
        <f t="shared" si="18"/>
        <v>--</v>
      </c>
      <c r="C39" s="12" t="str">
        <f t="shared" si="19"/>
        <v>--</v>
      </c>
      <c r="D39" s="12" t="str">
        <f t="shared" si="20"/>
        <v>--</v>
      </c>
      <c r="E39" s="12" t="str">
        <f t="shared" si="21"/>
        <v>--</v>
      </c>
      <c r="F39" s="12" t="str">
        <f t="shared" si="22"/>
        <v>YES</v>
      </c>
      <c r="G39" s="12" t="str">
        <f t="shared" si="23"/>
        <v>--</v>
      </c>
      <c r="H39" s="12" t="str">
        <f t="shared" si="14"/>
        <v>--</v>
      </c>
      <c r="I39" s="12" t="str">
        <f t="shared" si="15"/>
        <v>--</v>
      </c>
      <c r="J39" s="12" t="str">
        <f t="shared" si="24"/>
        <v>YES</v>
      </c>
      <c r="K39" s="8">
        <v>0.50899000000000005</v>
      </c>
      <c r="L39" s="8">
        <v>1.5115E-2</v>
      </c>
      <c r="M39" s="8">
        <v>1.5365999999999999E-2</v>
      </c>
      <c r="N39" s="8">
        <v>0.79218</v>
      </c>
      <c r="O39" s="8">
        <v>0.52286999999999995</v>
      </c>
      <c r="P39" s="8">
        <v>0.43269000000000002</v>
      </c>
      <c r="Q39" s="19">
        <v>1</v>
      </c>
      <c r="R39" s="19">
        <v>1</v>
      </c>
      <c r="S39" s="19">
        <v>0.5</v>
      </c>
      <c r="T39" s="5" t="s">
        <v>1618</v>
      </c>
      <c r="U39" s="12" t="str">
        <f t="shared" si="25"/>
        <v>--</v>
      </c>
      <c r="V39" s="12" t="str">
        <f t="shared" si="26"/>
        <v>--</v>
      </c>
      <c r="W39" s="12" t="str">
        <f t="shared" si="27"/>
        <v>--</v>
      </c>
      <c r="X39" s="12" t="str">
        <f t="shared" si="28"/>
        <v>--</v>
      </c>
      <c r="Y39" s="12" t="str">
        <f t="shared" si="29"/>
        <v>--</v>
      </c>
      <c r="Z39" s="12" t="str">
        <f t="shared" si="30"/>
        <v>--</v>
      </c>
      <c r="AA39" s="12" t="str">
        <f t="shared" si="16"/>
        <v>YES</v>
      </c>
      <c r="AB39" s="12" t="str">
        <f t="shared" si="17"/>
        <v>--</v>
      </c>
      <c r="AC39" s="12" t="str">
        <f t="shared" si="31"/>
        <v>YES</v>
      </c>
      <c r="AD39" s="8">
        <v>0.50899000000000005</v>
      </c>
      <c r="AE39" s="8">
        <v>1.7233999999999999E-2</v>
      </c>
      <c r="AF39" s="8">
        <v>5.8549999999999998E-2</v>
      </c>
      <c r="AG39" s="8">
        <v>0.54315000000000002</v>
      </c>
      <c r="AH39" s="8">
        <v>0.61131999999999997</v>
      </c>
      <c r="AI39" s="19">
        <v>1</v>
      </c>
      <c r="AJ39" s="19">
        <v>1</v>
      </c>
      <c r="AK39" s="12" t="s">
        <v>1810</v>
      </c>
    </row>
    <row r="40" spans="1:37" x14ac:dyDescent="0.2">
      <c r="A40" s="16" t="s">
        <v>1942</v>
      </c>
      <c r="B40" s="12" t="str">
        <f t="shared" si="18"/>
        <v>--</v>
      </c>
      <c r="C40" s="12" t="str">
        <f t="shared" si="19"/>
        <v>--</v>
      </c>
      <c r="D40" s="12" t="str">
        <f t="shared" si="20"/>
        <v>--</v>
      </c>
      <c r="E40" s="12" t="str">
        <f t="shared" si="21"/>
        <v>--</v>
      </c>
      <c r="F40" s="12" t="str">
        <f t="shared" si="22"/>
        <v>YES</v>
      </c>
      <c r="G40" s="12" t="str">
        <f t="shared" si="23"/>
        <v>--</v>
      </c>
      <c r="H40" s="12" t="str">
        <f t="shared" si="14"/>
        <v>--</v>
      </c>
      <c r="I40" s="12" t="str">
        <f t="shared" si="15"/>
        <v>--</v>
      </c>
      <c r="J40" s="12" t="str">
        <f t="shared" si="24"/>
        <v>YES</v>
      </c>
      <c r="K40" s="8">
        <v>0.45357999999999998</v>
      </c>
      <c r="L40" s="8">
        <v>1.5254999999999999E-2</v>
      </c>
      <c r="M40" s="8">
        <v>3.3844000000000001E-3</v>
      </c>
      <c r="N40" s="8">
        <v>0.79222000000000004</v>
      </c>
      <c r="O40" s="8">
        <v>0.19658</v>
      </c>
      <c r="P40" s="8">
        <v>3.8739000000000003E-2</v>
      </c>
      <c r="Q40" s="19">
        <v>0.81818181818181801</v>
      </c>
      <c r="R40" s="19">
        <v>0.81818181818181801</v>
      </c>
      <c r="S40" s="19">
        <v>0.72727272727272707</v>
      </c>
      <c r="T40" s="5" t="s">
        <v>1943</v>
      </c>
      <c r="U40" s="12" t="str">
        <f t="shared" si="25"/>
        <v>--</v>
      </c>
      <c r="V40" s="12" t="str">
        <f t="shared" si="26"/>
        <v>--</v>
      </c>
      <c r="W40" s="12" t="str">
        <f t="shared" si="27"/>
        <v>--</v>
      </c>
      <c r="X40" s="12" t="str">
        <f t="shared" si="28"/>
        <v>--</v>
      </c>
      <c r="Y40" s="12" t="str">
        <f t="shared" si="29"/>
        <v>--</v>
      </c>
      <c r="Z40" s="12" t="str">
        <f t="shared" si="30"/>
        <v>--</v>
      </c>
      <c r="AA40" s="12" t="str">
        <f t="shared" si="16"/>
        <v>--</v>
      </c>
      <c r="AB40" s="12" t="str">
        <f t="shared" si="17"/>
        <v>--</v>
      </c>
      <c r="AC40" s="12" t="str">
        <f t="shared" si="31"/>
        <v>--</v>
      </c>
      <c r="AD40" s="8">
        <v>0.45357999999999998</v>
      </c>
      <c r="AE40" s="8">
        <v>0.72890999999999995</v>
      </c>
      <c r="AF40" s="8">
        <v>0.98168</v>
      </c>
      <c r="AG40" s="8">
        <v>0.99572000000000005</v>
      </c>
      <c r="AH40" s="8">
        <v>1</v>
      </c>
      <c r="AI40" s="19">
        <v>0.63636363636363602</v>
      </c>
      <c r="AJ40" s="19">
        <v>0.54545454545454497</v>
      </c>
      <c r="AK40" s="12" t="s">
        <v>1810</v>
      </c>
    </row>
    <row r="41" spans="1:37" x14ac:dyDescent="0.2">
      <c r="A41" s="16" t="s">
        <v>1571</v>
      </c>
      <c r="B41" s="12" t="str">
        <f t="shared" si="18"/>
        <v>--</v>
      </c>
      <c r="C41" s="12" t="str">
        <f t="shared" si="19"/>
        <v>--</v>
      </c>
      <c r="D41" s="12" t="str">
        <f t="shared" si="20"/>
        <v>--</v>
      </c>
      <c r="E41" s="12" t="str">
        <f t="shared" si="21"/>
        <v>--</v>
      </c>
      <c r="F41" s="12" t="str">
        <f t="shared" si="22"/>
        <v>YES</v>
      </c>
      <c r="G41" s="12" t="str">
        <f t="shared" si="23"/>
        <v>--</v>
      </c>
      <c r="H41" s="12" t="str">
        <f t="shared" si="14"/>
        <v>--</v>
      </c>
      <c r="I41" s="12" t="str">
        <f t="shared" si="15"/>
        <v>--</v>
      </c>
      <c r="J41" s="12" t="str">
        <f t="shared" si="24"/>
        <v>YES</v>
      </c>
      <c r="K41" s="8">
        <v>7.6427999999999996E-2</v>
      </c>
      <c r="L41" s="8">
        <v>1.5810000000000001E-2</v>
      </c>
      <c r="M41" s="8">
        <v>1.8875000000000001E-4</v>
      </c>
      <c r="N41" s="8">
        <v>0.51459999999999995</v>
      </c>
      <c r="O41" s="8">
        <v>0.26974999999999999</v>
      </c>
      <c r="P41" s="8">
        <v>5.7605000000000004E-4</v>
      </c>
      <c r="Q41" s="19">
        <v>0.63333333333333297</v>
      </c>
      <c r="R41" s="19">
        <v>0.73333333333333295</v>
      </c>
      <c r="S41" s="19">
        <v>0.46666666666666701</v>
      </c>
      <c r="T41" s="5" t="s">
        <v>1572</v>
      </c>
      <c r="U41" s="12" t="str">
        <f t="shared" si="25"/>
        <v>--</v>
      </c>
      <c r="V41" s="12" t="str">
        <f t="shared" si="26"/>
        <v>--</v>
      </c>
      <c r="W41" s="12" t="str">
        <f t="shared" si="27"/>
        <v>--</v>
      </c>
      <c r="X41" s="12" t="str">
        <f t="shared" si="28"/>
        <v>--</v>
      </c>
      <c r="Y41" s="12" t="str">
        <f t="shared" si="29"/>
        <v>YES</v>
      </c>
      <c r="Z41" s="12" t="str">
        <f t="shared" si="30"/>
        <v>--</v>
      </c>
      <c r="AA41" s="12" t="str">
        <f t="shared" si="16"/>
        <v>--</v>
      </c>
      <c r="AB41" s="12" t="str">
        <f t="shared" si="17"/>
        <v>--</v>
      </c>
      <c r="AC41" s="12" t="str">
        <f t="shared" si="31"/>
        <v>YES</v>
      </c>
      <c r="AD41" s="8">
        <v>7.6427999999999996E-2</v>
      </c>
      <c r="AE41" s="8">
        <v>8.7478999999999994E-3</v>
      </c>
      <c r="AF41" s="8">
        <v>1.7437999999999999E-2</v>
      </c>
      <c r="AG41" s="8">
        <v>0.16059999999999999</v>
      </c>
      <c r="AH41" s="8">
        <v>0.32804</v>
      </c>
      <c r="AI41" s="19">
        <v>0.7</v>
      </c>
      <c r="AJ41" s="19">
        <v>0.63333333333333297</v>
      </c>
      <c r="AK41" s="12" t="s">
        <v>1810</v>
      </c>
    </row>
    <row r="42" spans="1:37" x14ac:dyDescent="0.2">
      <c r="A42" s="16" t="s">
        <v>1567</v>
      </c>
      <c r="B42" s="12" t="str">
        <f t="shared" si="18"/>
        <v>YES</v>
      </c>
      <c r="C42" s="12" t="str">
        <f t="shared" si="19"/>
        <v>YES</v>
      </c>
      <c r="D42" s="12" t="str">
        <f t="shared" si="20"/>
        <v>--</v>
      </c>
      <c r="E42" s="12" t="str">
        <f t="shared" si="21"/>
        <v>--</v>
      </c>
      <c r="F42" s="12" t="str">
        <f t="shared" si="22"/>
        <v>--</v>
      </c>
      <c r="G42" s="12" t="str">
        <f t="shared" si="23"/>
        <v>--</v>
      </c>
      <c r="H42" s="12" t="str">
        <f t="shared" si="14"/>
        <v>--</v>
      </c>
      <c r="I42" s="12" t="str">
        <f t="shared" si="15"/>
        <v>--</v>
      </c>
      <c r="J42" s="12" t="str">
        <f t="shared" si="24"/>
        <v>YES</v>
      </c>
      <c r="K42" s="8">
        <v>1.8364999999999999E-4</v>
      </c>
      <c r="L42" s="8">
        <v>1.6184E-2</v>
      </c>
      <c r="M42" s="8">
        <v>1.2767000000000001E-2</v>
      </c>
      <c r="N42" s="8">
        <v>3.6671999999999998E-3</v>
      </c>
      <c r="O42" s="8">
        <v>0.32662000000000002</v>
      </c>
      <c r="P42" s="8">
        <v>0.28716999999999998</v>
      </c>
      <c r="Q42" s="19">
        <v>0.70909090909090911</v>
      </c>
      <c r="R42" s="19">
        <v>0.6</v>
      </c>
      <c r="S42" s="19">
        <v>0.74545454545454504</v>
      </c>
      <c r="T42" s="5" t="s">
        <v>1568</v>
      </c>
      <c r="U42" s="12" t="str">
        <f t="shared" si="25"/>
        <v>--</v>
      </c>
      <c r="V42" s="12" t="str">
        <f t="shared" si="26"/>
        <v>YES</v>
      </c>
      <c r="W42" s="12" t="str">
        <f t="shared" si="27"/>
        <v>YES</v>
      </c>
      <c r="X42" s="12" t="str">
        <f t="shared" si="28"/>
        <v>--</v>
      </c>
      <c r="Y42" s="12" t="str">
        <f t="shared" si="29"/>
        <v>--</v>
      </c>
      <c r="Z42" s="12" t="str">
        <f t="shared" si="30"/>
        <v>--</v>
      </c>
      <c r="AA42" s="12" t="str">
        <f t="shared" si="16"/>
        <v>--</v>
      </c>
      <c r="AB42" s="12" t="str">
        <f t="shared" si="17"/>
        <v>--</v>
      </c>
      <c r="AC42" s="12" t="str">
        <f t="shared" si="31"/>
        <v>YES</v>
      </c>
      <c r="AD42" s="8">
        <v>1.8364999999999999E-4</v>
      </c>
      <c r="AE42" s="8">
        <v>2.6283000000000001E-2</v>
      </c>
      <c r="AF42" s="8">
        <v>5.9997000000000002E-2</v>
      </c>
      <c r="AG42" s="8">
        <v>0.50546999999999997</v>
      </c>
      <c r="AH42" s="8">
        <v>0.63258999999999999</v>
      </c>
      <c r="AI42" s="19">
        <v>0.6</v>
      </c>
      <c r="AJ42" s="19">
        <v>0.61818181818181794</v>
      </c>
      <c r="AK42" s="12" t="s">
        <v>1810</v>
      </c>
    </row>
    <row r="43" spans="1:37" x14ac:dyDescent="0.2">
      <c r="A43" s="16" t="s">
        <v>1633</v>
      </c>
      <c r="B43" s="12" t="str">
        <f t="shared" si="18"/>
        <v>--</v>
      </c>
      <c r="C43" s="12" t="str">
        <f t="shared" si="19"/>
        <v>--</v>
      </c>
      <c r="D43" s="12" t="str">
        <f t="shared" si="20"/>
        <v>--</v>
      </c>
      <c r="E43" s="12" t="str">
        <f t="shared" si="21"/>
        <v>--</v>
      </c>
      <c r="F43" s="12" t="str">
        <f t="shared" si="22"/>
        <v>--</v>
      </c>
      <c r="G43" s="12" t="str">
        <f t="shared" si="23"/>
        <v>--</v>
      </c>
      <c r="H43" s="12" t="str">
        <f t="shared" si="14"/>
        <v>YES</v>
      </c>
      <c r="I43" s="12" t="str">
        <f t="shared" si="15"/>
        <v>--</v>
      </c>
      <c r="J43" s="12" t="str">
        <f t="shared" si="24"/>
        <v>YES</v>
      </c>
      <c r="K43" s="8">
        <v>0.38063999999999998</v>
      </c>
      <c r="L43" s="8">
        <v>1.6541E-2</v>
      </c>
      <c r="M43" s="8">
        <v>0.11008999999999999</v>
      </c>
      <c r="N43" s="8">
        <v>0.78342999999999996</v>
      </c>
      <c r="O43" s="8">
        <v>0.18820000000000001</v>
      </c>
      <c r="P43" s="8">
        <v>0.58908000000000005</v>
      </c>
      <c r="Q43" s="19">
        <v>0.63636363636363602</v>
      </c>
      <c r="R43" s="19">
        <v>0.63636363636363602</v>
      </c>
      <c r="S43" s="19">
        <v>0.54545454545454497</v>
      </c>
      <c r="T43" s="5" t="s">
        <v>1634</v>
      </c>
      <c r="U43" s="12" t="str">
        <f t="shared" si="25"/>
        <v>--</v>
      </c>
      <c r="V43" s="12" t="str">
        <f t="shared" si="26"/>
        <v>--</v>
      </c>
      <c r="W43" s="12" t="str">
        <f t="shared" si="27"/>
        <v>--</v>
      </c>
      <c r="X43" s="12" t="str">
        <f t="shared" si="28"/>
        <v>--</v>
      </c>
      <c r="Y43" s="12" t="str">
        <f t="shared" si="29"/>
        <v>--</v>
      </c>
      <c r="Z43" s="12" t="str">
        <f t="shared" si="30"/>
        <v>--</v>
      </c>
      <c r="AA43" s="12" t="str">
        <f t="shared" si="16"/>
        <v>--</v>
      </c>
      <c r="AB43" s="12" t="str">
        <f t="shared" si="17"/>
        <v>--</v>
      </c>
      <c r="AC43" s="12" t="str">
        <f t="shared" si="31"/>
        <v>--</v>
      </c>
      <c r="AD43" s="8">
        <v>0.38063999999999998</v>
      </c>
      <c r="AE43" s="8">
        <v>8.9306999999999997E-2</v>
      </c>
      <c r="AF43" s="8">
        <v>8.0931000000000003E-2</v>
      </c>
      <c r="AG43" s="8">
        <v>0.53637999999999997</v>
      </c>
      <c r="AH43" s="8">
        <v>0.54308999999999996</v>
      </c>
      <c r="AI43" s="19">
        <v>0.63636363636363602</v>
      </c>
      <c r="AJ43" s="19">
        <v>0.54545454545454497</v>
      </c>
      <c r="AK43" s="12" t="s">
        <v>1810</v>
      </c>
    </row>
    <row r="44" spans="1:37" x14ac:dyDescent="0.2">
      <c r="A44" s="16" t="s">
        <v>1623</v>
      </c>
      <c r="B44" s="12" t="str">
        <f t="shared" si="18"/>
        <v>--</v>
      </c>
      <c r="C44" s="12" t="str">
        <f t="shared" si="19"/>
        <v>--</v>
      </c>
      <c r="D44" s="12" t="str">
        <f t="shared" si="20"/>
        <v>--</v>
      </c>
      <c r="E44" s="12" t="str">
        <f t="shared" si="21"/>
        <v>--</v>
      </c>
      <c r="F44" s="12" t="str">
        <f t="shared" si="22"/>
        <v>YES</v>
      </c>
      <c r="G44" s="12" t="str">
        <f t="shared" si="23"/>
        <v>--</v>
      </c>
      <c r="H44" s="12" t="str">
        <f t="shared" si="14"/>
        <v>--</v>
      </c>
      <c r="I44" s="12" t="str">
        <f t="shared" si="15"/>
        <v>--</v>
      </c>
      <c r="J44" s="12" t="str">
        <f t="shared" si="24"/>
        <v>YES</v>
      </c>
      <c r="K44" s="8">
        <v>0.43863999999999997</v>
      </c>
      <c r="L44" s="8">
        <v>1.7623E-2</v>
      </c>
      <c r="M44" s="8">
        <v>2.8410000000000001E-2</v>
      </c>
      <c r="N44" s="8">
        <v>0.79100999999999999</v>
      </c>
      <c r="O44" s="8">
        <v>0.21568000000000001</v>
      </c>
      <c r="P44" s="8">
        <v>0.27992</v>
      </c>
      <c r="Q44" s="19">
        <v>0.7</v>
      </c>
      <c r="R44" s="19">
        <v>0.5</v>
      </c>
      <c r="S44" s="19">
        <v>0.5</v>
      </c>
      <c r="T44" s="5" t="s">
        <v>1624</v>
      </c>
      <c r="U44" s="12" t="str">
        <f t="shared" si="25"/>
        <v>--</v>
      </c>
      <c r="V44" s="12" t="str">
        <f t="shared" si="26"/>
        <v>--</v>
      </c>
      <c r="W44" s="12" t="str">
        <f t="shared" si="27"/>
        <v>--</v>
      </c>
      <c r="X44" s="12" t="str">
        <f t="shared" si="28"/>
        <v>--</v>
      </c>
      <c r="Y44" s="12" t="str">
        <f t="shared" si="29"/>
        <v>--</v>
      </c>
      <c r="Z44" s="12" t="str">
        <f t="shared" si="30"/>
        <v>--</v>
      </c>
      <c r="AA44" s="12" t="str">
        <f t="shared" si="16"/>
        <v>YES</v>
      </c>
      <c r="AB44" s="12" t="str">
        <f t="shared" si="17"/>
        <v>--</v>
      </c>
      <c r="AC44" s="12" t="str">
        <f t="shared" si="31"/>
        <v>YES</v>
      </c>
      <c r="AD44" s="8">
        <v>0.43863999999999997</v>
      </c>
      <c r="AE44" s="8">
        <v>1.3542E-2</v>
      </c>
      <c r="AF44" s="8">
        <v>5.8986999999999998E-2</v>
      </c>
      <c r="AG44" s="8">
        <v>0.25263999999999998</v>
      </c>
      <c r="AH44" s="8">
        <v>0.50395000000000001</v>
      </c>
      <c r="AI44" s="19">
        <v>0.55000000000000004</v>
      </c>
      <c r="AJ44" s="19">
        <v>0.5</v>
      </c>
      <c r="AK44" s="12" t="s">
        <v>1810</v>
      </c>
    </row>
    <row r="45" spans="1:37" x14ac:dyDescent="0.2">
      <c r="A45" s="16" t="s">
        <v>1813</v>
      </c>
      <c r="B45" s="12" t="str">
        <f t="shared" si="18"/>
        <v>YES</v>
      </c>
      <c r="C45" s="12" t="str">
        <f t="shared" si="19"/>
        <v>YES</v>
      </c>
      <c r="D45" s="12" t="str">
        <f t="shared" si="20"/>
        <v>--</v>
      </c>
      <c r="E45" s="12" t="str">
        <f t="shared" si="21"/>
        <v>--</v>
      </c>
      <c r="F45" s="12" t="str">
        <f t="shared" si="22"/>
        <v>--</v>
      </c>
      <c r="G45" s="12" t="str">
        <f t="shared" si="23"/>
        <v>--</v>
      </c>
      <c r="H45" s="12" t="str">
        <f t="shared" si="14"/>
        <v>--</v>
      </c>
      <c r="I45" s="12" t="str">
        <f t="shared" si="15"/>
        <v>--</v>
      </c>
      <c r="J45" s="12" t="str">
        <f t="shared" si="24"/>
        <v>YES</v>
      </c>
      <c r="K45" s="8">
        <v>3.7368999999999999E-2</v>
      </c>
      <c r="L45" s="8">
        <v>1.8107000000000002E-2</v>
      </c>
      <c r="M45" s="8">
        <v>3.8446000000000001E-2</v>
      </c>
      <c r="N45" s="8">
        <v>0.33423999999999998</v>
      </c>
      <c r="O45" s="8">
        <v>0.1923</v>
      </c>
      <c r="P45" s="8">
        <v>0.28039999999999998</v>
      </c>
      <c r="Q45" s="19">
        <v>0.8</v>
      </c>
      <c r="R45" s="19">
        <v>0.9</v>
      </c>
      <c r="S45" s="19">
        <v>0.5</v>
      </c>
      <c r="T45" s="5" t="s">
        <v>1814</v>
      </c>
      <c r="U45" s="12" t="str">
        <f t="shared" si="25"/>
        <v>YES</v>
      </c>
      <c r="V45" s="12" t="str">
        <f t="shared" si="26"/>
        <v>YES</v>
      </c>
      <c r="W45" s="12" t="str">
        <f t="shared" si="27"/>
        <v>--</v>
      </c>
      <c r="X45" s="12" t="str">
        <f t="shared" si="28"/>
        <v>--</v>
      </c>
      <c r="Y45" s="12" t="str">
        <f t="shared" si="29"/>
        <v>--</v>
      </c>
      <c r="Z45" s="12" t="str">
        <f t="shared" si="30"/>
        <v>--</v>
      </c>
      <c r="AA45" s="12" t="str">
        <f t="shared" si="16"/>
        <v>--</v>
      </c>
      <c r="AB45" s="12" t="str">
        <f t="shared" si="17"/>
        <v>--</v>
      </c>
      <c r="AC45" s="12" t="str">
        <f t="shared" si="31"/>
        <v>YES</v>
      </c>
      <c r="AD45" s="8">
        <v>3.7368999999999999E-2</v>
      </c>
      <c r="AE45" s="8">
        <v>1.2775E-2</v>
      </c>
      <c r="AF45" s="8">
        <v>6.8722000000000002E-3</v>
      </c>
      <c r="AG45" s="8">
        <v>0.21919</v>
      </c>
      <c r="AH45" s="8">
        <v>0.14815</v>
      </c>
      <c r="AI45" s="19">
        <v>0.9</v>
      </c>
      <c r="AJ45" s="19">
        <v>0.6</v>
      </c>
      <c r="AK45" s="12" t="s">
        <v>1810</v>
      </c>
    </row>
    <row r="46" spans="1:37" x14ac:dyDescent="0.2">
      <c r="A46" s="16" t="s">
        <v>1950</v>
      </c>
      <c r="B46" s="12" t="str">
        <f t="shared" si="18"/>
        <v>--</v>
      </c>
      <c r="C46" s="12" t="str">
        <f t="shared" si="19"/>
        <v>--</v>
      </c>
      <c r="D46" s="12" t="str">
        <f t="shared" si="20"/>
        <v>--</v>
      </c>
      <c r="E46" s="12" t="str">
        <f t="shared" si="21"/>
        <v>--</v>
      </c>
      <c r="F46" s="12" t="str">
        <f t="shared" si="22"/>
        <v>--</v>
      </c>
      <c r="G46" s="12" t="str">
        <f t="shared" si="23"/>
        <v>--</v>
      </c>
      <c r="H46" s="12" t="str">
        <f t="shared" si="14"/>
        <v>YES</v>
      </c>
      <c r="I46" s="12" t="str">
        <f t="shared" si="15"/>
        <v>--</v>
      </c>
      <c r="J46" s="12" t="str">
        <f t="shared" si="24"/>
        <v>YES</v>
      </c>
      <c r="K46" s="8" t="s">
        <v>1566</v>
      </c>
      <c r="L46" s="8">
        <v>1.8412999999999999E-2</v>
      </c>
      <c r="M46" s="8">
        <v>0.17935000000000001</v>
      </c>
      <c r="N46" s="8" t="s">
        <v>1566</v>
      </c>
      <c r="O46" s="8">
        <v>0.26584000000000002</v>
      </c>
      <c r="P46" s="8">
        <v>0.67889999999999995</v>
      </c>
      <c r="Q46" s="19">
        <v>0.8</v>
      </c>
      <c r="R46" s="19">
        <v>0.4</v>
      </c>
      <c r="S46" s="19">
        <v>0.8</v>
      </c>
      <c r="T46" s="5" t="s">
        <v>1951</v>
      </c>
      <c r="U46" s="12" t="str">
        <f t="shared" si="25"/>
        <v>--</v>
      </c>
      <c r="V46" s="12" t="str">
        <f t="shared" si="26"/>
        <v>--</v>
      </c>
      <c r="W46" s="12" t="str">
        <f t="shared" si="27"/>
        <v>--</v>
      </c>
      <c r="X46" s="12" t="str">
        <f t="shared" si="28"/>
        <v>--</v>
      </c>
      <c r="Y46" s="12" t="str">
        <f t="shared" si="29"/>
        <v>--</v>
      </c>
      <c r="Z46" s="12" t="str">
        <f t="shared" si="30"/>
        <v>--</v>
      </c>
      <c r="AA46" s="12" t="str">
        <f t="shared" si="16"/>
        <v>--</v>
      </c>
      <c r="AB46" s="12" t="str">
        <f t="shared" si="17"/>
        <v>--</v>
      </c>
      <c r="AC46" s="12" t="str">
        <f t="shared" si="31"/>
        <v>--</v>
      </c>
      <c r="AD46" s="8" t="s">
        <v>1566</v>
      </c>
      <c r="AE46" s="8">
        <v>8.6461999999999997E-2</v>
      </c>
      <c r="AF46" s="8">
        <v>0.14809</v>
      </c>
      <c r="AG46" s="8">
        <v>0.53517999999999999</v>
      </c>
      <c r="AH46" s="8">
        <v>0.69699999999999995</v>
      </c>
      <c r="AI46" s="19">
        <v>0.8</v>
      </c>
      <c r="AJ46" s="19">
        <v>0.8</v>
      </c>
      <c r="AK46" s="12" t="s">
        <v>1810</v>
      </c>
    </row>
    <row r="47" spans="1:37" x14ac:dyDescent="0.2">
      <c r="A47" s="16" t="s">
        <v>1569</v>
      </c>
      <c r="B47" s="12" t="str">
        <f t="shared" si="18"/>
        <v>YES</v>
      </c>
      <c r="C47" s="12" t="str">
        <f t="shared" si="19"/>
        <v>YES</v>
      </c>
      <c r="D47" s="12" t="str">
        <f t="shared" si="20"/>
        <v>--</v>
      </c>
      <c r="E47" s="12" t="str">
        <f t="shared" si="21"/>
        <v>--</v>
      </c>
      <c r="F47" s="12" t="str">
        <f t="shared" si="22"/>
        <v>--</v>
      </c>
      <c r="G47" s="12" t="str">
        <f t="shared" si="23"/>
        <v>--</v>
      </c>
      <c r="H47" s="12" t="str">
        <f t="shared" si="14"/>
        <v>--</v>
      </c>
      <c r="I47" s="12" t="str">
        <f t="shared" si="15"/>
        <v>--</v>
      </c>
      <c r="J47" s="12" t="str">
        <f t="shared" si="24"/>
        <v>YES</v>
      </c>
      <c r="K47" s="8">
        <v>2.5114000000000001E-2</v>
      </c>
      <c r="L47" s="8">
        <v>1.9399E-2</v>
      </c>
      <c r="M47" s="8">
        <v>2.0116999999999999E-3</v>
      </c>
      <c r="N47" s="8">
        <v>0.25129000000000001</v>
      </c>
      <c r="O47" s="8">
        <v>0.22417000000000001</v>
      </c>
      <c r="P47" s="8">
        <v>3.4615E-2</v>
      </c>
      <c r="Q47" s="19">
        <v>0.77777777777777801</v>
      </c>
      <c r="R47" s="19">
        <v>0.77777777777777801</v>
      </c>
      <c r="S47" s="19">
        <v>0.55555555555555602</v>
      </c>
      <c r="T47" s="5" t="s">
        <v>1570</v>
      </c>
      <c r="U47" s="12" t="str">
        <f t="shared" si="25"/>
        <v>YES</v>
      </c>
      <c r="V47" s="12" t="str">
        <f t="shared" si="26"/>
        <v>YES</v>
      </c>
      <c r="W47" s="12" t="str">
        <f t="shared" si="27"/>
        <v>--</v>
      </c>
      <c r="X47" s="12" t="str">
        <f t="shared" si="28"/>
        <v>--</v>
      </c>
      <c r="Y47" s="12" t="str">
        <f t="shared" si="29"/>
        <v>--</v>
      </c>
      <c r="Z47" s="12" t="str">
        <f t="shared" si="30"/>
        <v>--</v>
      </c>
      <c r="AA47" s="12" t="str">
        <f t="shared" si="16"/>
        <v>--</v>
      </c>
      <c r="AB47" s="12" t="str">
        <f t="shared" si="17"/>
        <v>--</v>
      </c>
      <c r="AC47" s="12" t="str">
        <f t="shared" si="31"/>
        <v>YES</v>
      </c>
      <c r="AD47" s="8">
        <v>2.5114000000000001E-2</v>
      </c>
      <c r="AE47" s="8">
        <v>9.7257000000000003E-3</v>
      </c>
      <c r="AF47" s="8">
        <v>2.0813000000000002E-2</v>
      </c>
      <c r="AG47" s="8">
        <v>0.14718000000000001</v>
      </c>
      <c r="AH47" s="8">
        <v>0.27433000000000002</v>
      </c>
      <c r="AI47" s="19">
        <v>0.88888888888888895</v>
      </c>
      <c r="AJ47" s="19">
        <v>0.77777777777777801</v>
      </c>
      <c r="AK47" s="12" t="s">
        <v>1810</v>
      </c>
    </row>
    <row r="48" spans="1:37" x14ac:dyDescent="0.2">
      <c r="A48" s="16" t="s">
        <v>1605</v>
      </c>
      <c r="B48" s="12" t="str">
        <f t="shared" si="18"/>
        <v>--</v>
      </c>
      <c r="C48" s="12" t="str">
        <f t="shared" si="19"/>
        <v>--</v>
      </c>
      <c r="D48" s="12" t="str">
        <f t="shared" si="20"/>
        <v>--</v>
      </c>
      <c r="E48" s="12" t="str">
        <f t="shared" si="21"/>
        <v>--</v>
      </c>
      <c r="F48" s="12" t="str">
        <f t="shared" si="22"/>
        <v>--</v>
      </c>
      <c r="G48" s="12" t="str">
        <f t="shared" si="23"/>
        <v>--</v>
      </c>
      <c r="H48" s="12" t="str">
        <f t="shared" si="14"/>
        <v>YES</v>
      </c>
      <c r="I48" s="12" t="str">
        <f t="shared" si="15"/>
        <v>--</v>
      </c>
      <c r="J48" s="12" t="str">
        <f t="shared" si="24"/>
        <v>YES</v>
      </c>
      <c r="K48" s="8">
        <v>6.5005999999999994E-2</v>
      </c>
      <c r="L48" s="8">
        <v>2.2586999999999999E-2</v>
      </c>
      <c r="M48" s="8">
        <v>5.9601000000000001E-2</v>
      </c>
      <c r="N48" s="8">
        <v>0.38572000000000001</v>
      </c>
      <c r="O48" s="8">
        <v>0.21637999999999999</v>
      </c>
      <c r="P48" s="8">
        <v>0.37680999999999998</v>
      </c>
      <c r="Q48" s="19">
        <v>0.8</v>
      </c>
      <c r="R48" s="19">
        <v>0.7</v>
      </c>
      <c r="S48" s="19">
        <v>0.8</v>
      </c>
      <c r="T48" s="5" t="s">
        <v>1606</v>
      </c>
      <c r="U48" s="12" t="str">
        <f t="shared" si="25"/>
        <v>--</v>
      </c>
      <c r="V48" s="12" t="str">
        <f t="shared" si="26"/>
        <v>--</v>
      </c>
      <c r="W48" s="12" t="str">
        <f t="shared" si="27"/>
        <v>--</v>
      </c>
      <c r="X48" s="12" t="str">
        <f t="shared" si="28"/>
        <v>--</v>
      </c>
      <c r="Y48" s="12" t="str">
        <f t="shared" si="29"/>
        <v>--</v>
      </c>
      <c r="Z48" s="12" t="str">
        <f t="shared" si="30"/>
        <v>--</v>
      </c>
      <c r="AA48" s="12" t="str">
        <f t="shared" si="16"/>
        <v>--</v>
      </c>
      <c r="AB48" s="12" t="str">
        <f t="shared" si="17"/>
        <v>YES</v>
      </c>
      <c r="AC48" s="12" t="str">
        <f t="shared" si="31"/>
        <v>YES</v>
      </c>
      <c r="AD48" s="8">
        <v>6.5005999999999994E-2</v>
      </c>
      <c r="AE48" s="8">
        <v>0.11144</v>
      </c>
      <c r="AF48" s="8">
        <v>1.2174000000000001E-2</v>
      </c>
      <c r="AG48" s="8">
        <v>0.58033000000000001</v>
      </c>
      <c r="AH48" s="8">
        <v>0.21581</v>
      </c>
      <c r="AI48" s="19">
        <v>0.8</v>
      </c>
      <c r="AJ48" s="19">
        <v>0.9</v>
      </c>
      <c r="AK48" s="12" t="s">
        <v>1810</v>
      </c>
    </row>
    <row r="49" spans="1:37" x14ac:dyDescent="0.2">
      <c r="A49" s="16" t="s">
        <v>1653</v>
      </c>
      <c r="B49" s="12" t="str">
        <f t="shared" si="18"/>
        <v>--</v>
      </c>
      <c r="C49" s="12" t="str">
        <f t="shared" si="19"/>
        <v>--</v>
      </c>
      <c r="D49" s="12" t="str">
        <f t="shared" si="20"/>
        <v>--</v>
      </c>
      <c r="E49" s="12" t="str">
        <f t="shared" si="21"/>
        <v>--</v>
      </c>
      <c r="F49" s="12" t="str">
        <f t="shared" si="22"/>
        <v>YES</v>
      </c>
      <c r="G49" s="12" t="str">
        <f t="shared" si="23"/>
        <v>--</v>
      </c>
      <c r="H49" s="12" t="str">
        <f t="shared" si="14"/>
        <v>--</v>
      </c>
      <c r="I49" s="12" t="str">
        <f t="shared" si="15"/>
        <v>--</v>
      </c>
      <c r="J49" s="12" t="str">
        <f t="shared" si="24"/>
        <v>YES</v>
      </c>
      <c r="K49" s="8">
        <v>0.38540999999999997</v>
      </c>
      <c r="L49" s="8">
        <v>2.2589000000000001E-2</v>
      </c>
      <c r="M49" s="8">
        <v>2.3844000000000001E-2</v>
      </c>
      <c r="N49" s="8">
        <v>0.75488</v>
      </c>
      <c r="O49" s="8">
        <v>0.29224</v>
      </c>
      <c r="P49" s="8">
        <v>0.22988</v>
      </c>
      <c r="Q49" s="19">
        <v>0.8</v>
      </c>
      <c r="R49" s="19">
        <v>0.4</v>
      </c>
      <c r="S49" s="19">
        <v>0.6</v>
      </c>
      <c r="T49" s="5" t="s">
        <v>1654</v>
      </c>
      <c r="U49" s="12" t="str">
        <f t="shared" si="25"/>
        <v>--</v>
      </c>
      <c r="V49" s="12" t="str">
        <f t="shared" si="26"/>
        <v>--</v>
      </c>
      <c r="W49" s="12" t="str">
        <f t="shared" si="27"/>
        <v>--</v>
      </c>
      <c r="X49" s="12" t="str">
        <f t="shared" si="28"/>
        <v>--</v>
      </c>
      <c r="Y49" s="12" t="str">
        <f t="shared" si="29"/>
        <v>YES</v>
      </c>
      <c r="Z49" s="12" t="str">
        <f t="shared" si="30"/>
        <v>--</v>
      </c>
      <c r="AA49" s="12" t="str">
        <f t="shared" si="16"/>
        <v>--</v>
      </c>
      <c r="AB49" s="12" t="str">
        <f t="shared" si="17"/>
        <v>--</v>
      </c>
      <c r="AC49" s="12" t="str">
        <f t="shared" si="31"/>
        <v>YES</v>
      </c>
      <c r="AD49" s="8">
        <v>0.38540999999999997</v>
      </c>
      <c r="AE49" s="8">
        <v>3.0849999999999999E-2</v>
      </c>
      <c r="AF49" s="8">
        <v>3.3381000000000001E-2</v>
      </c>
      <c r="AG49" s="8">
        <v>0.39530999999999999</v>
      </c>
      <c r="AH49" s="8">
        <v>0.38445000000000001</v>
      </c>
      <c r="AI49" s="19">
        <v>0.8</v>
      </c>
      <c r="AJ49" s="19">
        <v>0.6</v>
      </c>
      <c r="AK49" s="12" t="s">
        <v>1810</v>
      </c>
    </row>
    <row r="50" spans="1:37" x14ac:dyDescent="0.2">
      <c r="A50" s="16" t="s">
        <v>1621</v>
      </c>
      <c r="B50" s="12" t="str">
        <f t="shared" si="18"/>
        <v>--</v>
      </c>
      <c r="C50" s="12" t="str">
        <f t="shared" si="19"/>
        <v>--</v>
      </c>
      <c r="D50" s="12" t="str">
        <f t="shared" si="20"/>
        <v>--</v>
      </c>
      <c r="E50" s="12" t="str">
        <f t="shared" si="21"/>
        <v>--</v>
      </c>
      <c r="F50" s="12" t="str">
        <f t="shared" si="22"/>
        <v>YES</v>
      </c>
      <c r="G50" s="12" t="str">
        <f t="shared" si="23"/>
        <v>--</v>
      </c>
      <c r="H50" s="12" t="str">
        <f t="shared" si="14"/>
        <v>--</v>
      </c>
      <c r="I50" s="12" t="str">
        <f t="shared" si="15"/>
        <v>--</v>
      </c>
      <c r="J50" s="12" t="str">
        <f t="shared" si="24"/>
        <v>YES</v>
      </c>
      <c r="K50" s="8">
        <v>0.34621000000000002</v>
      </c>
      <c r="L50" s="8">
        <v>2.2637000000000001E-2</v>
      </c>
      <c r="M50" s="8">
        <v>2.006E-4</v>
      </c>
      <c r="N50" s="8">
        <v>0.75463000000000002</v>
      </c>
      <c r="O50" s="8">
        <v>0.21803</v>
      </c>
      <c r="P50" s="8">
        <v>1.2005E-2</v>
      </c>
      <c r="Q50" s="19">
        <v>0.75</v>
      </c>
      <c r="R50" s="19">
        <v>0.75</v>
      </c>
      <c r="S50" s="19">
        <v>0.625</v>
      </c>
      <c r="T50" s="5" t="s">
        <v>1622</v>
      </c>
      <c r="U50" s="12" t="str">
        <f t="shared" si="25"/>
        <v>--</v>
      </c>
      <c r="V50" s="12" t="str">
        <f t="shared" si="26"/>
        <v>--</v>
      </c>
      <c r="W50" s="12" t="str">
        <f t="shared" si="27"/>
        <v>--</v>
      </c>
      <c r="X50" s="12" t="str">
        <f t="shared" si="28"/>
        <v>--</v>
      </c>
      <c r="Y50" s="12" t="str">
        <f t="shared" si="29"/>
        <v>--</v>
      </c>
      <c r="Z50" s="12" t="str">
        <f t="shared" si="30"/>
        <v>--</v>
      </c>
      <c r="AA50" s="12" t="str">
        <f t="shared" si="16"/>
        <v>--</v>
      </c>
      <c r="AB50" s="12" t="str">
        <f t="shared" si="17"/>
        <v>YES</v>
      </c>
      <c r="AC50" s="12" t="str">
        <f t="shared" si="31"/>
        <v>YES</v>
      </c>
      <c r="AD50" s="8">
        <v>0.34621000000000002</v>
      </c>
      <c r="AE50" s="8">
        <v>6.0642000000000001E-2</v>
      </c>
      <c r="AF50" s="8">
        <v>7.9208000000000002E-4</v>
      </c>
      <c r="AG50" s="8">
        <v>0.41838999999999998</v>
      </c>
      <c r="AH50" s="8">
        <v>2.0032000000000001E-2</v>
      </c>
      <c r="AI50" s="19">
        <v>0.75</v>
      </c>
      <c r="AJ50" s="19">
        <v>0.625</v>
      </c>
      <c r="AK50" s="12" t="s">
        <v>1810</v>
      </c>
    </row>
    <row r="51" spans="1:37" x14ac:dyDescent="0.2">
      <c r="A51" s="16" t="s">
        <v>1599</v>
      </c>
      <c r="B51" s="12" t="str">
        <f t="shared" si="18"/>
        <v>--</v>
      </c>
      <c r="C51" s="12" t="str">
        <f t="shared" si="19"/>
        <v>--</v>
      </c>
      <c r="D51" s="12" t="str">
        <f t="shared" si="20"/>
        <v>--</v>
      </c>
      <c r="E51" s="12" t="str">
        <f t="shared" si="21"/>
        <v>--</v>
      </c>
      <c r="F51" s="12" t="str">
        <f t="shared" si="22"/>
        <v>YES</v>
      </c>
      <c r="G51" s="12" t="str">
        <f t="shared" si="23"/>
        <v>--</v>
      </c>
      <c r="H51" s="12" t="str">
        <f t="shared" si="14"/>
        <v>--</v>
      </c>
      <c r="I51" s="12" t="str">
        <f t="shared" si="15"/>
        <v>--</v>
      </c>
      <c r="J51" s="12" t="str">
        <f t="shared" si="24"/>
        <v>YES</v>
      </c>
      <c r="K51" s="8">
        <v>0.35043000000000002</v>
      </c>
      <c r="L51" s="8">
        <v>2.4636999999999999E-2</v>
      </c>
      <c r="M51" s="8">
        <v>1.9494999999999998E-2</v>
      </c>
      <c r="N51" s="8">
        <v>0.74582999999999999</v>
      </c>
      <c r="O51" s="8">
        <v>0.26862000000000003</v>
      </c>
      <c r="P51" s="8">
        <v>0.20032</v>
      </c>
      <c r="Q51" s="19">
        <v>1</v>
      </c>
      <c r="R51" s="19">
        <v>0.83333333333333304</v>
      </c>
      <c r="S51" s="19">
        <v>0.83333333333333304</v>
      </c>
      <c r="T51" s="5" t="s">
        <v>1600</v>
      </c>
      <c r="U51" s="12" t="str">
        <f t="shared" si="25"/>
        <v>--</v>
      </c>
      <c r="V51" s="12" t="str">
        <f t="shared" si="26"/>
        <v>--</v>
      </c>
      <c r="W51" s="12" t="str">
        <f t="shared" si="27"/>
        <v>--</v>
      </c>
      <c r="X51" s="12" t="str">
        <f t="shared" si="28"/>
        <v>--</v>
      </c>
      <c r="Y51" s="12" t="str">
        <f t="shared" si="29"/>
        <v>YES</v>
      </c>
      <c r="Z51" s="12" t="str">
        <f t="shared" si="30"/>
        <v>--</v>
      </c>
      <c r="AA51" s="12" t="str">
        <f t="shared" si="16"/>
        <v>--</v>
      </c>
      <c r="AB51" s="12" t="str">
        <f t="shared" si="17"/>
        <v>--</v>
      </c>
      <c r="AC51" s="12" t="str">
        <f t="shared" si="31"/>
        <v>YES</v>
      </c>
      <c r="AD51" s="8">
        <v>0.35043000000000002</v>
      </c>
      <c r="AE51" s="8">
        <v>4.0379999999999999E-3</v>
      </c>
      <c r="AF51" s="8">
        <v>3.2264000000000001E-2</v>
      </c>
      <c r="AG51" s="8">
        <v>0.12819</v>
      </c>
      <c r="AH51" s="8">
        <v>0.35708000000000001</v>
      </c>
      <c r="AI51" s="19">
        <v>0.83333333333333304</v>
      </c>
      <c r="AJ51" s="19">
        <v>0.83333333333333304</v>
      </c>
      <c r="AK51" s="12" t="s">
        <v>1810</v>
      </c>
    </row>
    <row r="52" spans="1:37" x14ac:dyDescent="0.2">
      <c r="A52" s="16" t="s">
        <v>1556</v>
      </c>
      <c r="B52" s="12" t="str">
        <f t="shared" si="18"/>
        <v>YES</v>
      </c>
      <c r="C52" s="12" t="str">
        <f t="shared" si="19"/>
        <v>YES</v>
      </c>
      <c r="D52" s="12" t="str">
        <f t="shared" si="20"/>
        <v>--</v>
      </c>
      <c r="E52" s="12" t="str">
        <f t="shared" si="21"/>
        <v>--</v>
      </c>
      <c r="F52" s="12" t="str">
        <f t="shared" si="22"/>
        <v>--</v>
      </c>
      <c r="G52" s="12" t="str">
        <f t="shared" si="23"/>
        <v>--</v>
      </c>
      <c r="H52" s="12" t="str">
        <f t="shared" si="14"/>
        <v>--</v>
      </c>
      <c r="I52" s="12" t="str">
        <f t="shared" si="15"/>
        <v>--</v>
      </c>
      <c r="J52" s="12" t="str">
        <f t="shared" si="24"/>
        <v>YES</v>
      </c>
      <c r="K52" s="8">
        <v>2.3479E-3</v>
      </c>
      <c r="L52" s="8">
        <v>2.4896999999999999E-2</v>
      </c>
      <c r="M52" s="8">
        <v>3.4175999999999998E-2</v>
      </c>
      <c r="N52" s="8">
        <v>0.19392999999999999</v>
      </c>
      <c r="O52" s="8">
        <v>0.34716999999999998</v>
      </c>
      <c r="P52" s="8">
        <v>0.30973000000000001</v>
      </c>
      <c r="Q52" s="19">
        <v>1</v>
      </c>
      <c r="R52" s="19">
        <v>0.75</v>
      </c>
      <c r="S52" s="19">
        <v>1</v>
      </c>
      <c r="T52" s="5" t="s">
        <v>1557</v>
      </c>
      <c r="U52" s="12" t="str">
        <f t="shared" si="25"/>
        <v>YES</v>
      </c>
      <c r="V52" s="12" t="str">
        <f t="shared" si="26"/>
        <v>YES</v>
      </c>
      <c r="W52" s="12" t="str">
        <f t="shared" si="27"/>
        <v>--</v>
      </c>
      <c r="X52" s="12" t="str">
        <f t="shared" si="28"/>
        <v>--</v>
      </c>
      <c r="Y52" s="12" t="str">
        <f t="shared" si="29"/>
        <v>--</v>
      </c>
      <c r="Z52" s="12" t="str">
        <f t="shared" si="30"/>
        <v>--</v>
      </c>
      <c r="AA52" s="12" t="str">
        <f t="shared" si="16"/>
        <v>--</v>
      </c>
      <c r="AB52" s="12" t="str">
        <f t="shared" si="17"/>
        <v>--</v>
      </c>
      <c r="AC52" s="12" t="str">
        <f t="shared" si="31"/>
        <v>YES</v>
      </c>
      <c r="AD52" s="8">
        <v>2.3479E-3</v>
      </c>
      <c r="AE52" s="8">
        <v>1.208E-2</v>
      </c>
      <c r="AF52" s="8">
        <v>2.4155000000000001E-3</v>
      </c>
      <c r="AG52" s="8">
        <v>0.28660999999999998</v>
      </c>
      <c r="AH52" s="8">
        <v>0.21806</v>
      </c>
      <c r="AI52" s="19">
        <v>1</v>
      </c>
      <c r="AJ52" s="19">
        <v>1</v>
      </c>
      <c r="AK52" s="12" t="s">
        <v>1810</v>
      </c>
    </row>
    <row r="53" spans="1:37" x14ac:dyDescent="0.2">
      <c r="A53" s="16" t="s">
        <v>1833</v>
      </c>
      <c r="B53" s="12" t="str">
        <f t="shared" si="18"/>
        <v>--</v>
      </c>
      <c r="C53" s="12" t="str">
        <f t="shared" si="19"/>
        <v>--</v>
      </c>
      <c r="D53" s="12" t="str">
        <f t="shared" si="20"/>
        <v>--</v>
      </c>
      <c r="E53" s="12" t="str">
        <f t="shared" si="21"/>
        <v>--</v>
      </c>
      <c r="F53" s="12" t="str">
        <f t="shared" si="22"/>
        <v>YES</v>
      </c>
      <c r="G53" s="12" t="str">
        <f t="shared" si="23"/>
        <v>--</v>
      </c>
      <c r="H53" s="12" t="str">
        <f t="shared" si="14"/>
        <v>--</v>
      </c>
      <c r="I53" s="12" t="str">
        <f t="shared" si="15"/>
        <v>--</v>
      </c>
      <c r="J53" s="12" t="str">
        <f t="shared" si="24"/>
        <v>YES</v>
      </c>
      <c r="K53" s="8">
        <v>0.62148000000000003</v>
      </c>
      <c r="L53" s="8">
        <v>2.5427000000000002E-2</v>
      </c>
      <c r="M53" s="8">
        <v>1.0204E-2</v>
      </c>
      <c r="N53" s="8">
        <v>0.88936999999999999</v>
      </c>
      <c r="O53" s="8">
        <v>0.23355000000000001</v>
      </c>
      <c r="P53" s="8">
        <v>0.10113999999999999</v>
      </c>
      <c r="Q53" s="19">
        <v>0.83333333333333304</v>
      </c>
      <c r="R53" s="19">
        <v>0.58333333333333304</v>
      </c>
      <c r="S53" s="19">
        <v>0.58333333333333304</v>
      </c>
      <c r="T53" s="5" t="s">
        <v>1834</v>
      </c>
      <c r="U53" s="12" t="str">
        <f t="shared" si="25"/>
        <v>--</v>
      </c>
      <c r="V53" s="12" t="str">
        <f t="shared" si="26"/>
        <v>--</v>
      </c>
      <c r="W53" s="12" t="str">
        <f t="shared" si="27"/>
        <v>--</v>
      </c>
      <c r="X53" s="12" t="str">
        <f t="shared" si="28"/>
        <v>--</v>
      </c>
      <c r="Y53" s="12" t="str">
        <f t="shared" si="29"/>
        <v>YES</v>
      </c>
      <c r="Z53" s="12" t="str">
        <f t="shared" si="30"/>
        <v>--</v>
      </c>
      <c r="AA53" s="12" t="str">
        <f t="shared" si="16"/>
        <v>--</v>
      </c>
      <c r="AB53" s="12" t="str">
        <f t="shared" si="17"/>
        <v>--</v>
      </c>
      <c r="AC53" s="12" t="str">
        <f t="shared" si="31"/>
        <v>YES</v>
      </c>
      <c r="AD53" s="8">
        <v>0.62148000000000003</v>
      </c>
      <c r="AE53" s="8">
        <v>2.6121999999999999E-2</v>
      </c>
      <c r="AF53" s="8">
        <v>1.1498999999999999E-3</v>
      </c>
      <c r="AG53" s="8">
        <v>0.29210000000000003</v>
      </c>
      <c r="AH53" s="8">
        <v>4.2410000000000003E-2</v>
      </c>
      <c r="AI53" s="19">
        <v>0.58333333333333304</v>
      </c>
      <c r="AJ53" s="19">
        <v>0.66666666666666696</v>
      </c>
      <c r="AK53" s="12" t="s">
        <v>1810</v>
      </c>
    </row>
    <row r="54" spans="1:37" x14ac:dyDescent="0.2">
      <c r="A54" s="16" t="s">
        <v>1657</v>
      </c>
      <c r="B54" s="12" t="str">
        <f t="shared" si="18"/>
        <v>--</v>
      </c>
      <c r="C54" s="12" t="str">
        <f t="shared" si="19"/>
        <v>--</v>
      </c>
      <c r="D54" s="12" t="str">
        <f t="shared" si="20"/>
        <v>--</v>
      </c>
      <c r="E54" s="12" t="str">
        <f t="shared" si="21"/>
        <v>--</v>
      </c>
      <c r="F54" s="12" t="str">
        <f t="shared" si="22"/>
        <v>YES</v>
      </c>
      <c r="G54" s="12" t="str">
        <f t="shared" si="23"/>
        <v>--</v>
      </c>
      <c r="H54" s="12" t="str">
        <f t="shared" si="14"/>
        <v>--</v>
      </c>
      <c r="I54" s="12" t="str">
        <f t="shared" si="15"/>
        <v>--</v>
      </c>
      <c r="J54" s="12" t="str">
        <f t="shared" si="24"/>
        <v>YES</v>
      </c>
      <c r="K54" s="8" t="s">
        <v>1566</v>
      </c>
      <c r="L54" s="8">
        <v>2.8718E-2</v>
      </c>
      <c r="M54" s="8">
        <v>6.0667000000000002E-4</v>
      </c>
      <c r="N54" s="8" t="s">
        <v>1566</v>
      </c>
      <c r="O54" s="8">
        <v>0.30446000000000001</v>
      </c>
      <c r="P54" s="8">
        <v>3.5997000000000001E-2</v>
      </c>
      <c r="Q54" s="19">
        <v>0.57142857142857106</v>
      </c>
      <c r="R54" s="19">
        <v>0.71428571428571397</v>
      </c>
      <c r="S54" s="19">
        <v>0.42857142857142899</v>
      </c>
      <c r="T54" s="5" t="s">
        <v>1658</v>
      </c>
      <c r="U54" s="12" t="str">
        <f t="shared" si="25"/>
        <v>--</v>
      </c>
      <c r="V54" s="12" t="str">
        <f t="shared" si="26"/>
        <v>--</v>
      </c>
      <c r="W54" s="12" t="str">
        <f t="shared" si="27"/>
        <v>--</v>
      </c>
      <c r="X54" s="12" t="str">
        <f t="shared" si="28"/>
        <v>--</v>
      </c>
      <c r="Y54" s="12" t="str">
        <f t="shared" si="29"/>
        <v>--</v>
      </c>
      <c r="Z54" s="12" t="str">
        <f t="shared" si="30"/>
        <v>--</v>
      </c>
      <c r="AA54" s="12" t="str">
        <f t="shared" si="16"/>
        <v>--</v>
      </c>
      <c r="AB54" s="12" t="str">
        <f t="shared" si="17"/>
        <v>--</v>
      </c>
      <c r="AC54" s="12" t="str">
        <f t="shared" si="31"/>
        <v>--</v>
      </c>
      <c r="AD54" s="8" t="s">
        <v>1566</v>
      </c>
      <c r="AE54" s="8">
        <v>0.41638999999999998</v>
      </c>
      <c r="AF54" s="8">
        <v>8.3915000000000003E-2</v>
      </c>
      <c r="AG54" s="8">
        <v>0.92235</v>
      </c>
      <c r="AH54" s="8">
        <v>0.54393000000000002</v>
      </c>
      <c r="AI54" s="19">
        <v>0.71428571428571397</v>
      </c>
      <c r="AJ54" s="19">
        <v>0.57142857142857106</v>
      </c>
      <c r="AK54" s="12" t="s">
        <v>1810</v>
      </c>
    </row>
    <row r="55" spans="1:37" x14ac:dyDescent="0.2">
      <c r="A55" s="16" t="s">
        <v>1831</v>
      </c>
      <c r="B55" s="12" t="str">
        <f t="shared" si="18"/>
        <v>--</v>
      </c>
      <c r="C55" s="12" t="str">
        <f t="shared" si="19"/>
        <v>--</v>
      </c>
      <c r="D55" s="12" t="str">
        <f t="shared" si="20"/>
        <v>--</v>
      </c>
      <c r="E55" s="12" t="str">
        <f t="shared" si="21"/>
        <v>--</v>
      </c>
      <c r="F55" s="12" t="str">
        <f t="shared" si="22"/>
        <v>--</v>
      </c>
      <c r="G55" s="12" t="str">
        <f t="shared" si="23"/>
        <v>--</v>
      </c>
      <c r="H55" s="12" t="str">
        <f t="shared" si="14"/>
        <v>YES</v>
      </c>
      <c r="I55" s="12" t="str">
        <f t="shared" si="15"/>
        <v>--</v>
      </c>
      <c r="J55" s="12" t="str">
        <f t="shared" si="24"/>
        <v>YES</v>
      </c>
      <c r="K55" s="8">
        <v>8.4858000000000003E-2</v>
      </c>
      <c r="L55" s="8">
        <v>2.9680999999999999E-2</v>
      </c>
      <c r="M55" s="8">
        <v>6.6313999999999998E-2</v>
      </c>
      <c r="N55" s="8">
        <v>0.43536999999999998</v>
      </c>
      <c r="O55" s="8">
        <v>0.27429999999999999</v>
      </c>
      <c r="P55" s="8">
        <v>0.40311000000000002</v>
      </c>
      <c r="Q55" s="19">
        <v>0.4</v>
      </c>
      <c r="R55" s="19">
        <v>0.6</v>
      </c>
      <c r="S55" s="19">
        <v>0.6</v>
      </c>
      <c r="T55" s="5" t="s">
        <v>1832</v>
      </c>
      <c r="U55" s="12" t="str">
        <f t="shared" si="25"/>
        <v>--</v>
      </c>
      <c r="V55" s="12" t="str">
        <f t="shared" si="26"/>
        <v>--</v>
      </c>
      <c r="W55" s="12" t="str">
        <f t="shared" si="27"/>
        <v>--</v>
      </c>
      <c r="X55" s="12" t="str">
        <f t="shared" si="28"/>
        <v>--</v>
      </c>
      <c r="Y55" s="12" t="str">
        <f t="shared" si="29"/>
        <v>YES</v>
      </c>
      <c r="Z55" s="12" t="str">
        <f t="shared" si="30"/>
        <v>--</v>
      </c>
      <c r="AA55" s="12" t="str">
        <f t="shared" si="16"/>
        <v>--</v>
      </c>
      <c r="AB55" s="12" t="str">
        <f t="shared" si="17"/>
        <v>--</v>
      </c>
      <c r="AC55" s="12" t="str">
        <f t="shared" si="31"/>
        <v>YES</v>
      </c>
      <c r="AD55" s="8">
        <v>8.4858000000000003E-2</v>
      </c>
      <c r="AE55" s="8">
        <v>2.5943000000000001E-2</v>
      </c>
      <c r="AF55" s="8">
        <v>9.6209999999999993E-3</v>
      </c>
      <c r="AG55" s="8">
        <v>0.33206999999999998</v>
      </c>
      <c r="AH55" s="8">
        <v>0.19541</v>
      </c>
      <c r="AI55" s="19">
        <v>0.4</v>
      </c>
      <c r="AJ55" s="19">
        <v>0.4</v>
      </c>
      <c r="AK55" s="12" t="s">
        <v>1810</v>
      </c>
    </row>
    <row r="56" spans="1:37" x14ac:dyDescent="0.2">
      <c r="A56" s="16" t="s">
        <v>1918</v>
      </c>
      <c r="B56" s="12" t="str">
        <f t="shared" si="18"/>
        <v>--</v>
      </c>
      <c r="C56" s="12" t="str">
        <f t="shared" si="19"/>
        <v>--</v>
      </c>
      <c r="D56" s="12" t="str">
        <f t="shared" si="20"/>
        <v>--</v>
      </c>
      <c r="E56" s="12" t="str">
        <f t="shared" si="21"/>
        <v>--</v>
      </c>
      <c r="F56" s="12" t="str">
        <f t="shared" si="22"/>
        <v>--</v>
      </c>
      <c r="G56" s="12" t="str">
        <f t="shared" si="23"/>
        <v>--</v>
      </c>
      <c r="H56" s="12" t="str">
        <f t="shared" si="14"/>
        <v>YES</v>
      </c>
      <c r="I56" s="12" t="str">
        <f t="shared" si="15"/>
        <v>--</v>
      </c>
      <c r="J56" s="12" t="str">
        <f t="shared" si="24"/>
        <v>YES</v>
      </c>
      <c r="K56" s="8">
        <v>0.21487000000000001</v>
      </c>
      <c r="L56" s="8">
        <v>3.0800999999999999E-2</v>
      </c>
      <c r="M56" s="8">
        <v>0.13689999999999999</v>
      </c>
      <c r="N56" s="8">
        <v>0.62821000000000005</v>
      </c>
      <c r="O56" s="8">
        <v>0.27383999999999997</v>
      </c>
      <c r="P56" s="8">
        <v>0.63746999999999998</v>
      </c>
      <c r="Q56" s="19">
        <v>0.7</v>
      </c>
      <c r="R56" s="19">
        <v>0.6</v>
      </c>
      <c r="S56" s="19">
        <v>0.5</v>
      </c>
      <c r="T56" s="5" t="s">
        <v>1919</v>
      </c>
      <c r="U56" s="12" t="str">
        <f t="shared" si="25"/>
        <v>--</v>
      </c>
      <c r="V56" s="12" t="str">
        <f t="shared" si="26"/>
        <v>--</v>
      </c>
      <c r="W56" s="12" t="str">
        <f t="shared" si="27"/>
        <v>--</v>
      </c>
      <c r="X56" s="12" t="str">
        <f t="shared" si="28"/>
        <v>--</v>
      </c>
      <c r="Y56" s="12" t="str">
        <f t="shared" si="29"/>
        <v>--</v>
      </c>
      <c r="Z56" s="12" t="str">
        <f t="shared" si="30"/>
        <v>--</v>
      </c>
      <c r="AA56" s="12" t="str">
        <f t="shared" si="16"/>
        <v>YES</v>
      </c>
      <c r="AB56" s="12" t="str">
        <f t="shared" si="17"/>
        <v>--</v>
      </c>
      <c r="AC56" s="12" t="str">
        <f t="shared" si="31"/>
        <v>YES</v>
      </c>
      <c r="AD56" s="8">
        <v>0.21487000000000001</v>
      </c>
      <c r="AE56" s="8">
        <v>2.7909E-2</v>
      </c>
      <c r="AF56" s="8">
        <v>0.17377000000000001</v>
      </c>
      <c r="AG56" s="8">
        <v>0.33260000000000001</v>
      </c>
      <c r="AH56" s="8">
        <v>0.79784999999999995</v>
      </c>
      <c r="AI56" s="19">
        <v>0.7</v>
      </c>
      <c r="AJ56" s="19">
        <v>0.7</v>
      </c>
      <c r="AK56" s="12" t="s">
        <v>1810</v>
      </c>
    </row>
    <row r="57" spans="1:37" x14ac:dyDescent="0.2">
      <c r="A57" s="16" t="s">
        <v>1920</v>
      </c>
      <c r="B57" s="12" t="str">
        <f t="shared" si="18"/>
        <v>--</v>
      </c>
      <c r="C57" s="12" t="str">
        <f t="shared" si="19"/>
        <v>--</v>
      </c>
      <c r="D57" s="12" t="str">
        <f t="shared" si="20"/>
        <v>--</v>
      </c>
      <c r="E57" s="12" t="str">
        <f t="shared" si="21"/>
        <v>--</v>
      </c>
      <c r="F57" s="12" t="str">
        <f t="shared" si="22"/>
        <v>--</v>
      </c>
      <c r="G57" s="12" t="str">
        <f t="shared" si="23"/>
        <v>--</v>
      </c>
      <c r="H57" s="12" t="str">
        <f t="shared" si="14"/>
        <v>YES</v>
      </c>
      <c r="I57" s="12" t="str">
        <f t="shared" si="15"/>
        <v>--</v>
      </c>
      <c r="J57" s="12" t="str">
        <f t="shared" si="24"/>
        <v>YES</v>
      </c>
      <c r="K57" s="8">
        <v>0.23466999999999999</v>
      </c>
      <c r="L57" s="8">
        <v>3.5522999999999999E-2</v>
      </c>
      <c r="M57" s="8">
        <v>0.29016999999999998</v>
      </c>
      <c r="N57" s="8">
        <v>0.63112999999999997</v>
      </c>
      <c r="O57" s="8">
        <v>0.32435000000000003</v>
      </c>
      <c r="P57" s="8">
        <v>0.83853</v>
      </c>
      <c r="Q57" s="19">
        <v>0.66666666666666696</v>
      </c>
      <c r="R57" s="19">
        <v>0.83333333333333304</v>
      </c>
      <c r="S57" s="19">
        <v>0.33333333333333298</v>
      </c>
      <c r="T57" s="5" t="s">
        <v>1921</v>
      </c>
      <c r="U57" s="12" t="str">
        <f t="shared" si="25"/>
        <v>--</v>
      </c>
      <c r="V57" s="12" t="str">
        <f t="shared" si="26"/>
        <v>--</v>
      </c>
      <c r="W57" s="12" t="str">
        <f t="shared" si="27"/>
        <v>--</v>
      </c>
      <c r="X57" s="12" t="str">
        <f t="shared" si="28"/>
        <v>--</v>
      </c>
      <c r="Y57" s="12" t="str">
        <f t="shared" si="29"/>
        <v>--</v>
      </c>
      <c r="Z57" s="12" t="str">
        <f t="shared" si="30"/>
        <v>--</v>
      </c>
      <c r="AA57" s="12" t="str">
        <f t="shared" si="16"/>
        <v>--</v>
      </c>
      <c r="AB57" s="12" t="str">
        <f t="shared" si="17"/>
        <v>--</v>
      </c>
      <c r="AC57" s="12" t="str">
        <f t="shared" si="31"/>
        <v>--</v>
      </c>
      <c r="AD57" s="8">
        <v>0.23466999999999999</v>
      </c>
      <c r="AE57" s="8">
        <v>0.54432000000000003</v>
      </c>
      <c r="AF57" s="8">
        <v>0.19278999999999999</v>
      </c>
      <c r="AG57" s="8">
        <v>0.97167999999999999</v>
      </c>
      <c r="AH57" s="8">
        <v>0.80598999999999998</v>
      </c>
      <c r="AI57" s="19">
        <v>0.83333333333333304</v>
      </c>
      <c r="AJ57" s="19">
        <v>0.66666666666666696</v>
      </c>
      <c r="AK57" s="12" t="s">
        <v>1810</v>
      </c>
    </row>
    <row r="58" spans="1:37" x14ac:dyDescent="0.2">
      <c r="A58" s="16" t="s">
        <v>1655</v>
      </c>
      <c r="B58" s="12" t="str">
        <f t="shared" si="18"/>
        <v>--</v>
      </c>
      <c r="C58" s="12" t="str">
        <f t="shared" si="19"/>
        <v>--</v>
      </c>
      <c r="D58" s="12" t="str">
        <f t="shared" si="20"/>
        <v>--</v>
      </c>
      <c r="E58" s="12" t="str">
        <f t="shared" si="21"/>
        <v>--</v>
      </c>
      <c r="F58" s="12" t="str">
        <f t="shared" si="22"/>
        <v>YES</v>
      </c>
      <c r="G58" s="12" t="str">
        <f t="shared" si="23"/>
        <v>--</v>
      </c>
      <c r="H58" s="12" t="str">
        <f t="shared" si="14"/>
        <v>--</v>
      </c>
      <c r="I58" s="12" t="str">
        <f t="shared" si="15"/>
        <v>--</v>
      </c>
      <c r="J58" s="12" t="str">
        <f t="shared" si="24"/>
        <v>YES</v>
      </c>
      <c r="K58" s="8">
        <v>0.17150000000000001</v>
      </c>
      <c r="L58" s="8">
        <v>3.6574000000000002E-2</v>
      </c>
      <c r="M58" s="8">
        <v>3.5039000000000001E-2</v>
      </c>
      <c r="N58" s="8">
        <v>0.59877000000000002</v>
      </c>
      <c r="O58" s="8">
        <v>0.32401000000000002</v>
      </c>
      <c r="P58" s="8">
        <v>0.2802</v>
      </c>
      <c r="Q58" s="19">
        <v>0.63636363636363602</v>
      </c>
      <c r="R58" s="19">
        <v>0.63636363636363602</v>
      </c>
      <c r="S58" s="19">
        <v>0.81818181818181801</v>
      </c>
      <c r="T58" s="5" t="s">
        <v>1656</v>
      </c>
      <c r="U58" s="12" t="str">
        <f t="shared" si="25"/>
        <v>--</v>
      </c>
      <c r="V58" s="12" t="str">
        <f t="shared" si="26"/>
        <v>--</v>
      </c>
      <c r="W58" s="12" t="str">
        <f t="shared" si="27"/>
        <v>--</v>
      </c>
      <c r="X58" s="12" t="str">
        <f t="shared" si="28"/>
        <v>--</v>
      </c>
      <c r="Y58" s="12" t="str">
        <f t="shared" si="29"/>
        <v>--</v>
      </c>
      <c r="Z58" s="12" t="str">
        <f t="shared" si="30"/>
        <v>--</v>
      </c>
      <c r="AA58" s="12" t="str">
        <f t="shared" si="16"/>
        <v>--</v>
      </c>
      <c r="AB58" s="12" t="str">
        <f t="shared" si="17"/>
        <v>YES</v>
      </c>
      <c r="AC58" s="12" t="str">
        <f t="shared" si="31"/>
        <v>YES</v>
      </c>
      <c r="AD58" s="8">
        <v>0.17150000000000001</v>
      </c>
      <c r="AE58" s="8">
        <v>6.8118999999999999E-2</v>
      </c>
      <c r="AF58" s="8">
        <v>3.0731000000000001E-2</v>
      </c>
      <c r="AG58" s="8">
        <v>0.50685000000000002</v>
      </c>
      <c r="AH58" s="8">
        <v>0.33143</v>
      </c>
      <c r="AI58" s="19">
        <v>0.63636363636363602</v>
      </c>
      <c r="AJ58" s="19">
        <v>0.72727272727272707</v>
      </c>
      <c r="AK58" s="12" t="s">
        <v>1810</v>
      </c>
    </row>
    <row r="59" spans="1:37" x14ac:dyDescent="0.2">
      <c r="A59" s="16" t="s">
        <v>1665</v>
      </c>
      <c r="B59" s="12" t="str">
        <f t="shared" si="18"/>
        <v>--</v>
      </c>
      <c r="C59" s="12" t="str">
        <f t="shared" si="19"/>
        <v>--</v>
      </c>
      <c r="D59" s="12" t="str">
        <f t="shared" si="20"/>
        <v>--</v>
      </c>
      <c r="E59" s="12" t="str">
        <f t="shared" si="21"/>
        <v>--</v>
      </c>
      <c r="F59" s="12" t="str">
        <f t="shared" si="22"/>
        <v>--</v>
      </c>
      <c r="G59" s="12" t="str">
        <f t="shared" si="23"/>
        <v>--</v>
      </c>
      <c r="H59" s="12" t="str">
        <f t="shared" si="14"/>
        <v>YES</v>
      </c>
      <c r="I59" s="12" t="str">
        <f t="shared" si="15"/>
        <v>--</v>
      </c>
      <c r="J59" s="12" t="str">
        <f t="shared" si="24"/>
        <v>YES</v>
      </c>
      <c r="K59" s="8">
        <v>0.20122999999999999</v>
      </c>
      <c r="L59" s="8">
        <v>3.7484999999999997E-2</v>
      </c>
      <c r="M59" s="8">
        <v>0.45768999999999999</v>
      </c>
      <c r="N59" s="8">
        <v>0.62566999999999995</v>
      </c>
      <c r="O59" s="8">
        <v>0.58540999999999999</v>
      </c>
      <c r="P59" s="8">
        <v>0.92271000000000003</v>
      </c>
      <c r="Q59" s="19">
        <v>1</v>
      </c>
      <c r="R59" s="19">
        <v>0.5</v>
      </c>
      <c r="S59" s="19">
        <v>1</v>
      </c>
      <c r="T59" s="5" t="s">
        <v>1666</v>
      </c>
      <c r="U59" s="12" t="str">
        <f t="shared" si="25"/>
        <v>--</v>
      </c>
      <c r="V59" s="12" t="str">
        <f t="shared" si="26"/>
        <v>--</v>
      </c>
      <c r="W59" s="12" t="str">
        <f t="shared" si="27"/>
        <v>--</v>
      </c>
      <c r="X59" s="12" t="str">
        <f t="shared" si="28"/>
        <v>--</v>
      </c>
      <c r="Y59" s="12" t="str">
        <f t="shared" si="29"/>
        <v>--</v>
      </c>
      <c r="Z59" s="12" t="str">
        <f t="shared" si="30"/>
        <v>--</v>
      </c>
      <c r="AA59" s="12" t="str">
        <f t="shared" si="16"/>
        <v>--</v>
      </c>
      <c r="AB59" s="12" t="str">
        <f t="shared" si="17"/>
        <v>YES</v>
      </c>
      <c r="AC59" s="12" t="str">
        <f t="shared" si="31"/>
        <v>YES</v>
      </c>
      <c r="AD59" s="8">
        <v>0.20122999999999999</v>
      </c>
      <c r="AE59" s="8">
        <v>0.13869000000000001</v>
      </c>
      <c r="AF59" s="8">
        <v>4.7244000000000001E-2</v>
      </c>
      <c r="AG59" s="8">
        <v>0.62114000000000003</v>
      </c>
      <c r="AH59" s="8">
        <v>0.60031000000000001</v>
      </c>
      <c r="AI59" s="19">
        <v>1</v>
      </c>
      <c r="AJ59" s="19">
        <v>1</v>
      </c>
      <c r="AK59" s="12" t="s">
        <v>1810</v>
      </c>
    </row>
    <row r="60" spans="1:37" x14ac:dyDescent="0.2">
      <c r="A60" s="16" t="s">
        <v>1899</v>
      </c>
      <c r="B60" s="12" t="str">
        <f t="shared" si="18"/>
        <v>--</v>
      </c>
      <c r="C60" s="12" t="str">
        <f t="shared" si="19"/>
        <v>--</v>
      </c>
      <c r="D60" s="12" t="str">
        <f t="shared" si="20"/>
        <v>--</v>
      </c>
      <c r="E60" s="12" t="str">
        <f t="shared" si="21"/>
        <v>--</v>
      </c>
      <c r="F60" s="12" t="str">
        <f t="shared" si="22"/>
        <v>--</v>
      </c>
      <c r="G60" s="12" t="str">
        <f t="shared" si="23"/>
        <v>--</v>
      </c>
      <c r="H60" s="12" t="str">
        <f t="shared" si="14"/>
        <v>YES</v>
      </c>
      <c r="I60" s="12" t="str">
        <f t="shared" si="15"/>
        <v>--</v>
      </c>
      <c r="J60" s="12" t="str">
        <f t="shared" si="24"/>
        <v>YES</v>
      </c>
      <c r="K60" s="8">
        <v>5.8305999999999997E-2</v>
      </c>
      <c r="L60" s="8">
        <v>3.764E-2</v>
      </c>
      <c r="M60" s="8">
        <v>0.10294</v>
      </c>
      <c r="N60" s="8">
        <v>0.40251999999999999</v>
      </c>
      <c r="O60" s="8">
        <v>0.41738999999999998</v>
      </c>
      <c r="P60" s="8">
        <v>0.55830999999999997</v>
      </c>
      <c r="Q60" s="19">
        <v>1</v>
      </c>
      <c r="R60" s="19">
        <v>1</v>
      </c>
      <c r="S60" s="19">
        <v>0.5</v>
      </c>
      <c r="T60" s="5" t="s">
        <v>1900</v>
      </c>
      <c r="U60" s="12" t="str">
        <f t="shared" si="25"/>
        <v>--</v>
      </c>
      <c r="V60" s="12" t="str">
        <f t="shared" si="26"/>
        <v>--</v>
      </c>
      <c r="W60" s="12" t="str">
        <f t="shared" si="27"/>
        <v>--</v>
      </c>
      <c r="X60" s="12" t="str">
        <f t="shared" si="28"/>
        <v>--</v>
      </c>
      <c r="Y60" s="12" t="str">
        <f t="shared" si="29"/>
        <v>--</v>
      </c>
      <c r="Z60" s="12" t="str">
        <f t="shared" si="30"/>
        <v>--</v>
      </c>
      <c r="AA60" s="12" t="str">
        <f t="shared" si="16"/>
        <v>--</v>
      </c>
      <c r="AB60" s="12" t="str">
        <f t="shared" si="17"/>
        <v>--</v>
      </c>
      <c r="AC60" s="12" t="str">
        <f t="shared" si="31"/>
        <v>--</v>
      </c>
      <c r="AD60" s="8">
        <v>5.8305999999999997E-2</v>
      </c>
      <c r="AE60" s="8">
        <v>9.8046999999999995E-2</v>
      </c>
      <c r="AF60" s="8">
        <v>0.19242999999999999</v>
      </c>
      <c r="AG60" s="8">
        <v>0.58301000000000003</v>
      </c>
      <c r="AH60" s="8">
        <v>0.80418000000000001</v>
      </c>
      <c r="AI60" s="19">
        <v>1</v>
      </c>
      <c r="AJ60" s="19">
        <v>0.5</v>
      </c>
      <c r="AK60" s="12" t="s">
        <v>1810</v>
      </c>
    </row>
    <row r="61" spans="1:37" x14ac:dyDescent="0.2">
      <c r="A61" s="16" t="s">
        <v>1934</v>
      </c>
      <c r="B61" s="12" t="str">
        <f t="shared" si="18"/>
        <v>--</v>
      </c>
      <c r="C61" s="12" t="str">
        <f t="shared" si="19"/>
        <v>--</v>
      </c>
      <c r="D61" s="12" t="str">
        <f t="shared" si="20"/>
        <v>--</v>
      </c>
      <c r="E61" s="12" t="str">
        <f t="shared" si="21"/>
        <v>--</v>
      </c>
      <c r="F61" s="12" t="str">
        <f t="shared" si="22"/>
        <v>--</v>
      </c>
      <c r="G61" s="12" t="str">
        <f t="shared" si="23"/>
        <v>--</v>
      </c>
      <c r="H61" s="12" t="str">
        <f t="shared" si="14"/>
        <v>YES</v>
      </c>
      <c r="I61" s="12" t="str">
        <f t="shared" si="15"/>
        <v>--</v>
      </c>
      <c r="J61" s="12" t="str">
        <f t="shared" si="24"/>
        <v>YES</v>
      </c>
      <c r="K61" s="8">
        <v>0.35398000000000002</v>
      </c>
      <c r="L61" s="8">
        <v>3.8847E-2</v>
      </c>
      <c r="M61" s="8">
        <v>9.7002000000000005E-2</v>
      </c>
      <c r="N61" s="8">
        <v>0.76776999999999995</v>
      </c>
      <c r="O61" s="8">
        <v>0.42016999999999999</v>
      </c>
      <c r="P61" s="8">
        <v>0.63682000000000005</v>
      </c>
      <c r="Q61" s="19">
        <v>0.57692307692307698</v>
      </c>
      <c r="R61" s="19">
        <v>0.53846153846153799</v>
      </c>
      <c r="S61" s="19">
        <v>0.46153846153846201</v>
      </c>
      <c r="T61" s="5" t="s">
        <v>1935</v>
      </c>
      <c r="U61" s="12" t="str">
        <f t="shared" si="25"/>
        <v>--</v>
      </c>
      <c r="V61" s="12" t="str">
        <f t="shared" si="26"/>
        <v>--</v>
      </c>
      <c r="W61" s="12" t="str">
        <f t="shared" si="27"/>
        <v>--</v>
      </c>
      <c r="X61" s="12" t="str">
        <f t="shared" si="28"/>
        <v>--</v>
      </c>
      <c r="Y61" s="12" t="str">
        <f t="shared" si="29"/>
        <v>--</v>
      </c>
      <c r="Z61" s="12" t="str">
        <f t="shared" si="30"/>
        <v>--</v>
      </c>
      <c r="AA61" s="12" t="str">
        <f t="shared" si="16"/>
        <v>--</v>
      </c>
      <c r="AB61" s="12" t="str">
        <f t="shared" si="17"/>
        <v>--</v>
      </c>
      <c r="AC61" s="12" t="str">
        <f t="shared" si="31"/>
        <v>--</v>
      </c>
      <c r="AD61" s="8">
        <v>0.35398000000000002</v>
      </c>
      <c r="AE61" s="8">
        <v>9.0570999999999999E-2</v>
      </c>
      <c r="AF61" s="8">
        <v>0.21151</v>
      </c>
      <c r="AG61" s="8">
        <v>0.58221000000000001</v>
      </c>
      <c r="AH61" s="8">
        <v>0.89910999999999996</v>
      </c>
      <c r="AI61" s="19">
        <v>0.5</v>
      </c>
      <c r="AJ61" s="19">
        <v>0.53846153846153799</v>
      </c>
      <c r="AK61" s="12" t="s">
        <v>1810</v>
      </c>
    </row>
    <row r="62" spans="1:37" x14ac:dyDescent="0.2">
      <c r="A62" s="16" t="s">
        <v>1835</v>
      </c>
      <c r="B62" s="12" t="str">
        <f t="shared" si="18"/>
        <v>--</v>
      </c>
      <c r="C62" s="12" t="str">
        <f t="shared" si="19"/>
        <v>YES</v>
      </c>
      <c r="D62" s="12" t="str">
        <f t="shared" si="20"/>
        <v>YES</v>
      </c>
      <c r="E62" s="12" t="str">
        <f t="shared" si="21"/>
        <v>--</v>
      </c>
      <c r="F62" s="12" t="str">
        <f t="shared" si="22"/>
        <v>--</v>
      </c>
      <c r="G62" s="12" t="str">
        <f t="shared" si="23"/>
        <v>--</v>
      </c>
      <c r="H62" s="12" t="str">
        <f t="shared" si="14"/>
        <v>--</v>
      </c>
      <c r="I62" s="12" t="str">
        <f t="shared" si="15"/>
        <v>--</v>
      </c>
      <c r="J62" s="12" t="str">
        <f t="shared" si="24"/>
        <v>YES</v>
      </c>
      <c r="K62" s="8">
        <v>2.4989999999999999E-3</v>
      </c>
      <c r="L62" s="8">
        <v>3.9629999999999999E-2</v>
      </c>
      <c r="M62" s="8">
        <v>0.52564</v>
      </c>
      <c r="N62" s="8">
        <v>6.1864000000000002E-2</v>
      </c>
      <c r="O62" s="8">
        <v>0.32894000000000001</v>
      </c>
      <c r="P62" s="8">
        <v>0.97263999999999995</v>
      </c>
      <c r="Q62" s="19">
        <v>0.76923076923076905</v>
      </c>
      <c r="R62" s="19">
        <v>0.76923076923076905</v>
      </c>
      <c r="S62" s="19">
        <v>0.84615384615384603</v>
      </c>
      <c r="T62" s="5" t="s">
        <v>1836</v>
      </c>
      <c r="U62" s="12" t="str">
        <f t="shared" si="25"/>
        <v>--</v>
      </c>
      <c r="V62" s="12" t="str">
        <f t="shared" si="26"/>
        <v>--</v>
      </c>
      <c r="W62" s="12" t="str">
        <f t="shared" si="27"/>
        <v>--</v>
      </c>
      <c r="X62" s="12" t="str">
        <f t="shared" si="28"/>
        <v>--</v>
      </c>
      <c r="Y62" s="12" t="str">
        <f t="shared" si="29"/>
        <v>--</v>
      </c>
      <c r="Z62" s="12" t="str">
        <f t="shared" si="30"/>
        <v>YES</v>
      </c>
      <c r="AA62" s="12" t="str">
        <f t="shared" si="16"/>
        <v>--</v>
      </c>
      <c r="AB62" s="12" t="str">
        <f t="shared" si="17"/>
        <v>--</v>
      </c>
      <c r="AC62" s="12" t="str">
        <f t="shared" si="31"/>
        <v>YES</v>
      </c>
      <c r="AD62" s="8">
        <v>2.4989999999999999E-3</v>
      </c>
      <c r="AE62" s="8">
        <v>0.13234000000000001</v>
      </c>
      <c r="AF62" s="8">
        <v>5.7244999999999997E-2</v>
      </c>
      <c r="AG62" s="8">
        <v>0.59894000000000003</v>
      </c>
      <c r="AH62" s="8">
        <v>0.47582000000000002</v>
      </c>
      <c r="AI62" s="19">
        <v>0.69230769230769196</v>
      </c>
      <c r="AJ62" s="19">
        <v>0.53846153846153799</v>
      </c>
      <c r="AK62" s="12" t="s">
        <v>1810</v>
      </c>
    </row>
    <row r="63" spans="1:37" x14ac:dyDescent="0.2">
      <c r="A63" s="16" t="s">
        <v>1940</v>
      </c>
      <c r="B63" s="12" t="str">
        <f t="shared" si="18"/>
        <v>--</v>
      </c>
      <c r="C63" s="12" t="str">
        <f t="shared" si="19"/>
        <v>--</v>
      </c>
      <c r="D63" s="12" t="str">
        <f t="shared" si="20"/>
        <v>--</v>
      </c>
      <c r="E63" s="12" t="str">
        <f t="shared" si="21"/>
        <v>--</v>
      </c>
      <c r="F63" s="12" t="str">
        <f t="shared" si="22"/>
        <v>--</v>
      </c>
      <c r="G63" s="12" t="str">
        <f t="shared" si="23"/>
        <v>--</v>
      </c>
      <c r="H63" s="12" t="str">
        <f t="shared" si="14"/>
        <v>YES</v>
      </c>
      <c r="I63" s="12" t="str">
        <f t="shared" si="15"/>
        <v>--</v>
      </c>
      <c r="J63" s="12" t="str">
        <f t="shared" si="24"/>
        <v>YES</v>
      </c>
      <c r="K63" s="8">
        <v>0.43110999999999999</v>
      </c>
      <c r="L63" s="8">
        <v>3.9702000000000001E-2</v>
      </c>
      <c r="M63" s="8">
        <v>0.22453999999999999</v>
      </c>
      <c r="N63" s="8">
        <v>0.76780999999999999</v>
      </c>
      <c r="O63" s="8">
        <v>0.58242000000000005</v>
      </c>
      <c r="P63" s="8">
        <v>0.78188000000000002</v>
      </c>
      <c r="Q63" s="19">
        <v>0.5</v>
      </c>
      <c r="R63" s="19">
        <v>1</v>
      </c>
      <c r="S63" s="19">
        <v>1</v>
      </c>
      <c r="T63" s="5" t="s">
        <v>1941</v>
      </c>
      <c r="U63" s="12" t="str">
        <f t="shared" si="25"/>
        <v>--</v>
      </c>
      <c r="V63" s="12" t="str">
        <f t="shared" si="26"/>
        <v>--</v>
      </c>
      <c r="W63" s="12" t="str">
        <f t="shared" si="27"/>
        <v>--</v>
      </c>
      <c r="X63" s="12" t="str">
        <f t="shared" si="28"/>
        <v>--</v>
      </c>
      <c r="Y63" s="12" t="str">
        <f t="shared" si="29"/>
        <v>--</v>
      </c>
      <c r="Z63" s="12" t="str">
        <f t="shared" si="30"/>
        <v>--</v>
      </c>
      <c r="AA63" s="12" t="str">
        <f t="shared" si="16"/>
        <v>--</v>
      </c>
      <c r="AB63" s="12" t="str">
        <f t="shared" si="17"/>
        <v>--</v>
      </c>
      <c r="AC63" s="12" t="str">
        <f t="shared" si="31"/>
        <v>--</v>
      </c>
      <c r="AD63" s="8">
        <v>0.43110999999999999</v>
      </c>
      <c r="AE63" s="8">
        <v>0.19262000000000001</v>
      </c>
      <c r="AF63" s="8">
        <v>0.31091999999999997</v>
      </c>
      <c r="AG63" s="8">
        <v>0.70399</v>
      </c>
      <c r="AH63" s="8">
        <v>0.91364999999999996</v>
      </c>
      <c r="AI63" s="19">
        <v>0.5</v>
      </c>
      <c r="AJ63" s="19">
        <v>0.5</v>
      </c>
      <c r="AK63" s="12" t="s">
        <v>1810</v>
      </c>
    </row>
    <row r="64" spans="1:37" x14ac:dyDescent="0.2">
      <c r="A64" s="16" t="s">
        <v>1685</v>
      </c>
      <c r="B64" s="12" t="str">
        <f t="shared" si="18"/>
        <v>--</v>
      </c>
      <c r="C64" s="12" t="str">
        <f t="shared" si="19"/>
        <v>--</v>
      </c>
      <c r="D64" s="12" t="str">
        <f t="shared" si="20"/>
        <v>--</v>
      </c>
      <c r="E64" s="12" t="str">
        <f t="shared" si="21"/>
        <v>--</v>
      </c>
      <c r="F64" s="12" t="str">
        <f t="shared" si="22"/>
        <v>YES</v>
      </c>
      <c r="G64" s="12" t="str">
        <f t="shared" si="23"/>
        <v>--</v>
      </c>
      <c r="H64" s="12" t="str">
        <f t="shared" si="14"/>
        <v>--</v>
      </c>
      <c r="I64" s="12" t="str">
        <f t="shared" si="15"/>
        <v>--</v>
      </c>
      <c r="J64" s="12" t="str">
        <f t="shared" si="24"/>
        <v>YES</v>
      </c>
      <c r="K64" s="8">
        <v>6.7081000000000002E-2</v>
      </c>
      <c r="L64" s="8">
        <v>4.4587000000000002E-2</v>
      </c>
      <c r="M64" s="8">
        <v>6.4424E-3</v>
      </c>
      <c r="N64" s="8">
        <v>0.54115000000000002</v>
      </c>
      <c r="O64" s="8">
        <v>0.58252000000000004</v>
      </c>
      <c r="P64" s="8">
        <v>0.20252999999999999</v>
      </c>
      <c r="Q64" s="19">
        <v>0.53333333333333299</v>
      </c>
      <c r="R64" s="19">
        <v>0.63333333333333297</v>
      </c>
      <c r="S64" s="19">
        <v>0.51666666666666705</v>
      </c>
      <c r="T64" s="5" t="s">
        <v>1686</v>
      </c>
      <c r="U64" s="12" t="str">
        <f t="shared" si="25"/>
        <v>--</v>
      </c>
      <c r="V64" s="12" t="str">
        <f t="shared" si="26"/>
        <v>--</v>
      </c>
      <c r="W64" s="12" t="str">
        <f t="shared" si="27"/>
        <v>--</v>
      </c>
      <c r="X64" s="12" t="str">
        <f t="shared" si="28"/>
        <v>--</v>
      </c>
      <c r="Y64" s="12" t="str">
        <f t="shared" si="29"/>
        <v>--</v>
      </c>
      <c r="Z64" s="12" t="str">
        <f t="shared" si="30"/>
        <v>--</v>
      </c>
      <c r="AA64" s="12" t="str">
        <f t="shared" si="16"/>
        <v>YES</v>
      </c>
      <c r="AB64" s="12" t="str">
        <f t="shared" si="17"/>
        <v>--</v>
      </c>
      <c r="AC64" s="12" t="str">
        <f t="shared" si="31"/>
        <v>YES</v>
      </c>
      <c r="AD64" s="8">
        <v>6.7081000000000002E-2</v>
      </c>
      <c r="AE64" s="8">
        <v>1.7635000000000001E-2</v>
      </c>
      <c r="AF64" s="8">
        <v>0.16958000000000001</v>
      </c>
      <c r="AG64" s="8">
        <v>0.49234</v>
      </c>
      <c r="AH64" s="8">
        <v>0.87971999999999995</v>
      </c>
      <c r="AI64" s="19">
        <v>0.58333333333333304</v>
      </c>
      <c r="AJ64" s="19">
        <v>0.58333333333333304</v>
      </c>
      <c r="AK64" s="12" t="s">
        <v>1810</v>
      </c>
    </row>
    <row r="65" spans="1:37" x14ac:dyDescent="0.2">
      <c r="A65" s="16" t="s">
        <v>1952</v>
      </c>
      <c r="B65" s="12" t="str">
        <f t="shared" si="18"/>
        <v>--</v>
      </c>
      <c r="C65" s="12" t="str">
        <f t="shared" si="19"/>
        <v>--</v>
      </c>
      <c r="D65" s="12" t="str">
        <f t="shared" si="20"/>
        <v>--</v>
      </c>
      <c r="E65" s="12" t="str">
        <f t="shared" si="21"/>
        <v>--</v>
      </c>
      <c r="F65" s="12" t="str">
        <f t="shared" si="22"/>
        <v>--</v>
      </c>
      <c r="G65" s="12" t="str">
        <f t="shared" si="23"/>
        <v>--</v>
      </c>
      <c r="H65" s="12" t="str">
        <f t="shared" si="14"/>
        <v>YES</v>
      </c>
      <c r="I65" s="12" t="str">
        <f t="shared" si="15"/>
        <v>--</v>
      </c>
      <c r="J65" s="12" t="str">
        <f t="shared" si="24"/>
        <v>YES</v>
      </c>
      <c r="K65" s="8" t="s">
        <v>1566</v>
      </c>
      <c r="L65" s="8">
        <v>4.5872999999999997E-2</v>
      </c>
      <c r="M65" s="8">
        <v>0.13877</v>
      </c>
      <c r="N65" s="8" t="s">
        <v>1566</v>
      </c>
      <c r="O65" s="8">
        <v>0.44889000000000001</v>
      </c>
      <c r="P65" s="8">
        <v>0.63058000000000003</v>
      </c>
      <c r="Q65" s="19">
        <v>1</v>
      </c>
      <c r="R65" s="19">
        <v>0.5</v>
      </c>
      <c r="S65" s="19">
        <v>0.5</v>
      </c>
      <c r="T65" s="5" t="s">
        <v>1953</v>
      </c>
      <c r="U65" s="12" t="str">
        <f t="shared" si="25"/>
        <v>--</v>
      </c>
      <c r="V65" s="12" t="str">
        <f t="shared" si="26"/>
        <v>--</v>
      </c>
      <c r="W65" s="12" t="str">
        <f t="shared" si="27"/>
        <v>--</v>
      </c>
      <c r="X65" s="12" t="str">
        <f t="shared" si="28"/>
        <v>--</v>
      </c>
      <c r="Y65" s="12" t="str">
        <f t="shared" si="29"/>
        <v>--</v>
      </c>
      <c r="Z65" s="12" t="str">
        <f t="shared" si="30"/>
        <v>--</v>
      </c>
      <c r="AA65" s="12" t="str">
        <f t="shared" si="16"/>
        <v>--</v>
      </c>
      <c r="AB65" s="12" t="str">
        <f t="shared" si="17"/>
        <v>--</v>
      </c>
      <c r="AC65" s="12" t="str">
        <f t="shared" si="31"/>
        <v>--</v>
      </c>
      <c r="AD65" s="8" t="s">
        <v>1566</v>
      </c>
      <c r="AE65" s="8">
        <v>0.52990000000000004</v>
      </c>
      <c r="AF65" s="8">
        <v>0.13768</v>
      </c>
      <c r="AG65" s="8">
        <v>0.95764000000000005</v>
      </c>
      <c r="AH65" s="8">
        <v>0.67093999999999998</v>
      </c>
      <c r="AI65" s="19">
        <v>0.75</v>
      </c>
      <c r="AJ65" s="19">
        <v>1</v>
      </c>
      <c r="AK65" s="12" t="s">
        <v>1810</v>
      </c>
    </row>
    <row r="66" spans="1:37" x14ac:dyDescent="0.2">
      <c r="A66" s="16" t="s">
        <v>1777</v>
      </c>
      <c r="B66" s="12" t="str">
        <f t="shared" si="18"/>
        <v>--</v>
      </c>
      <c r="C66" s="12" t="str">
        <f t="shared" si="19"/>
        <v>--</v>
      </c>
      <c r="D66" s="12" t="str">
        <f t="shared" si="20"/>
        <v>--</v>
      </c>
      <c r="E66" s="12" t="str">
        <f t="shared" si="21"/>
        <v>--</v>
      </c>
      <c r="F66" s="12" t="str">
        <f t="shared" si="22"/>
        <v>YES</v>
      </c>
      <c r="G66" s="12" t="str">
        <f t="shared" si="23"/>
        <v>--</v>
      </c>
      <c r="H66" s="12" t="str">
        <f t="shared" si="14"/>
        <v>--</v>
      </c>
      <c r="I66" s="12" t="str">
        <f t="shared" si="15"/>
        <v>--</v>
      </c>
      <c r="J66" s="12" t="str">
        <f t="shared" si="24"/>
        <v>YES</v>
      </c>
      <c r="K66" s="8">
        <v>0.36025000000000001</v>
      </c>
      <c r="L66" s="8">
        <v>4.9236000000000002E-2</v>
      </c>
      <c r="M66" s="8">
        <v>4.6539999999999998E-2</v>
      </c>
      <c r="N66" s="8">
        <v>0.75227999999999995</v>
      </c>
      <c r="O66" s="8">
        <v>0.37297000000000002</v>
      </c>
      <c r="P66" s="8">
        <v>0.31975999999999999</v>
      </c>
      <c r="Q66" s="19">
        <v>0.75</v>
      </c>
      <c r="R66" s="19">
        <v>0.75</v>
      </c>
      <c r="S66" s="19">
        <v>0.625</v>
      </c>
      <c r="T66" s="5" t="s">
        <v>1778</v>
      </c>
      <c r="U66" s="12" t="str">
        <f t="shared" si="25"/>
        <v>--</v>
      </c>
      <c r="V66" s="12" t="str">
        <f t="shared" si="26"/>
        <v>--</v>
      </c>
      <c r="W66" s="12" t="str">
        <f t="shared" si="27"/>
        <v>--</v>
      </c>
      <c r="X66" s="12" t="str">
        <f t="shared" si="28"/>
        <v>--</v>
      </c>
      <c r="Y66" s="12" t="str">
        <f t="shared" si="29"/>
        <v>--</v>
      </c>
      <c r="Z66" s="12" t="str">
        <f t="shared" si="30"/>
        <v>--</v>
      </c>
      <c r="AA66" s="12" t="str">
        <f t="shared" si="16"/>
        <v>--</v>
      </c>
      <c r="AB66" s="12" t="str">
        <f t="shared" si="17"/>
        <v>--</v>
      </c>
      <c r="AC66" s="12" t="str">
        <f t="shared" si="31"/>
        <v>--</v>
      </c>
      <c r="AD66" s="8">
        <v>0.36025000000000001</v>
      </c>
      <c r="AE66" s="8">
        <v>0.76258000000000004</v>
      </c>
      <c r="AF66" s="8">
        <v>0.84653</v>
      </c>
      <c r="AG66" s="8">
        <v>0.99243000000000003</v>
      </c>
      <c r="AH66" s="8">
        <v>1</v>
      </c>
      <c r="AI66" s="19">
        <v>0.625</v>
      </c>
      <c r="AJ66" s="19">
        <v>0.5</v>
      </c>
      <c r="AK66" s="12" t="s">
        <v>1810</v>
      </c>
    </row>
    <row r="67" spans="1:37" s="23" customFormat="1" x14ac:dyDescent="0.2">
      <c r="A67" s="16" t="s">
        <v>1737</v>
      </c>
      <c r="B67" s="12" t="str">
        <f t="shared" ref="B67:B98" si="32">IF(AND(K67&lt;0.05,L67&lt;0.05,M67&lt;0.05),"YES","--")</f>
        <v>--</v>
      </c>
      <c r="C67" s="12" t="str">
        <f t="shared" ref="C67:C98" si="33">IF(OR(AND(K67&lt;0.05, L67&lt;0.05), AND(K67&lt;0.05,M67&lt;0.05)),"YES","--")</f>
        <v>YES</v>
      </c>
      <c r="D67" s="12" t="str">
        <f t="shared" ref="D67:D98" si="34">IF(AND(M67&gt;=0.05,K67&lt;0.05,L67&lt;0.05),"YES","--")</f>
        <v>YES</v>
      </c>
      <c r="E67" s="12" t="str">
        <f t="shared" ref="E67:E98" si="35">IF(AND(L67&gt;=0.05,K67&lt;0.05,M67&lt;0.05),"YES","--")</f>
        <v>--</v>
      </c>
      <c r="F67" s="12" t="str">
        <f t="shared" ref="F67:F98" si="36">IF(AND(K67&gt;=0.05,L67&lt;0.05,M67&lt;0.05),"YES","--")</f>
        <v>--</v>
      </c>
      <c r="G67" s="12" t="str">
        <f t="shared" ref="G67:G98" si="37">IF(AND(K67&lt;0.05,L67&gt;=0.05,M67&gt;=0.05),"YES","--")</f>
        <v>--</v>
      </c>
      <c r="H67" s="12" t="str">
        <f t="shared" si="14"/>
        <v>--</v>
      </c>
      <c r="I67" s="12" t="str">
        <f t="shared" si="15"/>
        <v>--</v>
      </c>
      <c r="J67" s="12" t="str">
        <f t="shared" ref="J67:J98" si="38">IF(OR(K67&lt;0.05, M67&lt;0.05, L67&lt;0.05),"YES","--")</f>
        <v>YES</v>
      </c>
      <c r="K67" s="8">
        <v>1.592E-2</v>
      </c>
      <c r="L67" s="8">
        <v>4.9847000000000002E-2</v>
      </c>
      <c r="M67" s="8">
        <v>0.26082</v>
      </c>
      <c r="N67" s="8">
        <v>0.25008999999999998</v>
      </c>
      <c r="O67" s="8">
        <v>0.43025000000000002</v>
      </c>
      <c r="P67" s="8">
        <v>0.79925000000000002</v>
      </c>
      <c r="Q67" s="19">
        <v>0.83333333333333304</v>
      </c>
      <c r="R67" s="19">
        <v>0.66666666666666696</v>
      </c>
      <c r="S67" s="19">
        <v>0.83333333333333304</v>
      </c>
      <c r="T67" s="16" t="s">
        <v>1738</v>
      </c>
      <c r="U67" s="12" t="str">
        <f t="shared" ref="U67:U98" si="39">IF(AND(AD67&lt;0.05,AE67&lt;0.05,AF67&lt;0.05),"YES","--")</f>
        <v>YES</v>
      </c>
      <c r="V67" s="12" t="str">
        <f t="shared" ref="V67:V98" si="40">IF(OR(AND(AD67&lt;0.05, AE67&lt;0.05), AND(AD67&lt;0.05,AF67&lt;0.05)),"YES","--")</f>
        <v>YES</v>
      </c>
      <c r="W67" s="12" t="str">
        <f t="shared" ref="W67:W98" si="41">IF(AND(AF67&gt;=0.05,AD67&lt;0.05,AE67&lt;0.05),"YES","--")</f>
        <v>--</v>
      </c>
      <c r="X67" s="12" t="str">
        <f t="shared" ref="X67:X98" si="42">IF(AND(AE67&gt;=0.05,AD67&lt;0.05,AF67&lt;0.05),"YES","--")</f>
        <v>--</v>
      </c>
      <c r="Y67" s="12" t="str">
        <f t="shared" ref="Y67:Y98" si="43">IF(AND(AD67&gt;=0.05,AE67&lt;0.05,AF67&lt;0.05),"YES","--")</f>
        <v>--</v>
      </c>
      <c r="Z67" s="12" t="str">
        <f t="shared" ref="Z67:Z98" si="44">IF(AND(AD67&lt;0.05,AE67&gt;=0.05,AF67&gt;=0.05),"YES","--")</f>
        <v>--</v>
      </c>
      <c r="AA67" s="12" t="str">
        <f t="shared" si="16"/>
        <v>--</v>
      </c>
      <c r="AB67" s="12" t="str">
        <f t="shared" si="17"/>
        <v>--</v>
      </c>
      <c r="AC67" s="12" t="str">
        <f t="shared" ref="AC67:AC98" si="45">IF(OR(AD67&lt;0.05, AF67&lt;0.05, AE67&lt;0.05),"YES","--")</f>
        <v>YES</v>
      </c>
      <c r="AD67" s="8">
        <v>1.592E-2</v>
      </c>
      <c r="AE67" s="8">
        <v>4.1591000000000003E-2</v>
      </c>
      <c r="AF67" s="8">
        <v>2.1971000000000001E-2</v>
      </c>
      <c r="AG67" s="8">
        <v>0.42462</v>
      </c>
      <c r="AH67" s="8">
        <v>0.33112999999999998</v>
      </c>
      <c r="AI67" s="19">
        <v>0.66666666666666696</v>
      </c>
      <c r="AJ67" s="19">
        <v>1</v>
      </c>
      <c r="AK67" s="12" t="s">
        <v>1810</v>
      </c>
    </row>
    <row r="68" spans="1:37" x14ac:dyDescent="0.2">
      <c r="A68" s="16" t="s">
        <v>1903</v>
      </c>
      <c r="B68" s="12" t="str">
        <f t="shared" si="32"/>
        <v>--</v>
      </c>
      <c r="C68" s="12" t="str">
        <f t="shared" si="33"/>
        <v>--</v>
      </c>
      <c r="D68" s="12" t="str">
        <f t="shared" si="34"/>
        <v>--</v>
      </c>
      <c r="E68" s="12" t="str">
        <f t="shared" si="35"/>
        <v>--</v>
      </c>
      <c r="F68" s="12" t="str">
        <f t="shared" si="36"/>
        <v>--</v>
      </c>
      <c r="G68" s="12" t="str">
        <f t="shared" si="37"/>
        <v>--</v>
      </c>
      <c r="H68" s="12" t="str">
        <f t="shared" ref="H68:H131" si="46">IF(AND(L68&lt;0.05,K68&gt;=0.05,M68&gt;=0.05),"YES","--")</f>
        <v>YES</v>
      </c>
      <c r="I68" s="12" t="str">
        <f t="shared" ref="I68:I131" si="47">IF(AND(M68&lt;0.05,L68&gt;=0.05,K68&gt;=0.05),"YES","--")</f>
        <v>--</v>
      </c>
      <c r="J68" s="12" t="str">
        <f t="shared" si="38"/>
        <v>YES</v>
      </c>
      <c r="K68" s="8">
        <v>8.2686999999999997E-2</v>
      </c>
      <c r="L68" s="8">
        <v>4.9924000000000003E-2</v>
      </c>
      <c r="M68" s="8">
        <v>7.7545000000000003E-2</v>
      </c>
      <c r="N68" s="8">
        <v>0.45047999999999999</v>
      </c>
      <c r="O68" s="8">
        <v>0.42246</v>
      </c>
      <c r="P68" s="8">
        <v>0.43025000000000002</v>
      </c>
      <c r="Q68" s="19">
        <v>0.6</v>
      </c>
      <c r="R68" s="19">
        <v>0.8</v>
      </c>
      <c r="S68" s="19">
        <v>0.6</v>
      </c>
      <c r="T68" s="5" t="s">
        <v>1904</v>
      </c>
      <c r="U68" s="12" t="str">
        <f t="shared" si="39"/>
        <v>--</v>
      </c>
      <c r="V68" s="12" t="str">
        <f t="shared" si="40"/>
        <v>--</v>
      </c>
      <c r="W68" s="12" t="str">
        <f t="shared" si="41"/>
        <v>--</v>
      </c>
      <c r="X68" s="12" t="str">
        <f t="shared" si="42"/>
        <v>--</v>
      </c>
      <c r="Y68" s="12" t="str">
        <f t="shared" si="43"/>
        <v>--</v>
      </c>
      <c r="Z68" s="12" t="str">
        <f t="shared" si="44"/>
        <v>--</v>
      </c>
      <c r="AA68" s="12" t="str">
        <f t="shared" ref="AA68:AA131" si="48">IF(AND(AE68&lt;0.05,AD68&gt;=0.05,AF68&gt;=0.05),"YES","--")</f>
        <v>--</v>
      </c>
      <c r="AB68" s="12" t="str">
        <f t="shared" ref="AB68:AB131" si="49">IF(AND(AF68&lt;0.05,AE68&gt;=0.05,AD68&gt;=0.05),"YES","--")</f>
        <v>YES</v>
      </c>
      <c r="AC68" s="12" t="str">
        <f t="shared" si="45"/>
        <v>YES</v>
      </c>
      <c r="AD68" s="8">
        <v>8.2686999999999997E-2</v>
      </c>
      <c r="AE68" s="8">
        <v>6.5759999999999999E-2</v>
      </c>
      <c r="AF68" s="8">
        <v>5.6645999999999997E-3</v>
      </c>
      <c r="AG68" s="8">
        <v>0.50966999999999996</v>
      </c>
      <c r="AH68" s="8">
        <v>0.21790000000000001</v>
      </c>
      <c r="AI68" s="19">
        <v>0.6</v>
      </c>
      <c r="AJ68" s="19">
        <v>0.4</v>
      </c>
      <c r="AK68" s="12" t="s">
        <v>1810</v>
      </c>
    </row>
    <row r="69" spans="1:37" x14ac:dyDescent="0.2">
      <c r="A69" s="16" t="s">
        <v>1627</v>
      </c>
      <c r="B69" s="12" t="str">
        <f t="shared" si="32"/>
        <v>--</v>
      </c>
      <c r="C69" s="12" t="str">
        <f t="shared" si="33"/>
        <v>YES</v>
      </c>
      <c r="D69" s="12" t="str">
        <f t="shared" si="34"/>
        <v>--</v>
      </c>
      <c r="E69" s="12" t="str">
        <f t="shared" si="35"/>
        <v>YES</v>
      </c>
      <c r="F69" s="12" t="str">
        <f t="shared" si="36"/>
        <v>--</v>
      </c>
      <c r="G69" s="12" t="str">
        <f t="shared" si="37"/>
        <v>--</v>
      </c>
      <c r="H69" s="12" t="str">
        <f t="shared" si="46"/>
        <v>--</v>
      </c>
      <c r="I69" s="12" t="str">
        <f t="shared" si="47"/>
        <v>--</v>
      </c>
      <c r="J69" s="12" t="str">
        <f t="shared" si="38"/>
        <v>YES</v>
      </c>
      <c r="K69" s="8">
        <v>4.9196999999999998E-2</v>
      </c>
      <c r="L69" s="8">
        <v>5.0970000000000001E-2</v>
      </c>
      <c r="M69" s="8">
        <v>3.64E-3</v>
      </c>
      <c r="N69" s="8">
        <v>0.36925999999999998</v>
      </c>
      <c r="O69" s="8">
        <v>0.42719000000000001</v>
      </c>
      <c r="P69" s="8">
        <v>6.3915E-2</v>
      </c>
      <c r="Q69" s="19">
        <v>0.71428571428571397</v>
      </c>
      <c r="R69" s="19">
        <v>0.71428571428571397</v>
      </c>
      <c r="S69" s="19">
        <v>0.85714285714285698</v>
      </c>
      <c r="T69" s="5" t="s">
        <v>1628</v>
      </c>
      <c r="U69" s="12" t="str">
        <f t="shared" si="39"/>
        <v>--</v>
      </c>
      <c r="V69" s="12" t="str">
        <f t="shared" si="40"/>
        <v>YES</v>
      </c>
      <c r="W69" s="12" t="str">
        <f t="shared" si="41"/>
        <v>YES</v>
      </c>
      <c r="X69" s="12" t="str">
        <f t="shared" si="42"/>
        <v>--</v>
      </c>
      <c r="Y69" s="12" t="str">
        <f t="shared" si="43"/>
        <v>--</v>
      </c>
      <c r="Z69" s="12" t="str">
        <f t="shared" si="44"/>
        <v>--</v>
      </c>
      <c r="AA69" s="12" t="str">
        <f t="shared" si="48"/>
        <v>--</v>
      </c>
      <c r="AB69" s="12" t="str">
        <f t="shared" si="49"/>
        <v>--</v>
      </c>
      <c r="AC69" s="12" t="str">
        <f t="shared" si="45"/>
        <v>YES</v>
      </c>
      <c r="AD69" s="8">
        <v>4.9196999999999998E-2</v>
      </c>
      <c r="AE69" s="8">
        <v>3.8893999999999998E-2</v>
      </c>
      <c r="AF69" s="8">
        <v>5.9596999999999997E-2</v>
      </c>
      <c r="AG69" s="8">
        <v>0.39844000000000002</v>
      </c>
      <c r="AH69" s="8">
        <v>0.44891999999999999</v>
      </c>
      <c r="AI69" s="19">
        <v>0.71428571428571397</v>
      </c>
      <c r="AJ69" s="19">
        <v>0.71428571428571397</v>
      </c>
      <c r="AK69" s="12" t="s">
        <v>1810</v>
      </c>
    </row>
    <row r="70" spans="1:37" x14ac:dyDescent="0.2">
      <c r="A70" s="16" t="s">
        <v>1687</v>
      </c>
      <c r="B70" s="12" t="str">
        <f t="shared" si="32"/>
        <v>--</v>
      </c>
      <c r="C70" s="12" t="str">
        <f t="shared" si="33"/>
        <v>--</v>
      </c>
      <c r="D70" s="12" t="str">
        <f t="shared" si="34"/>
        <v>--</v>
      </c>
      <c r="E70" s="12" t="str">
        <f t="shared" si="35"/>
        <v>--</v>
      </c>
      <c r="F70" s="12" t="str">
        <f t="shared" si="36"/>
        <v>--</v>
      </c>
      <c r="G70" s="12" t="str">
        <f t="shared" si="37"/>
        <v>YES</v>
      </c>
      <c r="H70" s="12" t="str">
        <f t="shared" si="46"/>
        <v>--</v>
      </c>
      <c r="I70" s="12" t="str">
        <f t="shared" si="47"/>
        <v>--</v>
      </c>
      <c r="J70" s="12" t="str">
        <f t="shared" si="38"/>
        <v>YES</v>
      </c>
      <c r="K70" s="8">
        <v>2.8976999999999999E-2</v>
      </c>
      <c r="L70" s="8">
        <v>5.1503E-2</v>
      </c>
      <c r="M70" s="8">
        <v>0.52071999999999996</v>
      </c>
      <c r="N70" s="8">
        <v>0.33550000000000002</v>
      </c>
      <c r="O70" s="8">
        <v>0.47843000000000002</v>
      </c>
      <c r="P70" s="8">
        <v>0.97831000000000001</v>
      </c>
      <c r="Q70" s="19">
        <v>0.65384615384615397</v>
      </c>
      <c r="R70" s="19">
        <v>0.46153846153846201</v>
      </c>
      <c r="S70" s="19">
        <v>0.65384615384615397</v>
      </c>
      <c r="T70" s="5" t="s">
        <v>1688</v>
      </c>
      <c r="U70" s="12" t="str">
        <f t="shared" si="39"/>
        <v>--</v>
      </c>
      <c r="V70" s="12" t="str">
        <f t="shared" si="40"/>
        <v>--</v>
      </c>
      <c r="W70" s="12" t="str">
        <f t="shared" si="41"/>
        <v>--</v>
      </c>
      <c r="X70" s="12" t="str">
        <f t="shared" si="42"/>
        <v>--</v>
      </c>
      <c r="Y70" s="12" t="str">
        <f t="shared" si="43"/>
        <v>--</v>
      </c>
      <c r="Z70" s="12" t="str">
        <f t="shared" si="44"/>
        <v>YES</v>
      </c>
      <c r="AA70" s="12" t="str">
        <f t="shared" si="48"/>
        <v>--</v>
      </c>
      <c r="AB70" s="12" t="str">
        <f t="shared" si="49"/>
        <v>--</v>
      </c>
      <c r="AC70" s="12" t="str">
        <f t="shared" si="45"/>
        <v>YES</v>
      </c>
      <c r="AD70" s="8">
        <v>2.8976999999999999E-2</v>
      </c>
      <c r="AE70" s="8">
        <v>9.0570999999999999E-2</v>
      </c>
      <c r="AF70" s="8">
        <v>0.14782000000000001</v>
      </c>
      <c r="AG70" s="8">
        <v>0.58021</v>
      </c>
      <c r="AH70" s="8">
        <v>0.80772999999999995</v>
      </c>
      <c r="AI70" s="19">
        <v>0.61538461538461497</v>
      </c>
      <c r="AJ70" s="19">
        <v>0.61538461538461497</v>
      </c>
      <c r="AK70" s="12" t="s">
        <v>1810</v>
      </c>
    </row>
    <row r="71" spans="1:37" x14ac:dyDescent="0.2">
      <c r="A71" s="16" t="s">
        <v>1871</v>
      </c>
      <c r="B71" s="12" t="str">
        <f t="shared" si="32"/>
        <v>--</v>
      </c>
      <c r="C71" s="12" t="str">
        <f t="shared" si="33"/>
        <v>--</v>
      </c>
      <c r="D71" s="12" t="str">
        <f t="shared" si="34"/>
        <v>--</v>
      </c>
      <c r="E71" s="12" t="str">
        <f t="shared" si="35"/>
        <v>--</v>
      </c>
      <c r="F71" s="12" t="str">
        <f t="shared" si="36"/>
        <v>--</v>
      </c>
      <c r="G71" s="12" t="str">
        <f t="shared" si="37"/>
        <v>YES</v>
      </c>
      <c r="H71" s="12" t="str">
        <f t="shared" si="46"/>
        <v>--</v>
      </c>
      <c r="I71" s="12" t="str">
        <f t="shared" si="47"/>
        <v>--</v>
      </c>
      <c r="J71" s="12" t="str">
        <f t="shared" si="38"/>
        <v>YES</v>
      </c>
      <c r="K71" s="8">
        <v>3.0450000000000001E-2</v>
      </c>
      <c r="L71" s="8">
        <v>5.2284999999999998E-2</v>
      </c>
      <c r="M71" s="8">
        <v>0.25218000000000002</v>
      </c>
      <c r="N71" s="8">
        <v>0.40877000000000002</v>
      </c>
      <c r="O71" s="8">
        <v>0.58091999999999999</v>
      </c>
      <c r="P71" s="8">
        <v>0.85314000000000001</v>
      </c>
      <c r="Q71" s="19">
        <v>0.51063829787233994</v>
      </c>
      <c r="R71" s="19">
        <v>0.53191489361702093</v>
      </c>
      <c r="S71" s="19">
        <v>0.59574468085106402</v>
      </c>
      <c r="T71" s="5" t="s">
        <v>1872</v>
      </c>
      <c r="U71" s="12" t="str">
        <f t="shared" si="39"/>
        <v>--</v>
      </c>
      <c r="V71" s="12" t="str">
        <f t="shared" si="40"/>
        <v>--</v>
      </c>
      <c r="W71" s="12" t="str">
        <f t="shared" si="41"/>
        <v>--</v>
      </c>
      <c r="X71" s="12" t="str">
        <f t="shared" si="42"/>
        <v>--</v>
      </c>
      <c r="Y71" s="12" t="str">
        <f t="shared" si="43"/>
        <v>--</v>
      </c>
      <c r="Z71" s="12" t="str">
        <f t="shared" si="44"/>
        <v>YES</v>
      </c>
      <c r="AA71" s="12" t="str">
        <f t="shared" si="48"/>
        <v>--</v>
      </c>
      <c r="AB71" s="12" t="str">
        <f t="shared" si="49"/>
        <v>--</v>
      </c>
      <c r="AC71" s="12" t="str">
        <f t="shared" si="45"/>
        <v>YES</v>
      </c>
      <c r="AD71" s="8">
        <v>3.0450000000000001E-2</v>
      </c>
      <c r="AE71" s="8">
        <v>6.0297999999999997E-2</v>
      </c>
      <c r="AF71" s="8">
        <v>0.15612000000000001</v>
      </c>
      <c r="AG71" s="8">
        <v>0.58167999999999997</v>
      </c>
      <c r="AH71" s="8">
        <v>0.87871999999999995</v>
      </c>
      <c r="AI71" s="19">
        <v>0.51063829787233994</v>
      </c>
      <c r="AJ71" s="19">
        <v>0.57446808510638303</v>
      </c>
      <c r="AK71" s="12" t="s">
        <v>1810</v>
      </c>
    </row>
    <row r="72" spans="1:37" x14ac:dyDescent="0.2">
      <c r="A72" s="16" t="s">
        <v>1775</v>
      </c>
      <c r="B72" s="12" t="str">
        <f t="shared" si="32"/>
        <v>--</v>
      </c>
      <c r="C72" s="12" t="str">
        <f t="shared" si="33"/>
        <v>--</v>
      </c>
      <c r="D72" s="12" t="str">
        <f t="shared" si="34"/>
        <v>--</v>
      </c>
      <c r="E72" s="12" t="str">
        <f t="shared" si="35"/>
        <v>--</v>
      </c>
      <c r="F72" s="12" t="str">
        <f t="shared" si="36"/>
        <v>--</v>
      </c>
      <c r="G72" s="12" t="str">
        <f t="shared" si="37"/>
        <v>YES</v>
      </c>
      <c r="H72" s="12" t="str">
        <f t="shared" si="46"/>
        <v>--</v>
      </c>
      <c r="I72" s="12" t="str">
        <f t="shared" si="47"/>
        <v>--</v>
      </c>
      <c r="J72" s="12" t="str">
        <f t="shared" si="38"/>
        <v>YES</v>
      </c>
      <c r="K72" s="8">
        <v>1.3842E-2</v>
      </c>
      <c r="L72" s="8">
        <v>5.3633E-2</v>
      </c>
      <c r="M72" s="8">
        <v>0.40797</v>
      </c>
      <c r="N72" s="8">
        <v>0.19531000000000001</v>
      </c>
      <c r="O72" s="8">
        <v>0.41335</v>
      </c>
      <c r="P72" s="8">
        <v>0.95079000000000002</v>
      </c>
      <c r="Q72" s="19">
        <v>0.88888888888888895</v>
      </c>
      <c r="R72" s="19">
        <v>0.88888888888888895</v>
      </c>
      <c r="S72" s="19">
        <v>0.88888888888888895</v>
      </c>
      <c r="T72" s="5" t="s">
        <v>1776</v>
      </c>
      <c r="U72" s="12" t="str">
        <f t="shared" si="39"/>
        <v>--</v>
      </c>
      <c r="V72" s="12" t="str">
        <f t="shared" si="40"/>
        <v>--</v>
      </c>
      <c r="W72" s="12" t="str">
        <f t="shared" si="41"/>
        <v>--</v>
      </c>
      <c r="X72" s="12" t="str">
        <f t="shared" si="42"/>
        <v>--</v>
      </c>
      <c r="Y72" s="12" t="str">
        <f t="shared" si="43"/>
        <v>--</v>
      </c>
      <c r="Z72" s="12" t="str">
        <f t="shared" si="44"/>
        <v>YES</v>
      </c>
      <c r="AA72" s="12" t="str">
        <f t="shared" si="48"/>
        <v>--</v>
      </c>
      <c r="AB72" s="12" t="str">
        <f t="shared" si="49"/>
        <v>--</v>
      </c>
      <c r="AC72" s="12" t="str">
        <f t="shared" si="45"/>
        <v>YES</v>
      </c>
      <c r="AD72" s="8">
        <v>1.3842E-2</v>
      </c>
      <c r="AE72" s="8">
        <v>0.12623999999999999</v>
      </c>
      <c r="AF72" s="8">
        <v>0.10251</v>
      </c>
      <c r="AG72" s="8">
        <v>0.57335999999999998</v>
      </c>
      <c r="AH72" s="8">
        <v>0.57804999999999995</v>
      </c>
      <c r="AI72" s="19">
        <v>0.77777777777777801</v>
      </c>
      <c r="AJ72" s="19">
        <v>0.66666666666666696</v>
      </c>
      <c r="AK72" s="12" t="s">
        <v>1810</v>
      </c>
    </row>
    <row r="73" spans="1:37" x14ac:dyDescent="0.2">
      <c r="A73" s="16" t="s">
        <v>1745</v>
      </c>
      <c r="B73" s="12" t="str">
        <f t="shared" si="32"/>
        <v>--</v>
      </c>
      <c r="C73" s="12" t="str">
        <f t="shared" si="33"/>
        <v>YES</v>
      </c>
      <c r="D73" s="12" t="str">
        <f t="shared" si="34"/>
        <v>--</v>
      </c>
      <c r="E73" s="12" t="str">
        <f t="shared" si="35"/>
        <v>YES</v>
      </c>
      <c r="F73" s="12" t="str">
        <f t="shared" si="36"/>
        <v>--</v>
      </c>
      <c r="G73" s="12" t="str">
        <f t="shared" si="37"/>
        <v>--</v>
      </c>
      <c r="H73" s="12" t="str">
        <f t="shared" si="46"/>
        <v>--</v>
      </c>
      <c r="I73" s="12" t="str">
        <f t="shared" si="47"/>
        <v>--</v>
      </c>
      <c r="J73" s="12" t="str">
        <f t="shared" si="38"/>
        <v>YES</v>
      </c>
      <c r="K73" s="8">
        <v>4.1812000000000002E-2</v>
      </c>
      <c r="L73" s="8">
        <v>5.5146000000000001E-2</v>
      </c>
      <c r="M73" s="8">
        <v>3.8961000000000003E-2</v>
      </c>
      <c r="N73" s="8">
        <v>0.42509999999999998</v>
      </c>
      <c r="O73" s="8">
        <v>0.55025000000000002</v>
      </c>
      <c r="P73" s="8">
        <v>0.37542999999999999</v>
      </c>
      <c r="Q73" s="19">
        <v>1</v>
      </c>
      <c r="R73" s="19">
        <v>1</v>
      </c>
      <c r="S73" s="19">
        <v>1</v>
      </c>
      <c r="T73" s="5" t="s">
        <v>1746</v>
      </c>
      <c r="U73" s="12" t="str">
        <f t="shared" si="39"/>
        <v>--</v>
      </c>
      <c r="V73" s="12" t="str">
        <f t="shared" si="40"/>
        <v>--</v>
      </c>
      <c r="W73" s="12" t="str">
        <f t="shared" si="41"/>
        <v>--</v>
      </c>
      <c r="X73" s="12" t="str">
        <f t="shared" si="42"/>
        <v>--</v>
      </c>
      <c r="Y73" s="12" t="str">
        <f t="shared" si="43"/>
        <v>--</v>
      </c>
      <c r="Z73" s="12" t="str">
        <f t="shared" si="44"/>
        <v>YES</v>
      </c>
      <c r="AA73" s="12" t="str">
        <f t="shared" si="48"/>
        <v>--</v>
      </c>
      <c r="AB73" s="12" t="str">
        <f t="shared" si="49"/>
        <v>--</v>
      </c>
      <c r="AC73" s="12" t="str">
        <f t="shared" si="45"/>
        <v>YES</v>
      </c>
      <c r="AD73" s="8">
        <v>4.1812000000000002E-2</v>
      </c>
      <c r="AE73" s="8">
        <v>6.8102999999999997E-2</v>
      </c>
      <c r="AF73" s="8">
        <v>8.3761000000000002E-2</v>
      </c>
      <c r="AG73" s="8">
        <v>0.55484</v>
      </c>
      <c r="AH73" s="8">
        <v>0.58523999999999998</v>
      </c>
      <c r="AI73" s="19">
        <v>1</v>
      </c>
      <c r="AJ73" s="19">
        <v>1</v>
      </c>
      <c r="AK73" s="12" t="s">
        <v>1810</v>
      </c>
    </row>
    <row r="74" spans="1:37" x14ac:dyDescent="0.2">
      <c r="A74" s="16" t="s">
        <v>1723</v>
      </c>
      <c r="B74" s="12" t="str">
        <f t="shared" si="32"/>
        <v>--</v>
      </c>
      <c r="C74" s="12" t="str">
        <f t="shared" si="33"/>
        <v>--</v>
      </c>
      <c r="D74" s="12" t="str">
        <f t="shared" si="34"/>
        <v>--</v>
      </c>
      <c r="E74" s="12" t="str">
        <f t="shared" si="35"/>
        <v>--</v>
      </c>
      <c r="F74" s="12" t="str">
        <f t="shared" si="36"/>
        <v>--</v>
      </c>
      <c r="G74" s="12" t="str">
        <f t="shared" si="37"/>
        <v>YES</v>
      </c>
      <c r="H74" s="12" t="str">
        <f t="shared" si="46"/>
        <v>--</v>
      </c>
      <c r="I74" s="12" t="str">
        <f t="shared" si="47"/>
        <v>--</v>
      </c>
      <c r="J74" s="12" t="str">
        <f t="shared" si="38"/>
        <v>YES</v>
      </c>
      <c r="K74" s="8">
        <v>1.3233999999999999E-2</v>
      </c>
      <c r="L74" s="8">
        <v>5.5345999999999999E-2</v>
      </c>
      <c r="M74" s="8">
        <v>9.0943999999999997E-2</v>
      </c>
      <c r="N74" s="8">
        <v>0.20924999999999999</v>
      </c>
      <c r="O74" s="8">
        <v>0.41942000000000002</v>
      </c>
      <c r="P74" s="8">
        <v>0.56776000000000004</v>
      </c>
      <c r="Q74" s="19">
        <v>0.76470588235294101</v>
      </c>
      <c r="R74" s="19">
        <v>0.58823529411764708</v>
      </c>
      <c r="S74" s="19">
        <v>0.76470588235294101</v>
      </c>
      <c r="T74" s="5" t="s">
        <v>1724</v>
      </c>
      <c r="U74" s="12" t="str">
        <f t="shared" si="39"/>
        <v>YES</v>
      </c>
      <c r="V74" s="12" t="str">
        <f t="shared" si="40"/>
        <v>YES</v>
      </c>
      <c r="W74" s="12" t="str">
        <f t="shared" si="41"/>
        <v>--</v>
      </c>
      <c r="X74" s="12" t="str">
        <f t="shared" si="42"/>
        <v>--</v>
      </c>
      <c r="Y74" s="12" t="str">
        <f t="shared" si="43"/>
        <v>--</v>
      </c>
      <c r="Z74" s="12" t="str">
        <f t="shared" si="44"/>
        <v>--</v>
      </c>
      <c r="AA74" s="12" t="str">
        <f t="shared" si="48"/>
        <v>--</v>
      </c>
      <c r="AB74" s="12" t="str">
        <f t="shared" si="49"/>
        <v>--</v>
      </c>
      <c r="AC74" s="12" t="str">
        <f t="shared" si="45"/>
        <v>YES</v>
      </c>
      <c r="AD74" s="8">
        <v>1.3233999999999999E-2</v>
      </c>
      <c r="AE74" s="8">
        <v>2.5987E-2</v>
      </c>
      <c r="AF74" s="8">
        <v>4.9681000000000003E-2</v>
      </c>
      <c r="AG74" s="8">
        <v>0.32649</v>
      </c>
      <c r="AH74" s="8">
        <v>0.46894999999999998</v>
      </c>
      <c r="AI74" s="19">
        <v>0.64705882352941202</v>
      </c>
      <c r="AJ74" s="19">
        <v>0.76470588235294101</v>
      </c>
      <c r="AK74" s="12" t="s">
        <v>1810</v>
      </c>
    </row>
    <row r="75" spans="1:37" x14ac:dyDescent="0.2">
      <c r="A75" s="16" t="s">
        <v>1573</v>
      </c>
      <c r="B75" s="12" t="str">
        <f t="shared" si="32"/>
        <v>--</v>
      </c>
      <c r="C75" s="12" t="str">
        <f t="shared" si="33"/>
        <v>YES</v>
      </c>
      <c r="D75" s="12" t="str">
        <f t="shared" si="34"/>
        <v>--</v>
      </c>
      <c r="E75" s="12" t="str">
        <f t="shared" si="35"/>
        <v>YES</v>
      </c>
      <c r="F75" s="12" t="str">
        <f t="shared" si="36"/>
        <v>--</v>
      </c>
      <c r="G75" s="12" t="str">
        <f t="shared" si="37"/>
        <v>--</v>
      </c>
      <c r="H75" s="12" t="str">
        <f t="shared" si="46"/>
        <v>--</v>
      </c>
      <c r="I75" s="12" t="str">
        <f t="shared" si="47"/>
        <v>--</v>
      </c>
      <c r="J75" s="12" t="str">
        <f t="shared" si="38"/>
        <v>YES</v>
      </c>
      <c r="K75" s="8">
        <v>3.9976999999999999E-3</v>
      </c>
      <c r="L75" s="8">
        <v>5.6187000000000001E-2</v>
      </c>
      <c r="M75" s="8">
        <v>3.5622000000000001E-2</v>
      </c>
      <c r="N75" s="8">
        <v>0.15606999999999999</v>
      </c>
      <c r="O75" s="8">
        <v>0.55528</v>
      </c>
      <c r="P75" s="8">
        <v>0.37354999999999999</v>
      </c>
      <c r="Q75" s="19">
        <v>0.54054054054054101</v>
      </c>
      <c r="R75" s="19">
        <v>0.48648648648648701</v>
      </c>
      <c r="S75" s="19">
        <v>0.54054054054054101</v>
      </c>
      <c r="T75" s="5" t="s">
        <v>1574</v>
      </c>
      <c r="U75" s="12" t="str">
        <f t="shared" si="39"/>
        <v>YES</v>
      </c>
      <c r="V75" s="12" t="str">
        <f t="shared" si="40"/>
        <v>YES</v>
      </c>
      <c r="W75" s="12" t="str">
        <f t="shared" si="41"/>
        <v>--</v>
      </c>
      <c r="X75" s="12" t="str">
        <f t="shared" si="42"/>
        <v>--</v>
      </c>
      <c r="Y75" s="12" t="str">
        <f t="shared" si="43"/>
        <v>--</v>
      </c>
      <c r="Z75" s="12" t="str">
        <f t="shared" si="44"/>
        <v>--</v>
      </c>
      <c r="AA75" s="12" t="str">
        <f t="shared" si="48"/>
        <v>--</v>
      </c>
      <c r="AB75" s="12" t="str">
        <f t="shared" si="49"/>
        <v>--</v>
      </c>
      <c r="AC75" s="12" t="str">
        <f t="shared" si="45"/>
        <v>YES</v>
      </c>
      <c r="AD75" s="8">
        <v>3.9976999999999999E-3</v>
      </c>
      <c r="AE75" s="8">
        <v>1.6678999999999999E-2</v>
      </c>
      <c r="AF75" s="8">
        <v>1.7271999999999999E-2</v>
      </c>
      <c r="AG75" s="8">
        <v>0.37351000000000001</v>
      </c>
      <c r="AH75" s="8">
        <v>0.33477000000000001</v>
      </c>
      <c r="AI75" s="19">
        <v>0.51351351351351293</v>
      </c>
      <c r="AJ75" s="19">
        <v>0.54054054054054101</v>
      </c>
      <c r="AK75" s="12" t="s">
        <v>1810</v>
      </c>
    </row>
    <row r="76" spans="1:37" x14ac:dyDescent="0.2">
      <c r="A76" s="16" t="s">
        <v>1743</v>
      </c>
      <c r="B76" s="12" t="str">
        <f t="shared" si="32"/>
        <v>--</v>
      </c>
      <c r="C76" s="12" t="str">
        <f t="shared" si="33"/>
        <v>YES</v>
      </c>
      <c r="D76" s="12" t="str">
        <f t="shared" si="34"/>
        <v>--</v>
      </c>
      <c r="E76" s="12" t="str">
        <f t="shared" si="35"/>
        <v>YES</v>
      </c>
      <c r="F76" s="12" t="str">
        <f t="shared" si="36"/>
        <v>--</v>
      </c>
      <c r="G76" s="12" t="str">
        <f t="shared" si="37"/>
        <v>--</v>
      </c>
      <c r="H76" s="12" t="str">
        <f t="shared" si="46"/>
        <v>--</v>
      </c>
      <c r="I76" s="12" t="str">
        <f t="shared" si="47"/>
        <v>--</v>
      </c>
      <c r="J76" s="12" t="str">
        <f t="shared" si="38"/>
        <v>YES</v>
      </c>
      <c r="K76" s="8">
        <v>4.6313E-2</v>
      </c>
      <c r="L76" s="8">
        <v>5.6188000000000002E-2</v>
      </c>
      <c r="M76" s="8">
        <v>7.0495999999999996E-3</v>
      </c>
      <c r="N76" s="8">
        <v>0.37775999999999998</v>
      </c>
      <c r="O76" s="8">
        <v>0.43539</v>
      </c>
      <c r="P76" s="8">
        <v>0.14185</v>
      </c>
      <c r="Q76" s="19">
        <v>1</v>
      </c>
      <c r="R76" s="19">
        <v>1</v>
      </c>
      <c r="S76" s="19">
        <v>1</v>
      </c>
      <c r="T76" s="5" t="s">
        <v>1744</v>
      </c>
      <c r="U76" s="12" t="str">
        <f t="shared" si="39"/>
        <v>YES</v>
      </c>
      <c r="V76" s="12" t="str">
        <f t="shared" si="40"/>
        <v>YES</v>
      </c>
      <c r="W76" s="12" t="str">
        <f t="shared" si="41"/>
        <v>--</v>
      </c>
      <c r="X76" s="12" t="str">
        <f t="shared" si="42"/>
        <v>--</v>
      </c>
      <c r="Y76" s="12" t="str">
        <f t="shared" si="43"/>
        <v>--</v>
      </c>
      <c r="Z76" s="12" t="str">
        <f t="shared" si="44"/>
        <v>--</v>
      </c>
      <c r="AA76" s="12" t="str">
        <f t="shared" si="48"/>
        <v>--</v>
      </c>
      <c r="AB76" s="12" t="str">
        <f t="shared" si="49"/>
        <v>--</v>
      </c>
      <c r="AC76" s="12" t="str">
        <f t="shared" si="45"/>
        <v>YES</v>
      </c>
      <c r="AD76" s="8">
        <v>4.6313E-2</v>
      </c>
      <c r="AE76" s="8">
        <v>4.2215999999999997E-2</v>
      </c>
      <c r="AF76" s="8">
        <v>2.9940999999999999E-2</v>
      </c>
      <c r="AG76" s="8">
        <v>0.42121999999999998</v>
      </c>
      <c r="AH76" s="8">
        <v>0.38697999999999999</v>
      </c>
      <c r="AI76" s="19">
        <v>1</v>
      </c>
      <c r="AJ76" s="19">
        <v>1</v>
      </c>
      <c r="AK76" s="12" t="s">
        <v>1810</v>
      </c>
    </row>
    <row r="77" spans="1:37" x14ac:dyDescent="0.2">
      <c r="A77" s="16" t="s">
        <v>1554</v>
      </c>
      <c r="B77" s="12" t="str">
        <f t="shared" si="32"/>
        <v>--</v>
      </c>
      <c r="C77" s="12" t="str">
        <f t="shared" si="33"/>
        <v>--</v>
      </c>
      <c r="D77" s="12" t="str">
        <f t="shared" si="34"/>
        <v>--</v>
      </c>
      <c r="E77" s="12" t="str">
        <f t="shared" si="35"/>
        <v>--</v>
      </c>
      <c r="F77" s="12" t="str">
        <f t="shared" si="36"/>
        <v>--</v>
      </c>
      <c r="G77" s="12" t="str">
        <f t="shared" si="37"/>
        <v>YES</v>
      </c>
      <c r="H77" s="12" t="str">
        <f t="shared" si="46"/>
        <v>--</v>
      </c>
      <c r="I77" s="12" t="str">
        <f t="shared" si="47"/>
        <v>--</v>
      </c>
      <c r="J77" s="12" t="str">
        <f t="shared" si="38"/>
        <v>YES</v>
      </c>
      <c r="K77" s="8">
        <v>4.6511999999999998E-2</v>
      </c>
      <c r="L77" s="8">
        <v>5.6377999999999998E-2</v>
      </c>
      <c r="M77" s="8">
        <v>0.32157999999999998</v>
      </c>
      <c r="N77" s="8">
        <v>0.37375999999999998</v>
      </c>
      <c r="O77" s="8">
        <v>0.43210999999999999</v>
      </c>
      <c r="P77" s="8">
        <v>0.83030000000000004</v>
      </c>
      <c r="Q77" s="19">
        <v>0.8</v>
      </c>
      <c r="R77" s="19">
        <v>0.6</v>
      </c>
      <c r="S77" s="19">
        <v>0.6</v>
      </c>
      <c r="T77" s="5" t="s">
        <v>1555</v>
      </c>
      <c r="U77" s="12" t="str">
        <f t="shared" si="39"/>
        <v>--</v>
      </c>
      <c r="V77" s="12" t="str">
        <f t="shared" si="40"/>
        <v>--</v>
      </c>
      <c r="W77" s="12" t="str">
        <f t="shared" si="41"/>
        <v>--</v>
      </c>
      <c r="X77" s="12" t="str">
        <f t="shared" si="42"/>
        <v>--</v>
      </c>
      <c r="Y77" s="12" t="str">
        <f t="shared" si="43"/>
        <v>--</v>
      </c>
      <c r="Z77" s="12" t="str">
        <f t="shared" si="44"/>
        <v>YES</v>
      </c>
      <c r="AA77" s="12" t="str">
        <f t="shared" si="48"/>
        <v>--</v>
      </c>
      <c r="AB77" s="12" t="str">
        <f t="shared" si="49"/>
        <v>--</v>
      </c>
      <c r="AC77" s="12" t="str">
        <f t="shared" si="45"/>
        <v>YES</v>
      </c>
      <c r="AD77" s="8">
        <v>4.6511999999999998E-2</v>
      </c>
      <c r="AE77" s="8">
        <v>6.8399000000000001E-2</v>
      </c>
      <c r="AF77" s="8">
        <v>9.5690999999999998E-2</v>
      </c>
      <c r="AG77" s="8">
        <v>0.50885999999999998</v>
      </c>
      <c r="AH77" s="8">
        <v>0.58030999999999999</v>
      </c>
      <c r="AI77" s="19">
        <v>0.6</v>
      </c>
      <c r="AJ77" s="19">
        <v>0.8</v>
      </c>
      <c r="AK77" s="12" t="s">
        <v>1810</v>
      </c>
    </row>
    <row r="78" spans="1:37" x14ac:dyDescent="0.2">
      <c r="A78" s="16" t="s">
        <v>1595</v>
      </c>
      <c r="B78" s="12" t="str">
        <f t="shared" si="32"/>
        <v>--</v>
      </c>
      <c r="C78" s="12" t="str">
        <f t="shared" si="33"/>
        <v>--</v>
      </c>
      <c r="D78" s="12" t="str">
        <f t="shared" si="34"/>
        <v>--</v>
      </c>
      <c r="E78" s="12" t="str">
        <f t="shared" si="35"/>
        <v>--</v>
      </c>
      <c r="F78" s="12" t="str">
        <f t="shared" si="36"/>
        <v>--</v>
      </c>
      <c r="G78" s="12" t="str">
        <f t="shared" si="37"/>
        <v>YES</v>
      </c>
      <c r="H78" s="12" t="str">
        <f t="shared" si="46"/>
        <v>--</v>
      </c>
      <c r="I78" s="12" t="str">
        <f t="shared" si="47"/>
        <v>--</v>
      </c>
      <c r="J78" s="12" t="str">
        <f t="shared" si="38"/>
        <v>YES</v>
      </c>
      <c r="K78" s="8">
        <v>1.456E-2</v>
      </c>
      <c r="L78" s="8">
        <v>6.6290000000000002E-2</v>
      </c>
      <c r="M78" s="8">
        <v>0.39678000000000002</v>
      </c>
      <c r="N78" s="8">
        <v>0.22799</v>
      </c>
      <c r="O78" s="8">
        <v>0.55408999999999997</v>
      </c>
      <c r="P78" s="8">
        <v>0.95642000000000005</v>
      </c>
      <c r="Q78" s="19">
        <v>0.565217391304348</v>
      </c>
      <c r="R78" s="19">
        <v>0.565217391304348</v>
      </c>
      <c r="S78" s="19">
        <v>0.73913043478260898</v>
      </c>
      <c r="T78" s="5" t="s">
        <v>1596</v>
      </c>
      <c r="U78" s="12" t="str">
        <f t="shared" si="39"/>
        <v>--</v>
      </c>
      <c r="V78" s="12" t="str">
        <f t="shared" si="40"/>
        <v>--</v>
      </c>
      <c r="W78" s="12" t="str">
        <f t="shared" si="41"/>
        <v>--</v>
      </c>
      <c r="X78" s="12" t="str">
        <f t="shared" si="42"/>
        <v>--</v>
      </c>
      <c r="Y78" s="12" t="str">
        <f t="shared" si="43"/>
        <v>--</v>
      </c>
      <c r="Z78" s="12" t="str">
        <f t="shared" si="44"/>
        <v>YES</v>
      </c>
      <c r="AA78" s="12" t="str">
        <f t="shared" si="48"/>
        <v>--</v>
      </c>
      <c r="AB78" s="12" t="str">
        <f t="shared" si="49"/>
        <v>--</v>
      </c>
      <c r="AC78" s="12" t="str">
        <f t="shared" si="45"/>
        <v>YES</v>
      </c>
      <c r="AD78" s="8">
        <v>1.456E-2</v>
      </c>
      <c r="AE78" s="8">
        <v>0.12895000000000001</v>
      </c>
      <c r="AF78" s="8">
        <v>7.2395000000000001E-2</v>
      </c>
      <c r="AG78" s="8">
        <v>0.61424999999999996</v>
      </c>
      <c r="AH78" s="8">
        <v>0.56649000000000005</v>
      </c>
      <c r="AI78" s="19">
        <v>0.60869565217391297</v>
      </c>
      <c r="AJ78" s="19">
        <v>0.69565217391304301</v>
      </c>
      <c r="AK78" s="12" t="s">
        <v>1810</v>
      </c>
    </row>
    <row r="79" spans="1:37" x14ac:dyDescent="0.2">
      <c r="A79" s="16" t="s">
        <v>1669</v>
      </c>
      <c r="B79" s="12" t="str">
        <f t="shared" si="32"/>
        <v>--</v>
      </c>
      <c r="C79" s="12" t="str">
        <f t="shared" si="33"/>
        <v>--</v>
      </c>
      <c r="D79" s="12" t="str">
        <f t="shared" si="34"/>
        <v>--</v>
      </c>
      <c r="E79" s="12" t="str">
        <f t="shared" si="35"/>
        <v>--</v>
      </c>
      <c r="F79" s="12" t="str">
        <f t="shared" si="36"/>
        <v>--</v>
      </c>
      <c r="G79" s="12" t="str">
        <f t="shared" si="37"/>
        <v>--</v>
      </c>
      <c r="H79" s="12" t="str">
        <f t="shared" si="46"/>
        <v>--</v>
      </c>
      <c r="I79" s="12" t="str">
        <f t="shared" si="47"/>
        <v>--</v>
      </c>
      <c r="J79" s="12" t="str">
        <f t="shared" si="38"/>
        <v>--</v>
      </c>
      <c r="K79" s="8">
        <v>0.16941999999999999</v>
      </c>
      <c r="L79" s="8">
        <v>7.5821E-2</v>
      </c>
      <c r="M79" s="8">
        <v>0.13688</v>
      </c>
      <c r="N79" s="8">
        <v>0.58848</v>
      </c>
      <c r="O79" s="8">
        <v>0.53237000000000001</v>
      </c>
      <c r="P79" s="8">
        <v>0.62938000000000005</v>
      </c>
      <c r="Q79" s="19">
        <v>1</v>
      </c>
      <c r="R79" s="19">
        <v>0.66666666666666696</v>
      </c>
      <c r="S79" s="19">
        <v>0.83333333333333304</v>
      </c>
      <c r="T79" s="5" t="s">
        <v>1670</v>
      </c>
      <c r="U79" s="12" t="str">
        <f t="shared" si="39"/>
        <v>--</v>
      </c>
      <c r="V79" s="12" t="str">
        <f t="shared" si="40"/>
        <v>--</v>
      </c>
      <c r="W79" s="12" t="str">
        <f t="shared" si="41"/>
        <v>--</v>
      </c>
      <c r="X79" s="12" t="str">
        <f t="shared" si="42"/>
        <v>--</v>
      </c>
      <c r="Y79" s="12" t="str">
        <f t="shared" si="43"/>
        <v>--</v>
      </c>
      <c r="Z79" s="12" t="str">
        <f t="shared" si="44"/>
        <v>--</v>
      </c>
      <c r="AA79" s="12" t="str">
        <f t="shared" si="48"/>
        <v>--</v>
      </c>
      <c r="AB79" s="12" t="str">
        <f t="shared" si="49"/>
        <v>YES</v>
      </c>
      <c r="AC79" s="12" t="str">
        <f t="shared" si="45"/>
        <v>YES</v>
      </c>
      <c r="AD79" s="8">
        <v>0.16941999999999999</v>
      </c>
      <c r="AE79" s="8">
        <v>0.14091999999999999</v>
      </c>
      <c r="AF79" s="8">
        <v>2.4941000000000001E-2</v>
      </c>
      <c r="AG79" s="8">
        <v>0.58169000000000004</v>
      </c>
      <c r="AH79" s="8">
        <v>0.33384999999999998</v>
      </c>
      <c r="AI79" s="19">
        <v>0.83333333333333304</v>
      </c>
      <c r="AJ79" s="19">
        <v>0.83333333333333304</v>
      </c>
      <c r="AK79" s="12" t="s">
        <v>1810</v>
      </c>
    </row>
    <row r="80" spans="1:37" x14ac:dyDescent="0.2">
      <c r="A80" s="16" t="s">
        <v>1609</v>
      </c>
      <c r="B80" s="12" t="str">
        <f t="shared" si="32"/>
        <v>--</v>
      </c>
      <c r="C80" s="12" t="str">
        <f t="shared" si="33"/>
        <v>--</v>
      </c>
      <c r="D80" s="12" t="str">
        <f t="shared" si="34"/>
        <v>--</v>
      </c>
      <c r="E80" s="12" t="str">
        <f t="shared" si="35"/>
        <v>--</v>
      </c>
      <c r="F80" s="12" t="str">
        <f t="shared" si="36"/>
        <v>--</v>
      </c>
      <c r="G80" s="12" t="str">
        <f t="shared" si="37"/>
        <v>--</v>
      </c>
      <c r="H80" s="12" t="str">
        <f t="shared" si="46"/>
        <v>--</v>
      </c>
      <c r="I80" s="12" t="str">
        <f t="shared" si="47"/>
        <v>YES</v>
      </c>
      <c r="J80" s="12" t="str">
        <f t="shared" si="38"/>
        <v>YES</v>
      </c>
      <c r="K80" s="8">
        <v>7.4759000000000006E-2</v>
      </c>
      <c r="L80" s="8">
        <v>7.6619000000000007E-2</v>
      </c>
      <c r="M80" s="8">
        <v>1.9212E-2</v>
      </c>
      <c r="N80" s="8">
        <v>0.43208999999999997</v>
      </c>
      <c r="O80" s="8">
        <v>0.53947999999999996</v>
      </c>
      <c r="P80" s="8">
        <v>0.16441</v>
      </c>
      <c r="Q80" s="19">
        <v>0.71428571428571397</v>
      </c>
      <c r="R80" s="19">
        <v>0.57142857142857106</v>
      </c>
      <c r="S80" s="19">
        <v>0.5</v>
      </c>
      <c r="T80" s="5" t="s">
        <v>1610</v>
      </c>
      <c r="U80" s="12" t="str">
        <f t="shared" si="39"/>
        <v>--</v>
      </c>
      <c r="V80" s="12" t="str">
        <f t="shared" si="40"/>
        <v>--</v>
      </c>
      <c r="W80" s="12" t="str">
        <f t="shared" si="41"/>
        <v>--</v>
      </c>
      <c r="X80" s="12" t="str">
        <f t="shared" si="42"/>
        <v>--</v>
      </c>
      <c r="Y80" s="12" t="str">
        <f t="shared" si="43"/>
        <v>--</v>
      </c>
      <c r="Z80" s="12" t="str">
        <f t="shared" si="44"/>
        <v>--</v>
      </c>
      <c r="AA80" s="12" t="str">
        <f t="shared" si="48"/>
        <v>--</v>
      </c>
      <c r="AB80" s="12" t="str">
        <f t="shared" si="49"/>
        <v>--</v>
      </c>
      <c r="AC80" s="12" t="str">
        <f t="shared" si="45"/>
        <v>--</v>
      </c>
      <c r="AD80" s="8">
        <v>7.4759000000000006E-2</v>
      </c>
      <c r="AE80" s="8">
        <v>6.3587000000000005E-2</v>
      </c>
      <c r="AF80" s="8">
        <v>0.10111000000000001</v>
      </c>
      <c r="AG80" s="8">
        <v>0.51007000000000002</v>
      </c>
      <c r="AH80" s="8">
        <v>0.61712</v>
      </c>
      <c r="AI80" s="19">
        <v>0.64285714285714302</v>
      </c>
      <c r="AJ80" s="19">
        <v>0.57142857142857106</v>
      </c>
      <c r="AK80" s="12" t="s">
        <v>1810</v>
      </c>
    </row>
    <row r="81" spans="1:37" x14ac:dyDescent="0.2">
      <c r="A81" s="16" t="s">
        <v>1785</v>
      </c>
      <c r="B81" s="12" t="str">
        <f t="shared" si="32"/>
        <v>--</v>
      </c>
      <c r="C81" s="12" t="str">
        <f t="shared" si="33"/>
        <v>YES</v>
      </c>
      <c r="D81" s="12" t="str">
        <f t="shared" si="34"/>
        <v>--</v>
      </c>
      <c r="E81" s="12" t="str">
        <f t="shared" si="35"/>
        <v>YES</v>
      </c>
      <c r="F81" s="12" t="str">
        <f t="shared" si="36"/>
        <v>--</v>
      </c>
      <c r="G81" s="12" t="str">
        <f t="shared" si="37"/>
        <v>--</v>
      </c>
      <c r="H81" s="12" t="str">
        <f t="shared" si="46"/>
        <v>--</v>
      </c>
      <c r="I81" s="12" t="str">
        <f t="shared" si="47"/>
        <v>--</v>
      </c>
      <c r="J81" s="12" t="str">
        <f t="shared" si="38"/>
        <v>YES</v>
      </c>
      <c r="K81" s="8">
        <v>1.3601E-2</v>
      </c>
      <c r="L81" s="8">
        <v>7.8294000000000002E-2</v>
      </c>
      <c r="M81" s="8">
        <v>4.4595000000000003E-2</v>
      </c>
      <c r="N81" s="8">
        <v>0.19452</v>
      </c>
      <c r="O81" s="8">
        <v>0.54330000000000001</v>
      </c>
      <c r="P81" s="8">
        <v>0.32058999999999999</v>
      </c>
      <c r="Q81" s="19">
        <v>0.81818181818181801</v>
      </c>
      <c r="R81" s="19">
        <v>0.81818181818181801</v>
      </c>
      <c r="S81" s="19">
        <v>0.81818181818181801</v>
      </c>
      <c r="T81" s="5" t="s">
        <v>1786</v>
      </c>
      <c r="U81" s="12" t="str">
        <f t="shared" si="39"/>
        <v>YES</v>
      </c>
      <c r="V81" s="12" t="str">
        <f t="shared" si="40"/>
        <v>YES</v>
      </c>
      <c r="W81" s="12" t="str">
        <f t="shared" si="41"/>
        <v>--</v>
      </c>
      <c r="X81" s="12" t="str">
        <f t="shared" si="42"/>
        <v>--</v>
      </c>
      <c r="Y81" s="12" t="str">
        <f t="shared" si="43"/>
        <v>--</v>
      </c>
      <c r="Z81" s="12" t="str">
        <f t="shared" si="44"/>
        <v>--</v>
      </c>
      <c r="AA81" s="12" t="str">
        <f t="shared" si="48"/>
        <v>--</v>
      </c>
      <c r="AB81" s="12" t="str">
        <f t="shared" si="49"/>
        <v>--</v>
      </c>
      <c r="AC81" s="12" t="str">
        <f t="shared" si="45"/>
        <v>YES</v>
      </c>
      <c r="AD81" s="8">
        <v>1.3601E-2</v>
      </c>
      <c r="AE81" s="8">
        <v>1.9802E-4</v>
      </c>
      <c r="AF81" s="8">
        <v>8.7802999999999996E-3</v>
      </c>
      <c r="AG81" s="8">
        <v>5.4133999999999996E-3</v>
      </c>
      <c r="AH81" s="8">
        <v>0.13469</v>
      </c>
      <c r="AI81" s="19">
        <v>0.90909090909090906</v>
      </c>
      <c r="AJ81" s="19">
        <v>0.72727272727272707</v>
      </c>
      <c r="AK81" s="12" t="s">
        <v>1810</v>
      </c>
    </row>
    <row r="82" spans="1:37" x14ac:dyDescent="0.2">
      <c r="A82" s="16" t="s">
        <v>1922</v>
      </c>
      <c r="B82" s="12" t="str">
        <f t="shared" si="32"/>
        <v>--</v>
      </c>
      <c r="C82" s="12" t="str">
        <f t="shared" si="33"/>
        <v>--</v>
      </c>
      <c r="D82" s="12" t="str">
        <f t="shared" si="34"/>
        <v>--</v>
      </c>
      <c r="E82" s="12" t="str">
        <f t="shared" si="35"/>
        <v>--</v>
      </c>
      <c r="F82" s="12" t="str">
        <f t="shared" si="36"/>
        <v>--</v>
      </c>
      <c r="G82" s="12" t="str">
        <f t="shared" si="37"/>
        <v>--</v>
      </c>
      <c r="H82" s="12" t="str">
        <f t="shared" si="46"/>
        <v>--</v>
      </c>
      <c r="I82" s="12" t="str">
        <f t="shared" si="47"/>
        <v>YES</v>
      </c>
      <c r="J82" s="12" t="str">
        <f t="shared" si="38"/>
        <v>YES</v>
      </c>
      <c r="K82" s="8">
        <v>0.23565</v>
      </c>
      <c r="L82" s="8">
        <v>8.0405000000000004E-2</v>
      </c>
      <c r="M82" s="8">
        <v>4.5761999999999997E-2</v>
      </c>
      <c r="N82" s="8">
        <v>0.62785000000000002</v>
      </c>
      <c r="O82" s="8">
        <v>0.55305000000000004</v>
      </c>
      <c r="P82" s="8">
        <v>0.32113000000000003</v>
      </c>
      <c r="Q82" s="19">
        <v>0.83333333333333304</v>
      </c>
      <c r="R82" s="19">
        <v>0.83333333333333304</v>
      </c>
      <c r="S82" s="19">
        <v>0.5</v>
      </c>
      <c r="T82" s="5" t="s">
        <v>1923</v>
      </c>
      <c r="U82" s="12" t="str">
        <f t="shared" si="39"/>
        <v>--</v>
      </c>
      <c r="V82" s="12" t="str">
        <f t="shared" si="40"/>
        <v>--</v>
      </c>
      <c r="W82" s="12" t="str">
        <f t="shared" si="41"/>
        <v>--</v>
      </c>
      <c r="X82" s="12" t="str">
        <f t="shared" si="42"/>
        <v>--</v>
      </c>
      <c r="Y82" s="12" t="str">
        <f t="shared" si="43"/>
        <v>--</v>
      </c>
      <c r="Z82" s="12" t="str">
        <f t="shared" si="44"/>
        <v>--</v>
      </c>
      <c r="AA82" s="12" t="str">
        <f t="shared" si="48"/>
        <v>--</v>
      </c>
      <c r="AB82" s="12" t="str">
        <f t="shared" si="49"/>
        <v>--</v>
      </c>
      <c r="AC82" s="12" t="str">
        <f t="shared" si="45"/>
        <v>--</v>
      </c>
      <c r="AD82" s="8">
        <v>0.23565</v>
      </c>
      <c r="AE82" s="8">
        <v>6.3395999999999994E-2</v>
      </c>
      <c r="AF82" s="8">
        <v>0.42477999999999999</v>
      </c>
      <c r="AG82" s="8">
        <v>0.50736999999999999</v>
      </c>
      <c r="AH82" s="8">
        <v>0.93430999999999997</v>
      </c>
      <c r="AI82" s="19">
        <v>0.66666666666666696</v>
      </c>
      <c r="AJ82" s="19">
        <v>0.5</v>
      </c>
      <c r="AK82" s="12" t="s">
        <v>1810</v>
      </c>
    </row>
    <row r="83" spans="1:37" x14ac:dyDescent="0.2">
      <c r="A83" s="16" t="s">
        <v>1893</v>
      </c>
      <c r="B83" s="12" t="str">
        <f t="shared" si="32"/>
        <v>--</v>
      </c>
      <c r="C83" s="12" t="str">
        <f t="shared" si="33"/>
        <v>--</v>
      </c>
      <c r="D83" s="12" t="str">
        <f t="shared" si="34"/>
        <v>--</v>
      </c>
      <c r="E83" s="12" t="str">
        <f t="shared" si="35"/>
        <v>--</v>
      </c>
      <c r="F83" s="12" t="str">
        <f t="shared" si="36"/>
        <v>--</v>
      </c>
      <c r="G83" s="12" t="str">
        <f t="shared" si="37"/>
        <v>YES</v>
      </c>
      <c r="H83" s="12" t="str">
        <f t="shared" si="46"/>
        <v>--</v>
      </c>
      <c r="I83" s="12" t="str">
        <f t="shared" si="47"/>
        <v>--</v>
      </c>
      <c r="J83" s="12" t="str">
        <f t="shared" si="38"/>
        <v>YES</v>
      </c>
      <c r="K83" s="8">
        <v>4.9799000000000003E-2</v>
      </c>
      <c r="L83" s="8">
        <v>8.1210000000000004E-2</v>
      </c>
      <c r="M83" s="8">
        <v>0.48109000000000002</v>
      </c>
      <c r="N83" s="8">
        <v>0.36776999999999999</v>
      </c>
      <c r="O83" s="8">
        <v>0.54056999999999999</v>
      </c>
      <c r="P83" s="8">
        <v>0.97682000000000002</v>
      </c>
      <c r="Q83" s="19">
        <v>0.85714285714285698</v>
      </c>
      <c r="R83" s="19">
        <v>0.57142857142857106</v>
      </c>
      <c r="S83" s="19">
        <v>0.85714285714285698</v>
      </c>
      <c r="T83" s="5" t="s">
        <v>1894</v>
      </c>
      <c r="U83" s="12" t="str">
        <f t="shared" si="39"/>
        <v>--</v>
      </c>
      <c r="V83" s="12" t="str">
        <f t="shared" si="40"/>
        <v>--</v>
      </c>
      <c r="W83" s="12" t="str">
        <f t="shared" si="41"/>
        <v>--</v>
      </c>
      <c r="X83" s="12" t="str">
        <f t="shared" si="42"/>
        <v>--</v>
      </c>
      <c r="Y83" s="12" t="str">
        <f t="shared" si="43"/>
        <v>--</v>
      </c>
      <c r="Z83" s="12" t="str">
        <f t="shared" si="44"/>
        <v>YES</v>
      </c>
      <c r="AA83" s="12" t="str">
        <f t="shared" si="48"/>
        <v>--</v>
      </c>
      <c r="AB83" s="12" t="str">
        <f t="shared" si="49"/>
        <v>--</v>
      </c>
      <c r="AC83" s="12" t="str">
        <f t="shared" si="45"/>
        <v>YES</v>
      </c>
      <c r="AD83" s="8">
        <v>4.9799000000000003E-2</v>
      </c>
      <c r="AE83" s="8">
        <v>0.73702000000000001</v>
      </c>
      <c r="AF83" s="8">
        <v>0.98604999999999998</v>
      </c>
      <c r="AG83" s="8">
        <v>0.99256</v>
      </c>
      <c r="AH83" s="8">
        <v>1</v>
      </c>
      <c r="AI83" s="19">
        <v>0.57142857142857106</v>
      </c>
      <c r="AJ83" s="19">
        <v>0.42857142857142899</v>
      </c>
      <c r="AK83" s="12" t="s">
        <v>1810</v>
      </c>
    </row>
    <row r="84" spans="1:37" x14ac:dyDescent="0.2">
      <c r="A84" s="16" t="s">
        <v>1914</v>
      </c>
      <c r="B84" s="12" t="str">
        <f t="shared" si="32"/>
        <v>--</v>
      </c>
      <c r="C84" s="12" t="str">
        <f t="shared" si="33"/>
        <v>--</v>
      </c>
      <c r="D84" s="12" t="str">
        <f t="shared" si="34"/>
        <v>--</v>
      </c>
      <c r="E84" s="12" t="str">
        <f t="shared" si="35"/>
        <v>--</v>
      </c>
      <c r="F84" s="12" t="str">
        <f t="shared" si="36"/>
        <v>--</v>
      </c>
      <c r="G84" s="12" t="str">
        <f t="shared" si="37"/>
        <v>--</v>
      </c>
      <c r="H84" s="12" t="str">
        <f t="shared" si="46"/>
        <v>--</v>
      </c>
      <c r="I84" s="12" t="str">
        <f t="shared" si="47"/>
        <v>--</v>
      </c>
      <c r="J84" s="12" t="str">
        <f t="shared" si="38"/>
        <v>--</v>
      </c>
      <c r="K84" s="8">
        <v>0.20856</v>
      </c>
      <c r="L84" s="8">
        <v>8.1235000000000002E-2</v>
      </c>
      <c r="M84" s="8">
        <v>0.24726000000000001</v>
      </c>
      <c r="N84" s="8">
        <v>0.62926000000000004</v>
      </c>
      <c r="O84" s="8">
        <v>0.55052999999999996</v>
      </c>
      <c r="P84" s="8">
        <v>0.82604999999999995</v>
      </c>
      <c r="Q84" s="19">
        <v>0.90909090909090906</v>
      </c>
      <c r="R84" s="19">
        <v>0.54545454545454497</v>
      </c>
      <c r="S84" s="19">
        <v>0.54545454545454497</v>
      </c>
      <c r="T84" s="5" t="s">
        <v>1915</v>
      </c>
      <c r="U84" s="12" t="str">
        <f t="shared" si="39"/>
        <v>--</v>
      </c>
      <c r="V84" s="12" t="str">
        <f t="shared" si="40"/>
        <v>--</v>
      </c>
      <c r="W84" s="12" t="str">
        <f t="shared" si="41"/>
        <v>--</v>
      </c>
      <c r="X84" s="12" t="str">
        <f t="shared" si="42"/>
        <v>--</v>
      </c>
      <c r="Y84" s="12" t="str">
        <f t="shared" si="43"/>
        <v>--</v>
      </c>
      <c r="Z84" s="12" t="str">
        <f t="shared" si="44"/>
        <v>--</v>
      </c>
      <c r="AA84" s="12" t="str">
        <f t="shared" si="48"/>
        <v>--</v>
      </c>
      <c r="AB84" s="12" t="str">
        <f t="shared" si="49"/>
        <v>YES</v>
      </c>
      <c r="AC84" s="12" t="str">
        <f t="shared" si="45"/>
        <v>YES</v>
      </c>
      <c r="AD84" s="8">
        <v>0.20856</v>
      </c>
      <c r="AE84" s="8">
        <v>0.1305</v>
      </c>
      <c r="AF84" s="8">
        <v>2.5958999999999999E-2</v>
      </c>
      <c r="AG84" s="8">
        <v>0.58372999999999997</v>
      </c>
      <c r="AH84" s="8">
        <v>0.29571999999999998</v>
      </c>
      <c r="AI84" s="19">
        <v>0.72727272727272707</v>
      </c>
      <c r="AJ84" s="19">
        <v>0.81818181818181801</v>
      </c>
      <c r="AK84" s="12" t="s">
        <v>1810</v>
      </c>
    </row>
    <row r="85" spans="1:37" x14ac:dyDescent="0.2">
      <c r="A85" s="16" t="s">
        <v>1689</v>
      </c>
      <c r="B85" s="12" t="str">
        <f t="shared" si="32"/>
        <v>--</v>
      </c>
      <c r="C85" s="12" t="str">
        <f t="shared" si="33"/>
        <v>--</v>
      </c>
      <c r="D85" s="12" t="str">
        <f t="shared" si="34"/>
        <v>--</v>
      </c>
      <c r="E85" s="12" t="str">
        <f t="shared" si="35"/>
        <v>--</v>
      </c>
      <c r="F85" s="12" t="str">
        <f t="shared" si="36"/>
        <v>--</v>
      </c>
      <c r="G85" s="12" t="str">
        <f t="shared" si="37"/>
        <v>--</v>
      </c>
      <c r="H85" s="12" t="str">
        <f t="shared" si="46"/>
        <v>--</v>
      </c>
      <c r="I85" s="12" t="str">
        <f t="shared" si="47"/>
        <v>YES</v>
      </c>
      <c r="J85" s="12" t="str">
        <f t="shared" si="38"/>
        <v>YES</v>
      </c>
      <c r="K85" s="8">
        <v>9.4432000000000002E-2</v>
      </c>
      <c r="L85" s="8">
        <v>8.1511E-2</v>
      </c>
      <c r="M85" s="8">
        <v>1.7331E-3</v>
      </c>
      <c r="N85" s="8">
        <v>0.53176999999999996</v>
      </c>
      <c r="O85" s="8">
        <v>0.58155999999999997</v>
      </c>
      <c r="P85" s="8">
        <v>1.8759999999999999E-2</v>
      </c>
      <c r="Q85" s="19">
        <v>0.60714285714285698</v>
      </c>
      <c r="R85" s="19">
        <v>0.71428571428571397</v>
      </c>
      <c r="S85" s="19">
        <v>0.53571428571428603</v>
      </c>
      <c r="T85" s="5" t="s">
        <v>1690</v>
      </c>
      <c r="U85" s="12" t="str">
        <f t="shared" si="39"/>
        <v>--</v>
      </c>
      <c r="V85" s="12" t="str">
        <f t="shared" si="40"/>
        <v>--</v>
      </c>
      <c r="W85" s="12" t="str">
        <f t="shared" si="41"/>
        <v>--</v>
      </c>
      <c r="X85" s="12" t="str">
        <f t="shared" si="42"/>
        <v>--</v>
      </c>
      <c r="Y85" s="12" t="str">
        <f t="shared" si="43"/>
        <v>--</v>
      </c>
      <c r="Z85" s="12" t="str">
        <f t="shared" si="44"/>
        <v>--</v>
      </c>
      <c r="AA85" s="12" t="str">
        <f t="shared" si="48"/>
        <v>YES</v>
      </c>
      <c r="AB85" s="12" t="str">
        <f t="shared" si="49"/>
        <v>--</v>
      </c>
      <c r="AC85" s="12" t="str">
        <f t="shared" si="45"/>
        <v>YES</v>
      </c>
      <c r="AD85" s="8">
        <v>9.4432000000000002E-2</v>
      </c>
      <c r="AE85" s="8">
        <v>2.3243E-2</v>
      </c>
      <c r="AF85" s="8">
        <v>5.4761999999999998E-2</v>
      </c>
      <c r="AG85" s="8">
        <v>0.39001999999999998</v>
      </c>
      <c r="AH85" s="8">
        <v>0.54164999999999996</v>
      </c>
      <c r="AI85" s="19">
        <v>0.60714285714285698</v>
      </c>
      <c r="AJ85" s="19">
        <v>0.64285714285714302</v>
      </c>
      <c r="AK85" s="12" t="s">
        <v>1810</v>
      </c>
    </row>
    <row r="86" spans="1:37" x14ac:dyDescent="0.2">
      <c r="A86" s="16" t="s">
        <v>1905</v>
      </c>
      <c r="B86" s="12" t="str">
        <f t="shared" si="32"/>
        <v>--</v>
      </c>
      <c r="C86" s="12" t="str">
        <f t="shared" si="33"/>
        <v>--</v>
      </c>
      <c r="D86" s="12" t="str">
        <f t="shared" si="34"/>
        <v>--</v>
      </c>
      <c r="E86" s="12" t="str">
        <f t="shared" si="35"/>
        <v>--</v>
      </c>
      <c r="F86" s="12" t="str">
        <f t="shared" si="36"/>
        <v>--</v>
      </c>
      <c r="G86" s="12" t="str">
        <f t="shared" si="37"/>
        <v>--</v>
      </c>
      <c r="H86" s="12" t="str">
        <f t="shared" si="46"/>
        <v>--</v>
      </c>
      <c r="I86" s="12" t="str">
        <f t="shared" si="47"/>
        <v>--</v>
      </c>
      <c r="J86" s="12" t="str">
        <f t="shared" si="38"/>
        <v>--</v>
      </c>
      <c r="K86" s="8">
        <v>0.10156</v>
      </c>
      <c r="L86" s="8">
        <v>9.0451000000000004E-2</v>
      </c>
      <c r="M86" s="8">
        <v>0.13017999999999999</v>
      </c>
      <c r="N86" s="8">
        <v>0.52444999999999997</v>
      </c>
      <c r="O86" s="8">
        <v>0.57786999999999999</v>
      </c>
      <c r="P86" s="8">
        <v>0.67386000000000001</v>
      </c>
      <c r="Q86" s="19">
        <v>0.8</v>
      </c>
      <c r="R86" s="19">
        <v>0.55000000000000004</v>
      </c>
      <c r="S86" s="19">
        <v>0.8</v>
      </c>
      <c r="T86" s="5" t="s">
        <v>1906</v>
      </c>
      <c r="U86" s="12" t="str">
        <f t="shared" si="39"/>
        <v>--</v>
      </c>
      <c r="V86" s="12" t="str">
        <f t="shared" si="40"/>
        <v>--</v>
      </c>
      <c r="W86" s="12" t="str">
        <f t="shared" si="41"/>
        <v>--</v>
      </c>
      <c r="X86" s="12" t="str">
        <f t="shared" si="42"/>
        <v>--</v>
      </c>
      <c r="Y86" s="12" t="str">
        <f t="shared" si="43"/>
        <v>--</v>
      </c>
      <c r="Z86" s="12" t="str">
        <f t="shared" si="44"/>
        <v>--</v>
      </c>
      <c r="AA86" s="12" t="str">
        <f t="shared" si="48"/>
        <v>YES</v>
      </c>
      <c r="AB86" s="12" t="str">
        <f t="shared" si="49"/>
        <v>--</v>
      </c>
      <c r="AC86" s="12" t="str">
        <f t="shared" si="45"/>
        <v>YES</v>
      </c>
      <c r="AD86" s="8">
        <v>0.10156</v>
      </c>
      <c r="AE86" s="8">
        <v>7.4384999999999998E-3</v>
      </c>
      <c r="AF86" s="8">
        <v>7.6368000000000005E-2</v>
      </c>
      <c r="AG86" s="8">
        <v>0.14526</v>
      </c>
      <c r="AH86" s="8">
        <v>0.57564000000000004</v>
      </c>
      <c r="AI86" s="19">
        <v>0.85</v>
      </c>
      <c r="AJ86" s="19">
        <v>0.75</v>
      </c>
      <c r="AK86" s="12" t="s">
        <v>1810</v>
      </c>
    </row>
    <row r="87" spans="1:37" x14ac:dyDescent="0.2">
      <c r="A87" s="16" t="s">
        <v>1829</v>
      </c>
      <c r="B87" s="12" t="str">
        <f t="shared" si="32"/>
        <v>--</v>
      </c>
      <c r="C87" s="12" t="str">
        <f t="shared" si="33"/>
        <v>--</v>
      </c>
      <c r="D87" s="12" t="str">
        <f t="shared" si="34"/>
        <v>--</v>
      </c>
      <c r="E87" s="12" t="str">
        <f t="shared" si="35"/>
        <v>--</v>
      </c>
      <c r="F87" s="12" t="str">
        <f t="shared" si="36"/>
        <v>--</v>
      </c>
      <c r="G87" s="12" t="str">
        <f t="shared" si="37"/>
        <v>--</v>
      </c>
      <c r="H87" s="12" t="str">
        <f t="shared" si="46"/>
        <v>--</v>
      </c>
      <c r="I87" s="12" t="str">
        <f t="shared" si="47"/>
        <v>--</v>
      </c>
      <c r="J87" s="12" t="str">
        <f t="shared" si="38"/>
        <v>--</v>
      </c>
      <c r="K87" s="8">
        <v>7.6908000000000004E-2</v>
      </c>
      <c r="L87" s="8">
        <v>9.1859999999999997E-2</v>
      </c>
      <c r="M87" s="8">
        <v>0.25419999999999998</v>
      </c>
      <c r="N87" s="8">
        <v>0.41926999999999998</v>
      </c>
      <c r="O87" s="8">
        <v>0.56162000000000001</v>
      </c>
      <c r="P87" s="8">
        <v>0.81786999999999999</v>
      </c>
      <c r="Q87" s="19">
        <v>0.57142857142857106</v>
      </c>
      <c r="R87" s="19">
        <v>0.42857142857142899</v>
      </c>
      <c r="S87" s="19">
        <v>0.71428571428571397</v>
      </c>
      <c r="T87" s="5" t="s">
        <v>1830</v>
      </c>
      <c r="U87" s="12" t="str">
        <f t="shared" si="39"/>
        <v>--</v>
      </c>
      <c r="V87" s="12" t="str">
        <f t="shared" si="40"/>
        <v>--</v>
      </c>
      <c r="W87" s="12" t="str">
        <f t="shared" si="41"/>
        <v>--</v>
      </c>
      <c r="X87" s="12" t="str">
        <f t="shared" si="42"/>
        <v>--</v>
      </c>
      <c r="Y87" s="12" t="str">
        <f t="shared" si="43"/>
        <v>YES</v>
      </c>
      <c r="Z87" s="12" t="str">
        <f t="shared" si="44"/>
        <v>--</v>
      </c>
      <c r="AA87" s="12" t="str">
        <f t="shared" si="48"/>
        <v>--</v>
      </c>
      <c r="AB87" s="12" t="str">
        <f t="shared" si="49"/>
        <v>--</v>
      </c>
      <c r="AC87" s="12" t="str">
        <f t="shared" si="45"/>
        <v>YES</v>
      </c>
      <c r="AD87" s="8">
        <v>7.6908000000000004E-2</v>
      </c>
      <c r="AE87" s="8">
        <v>3.3168999999999997E-2</v>
      </c>
      <c r="AF87" s="8">
        <v>2.6908999999999999E-2</v>
      </c>
      <c r="AG87" s="8">
        <v>0.38389000000000001</v>
      </c>
      <c r="AH87" s="8">
        <v>0.33811999999999998</v>
      </c>
      <c r="AI87" s="19">
        <v>0.71428571428571397</v>
      </c>
      <c r="AJ87" s="19">
        <v>0.85714285714285698</v>
      </c>
      <c r="AK87" s="12" t="s">
        <v>1810</v>
      </c>
    </row>
    <row r="88" spans="1:37" x14ac:dyDescent="0.2">
      <c r="A88" s="16" t="s">
        <v>1739</v>
      </c>
      <c r="B88" s="12" t="str">
        <f t="shared" si="32"/>
        <v>--</v>
      </c>
      <c r="C88" s="12" t="str">
        <f t="shared" si="33"/>
        <v>--</v>
      </c>
      <c r="D88" s="12" t="str">
        <f t="shared" si="34"/>
        <v>--</v>
      </c>
      <c r="E88" s="12" t="str">
        <f t="shared" si="35"/>
        <v>--</v>
      </c>
      <c r="F88" s="12" t="str">
        <f t="shared" si="36"/>
        <v>--</v>
      </c>
      <c r="G88" s="12" t="str">
        <f t="shared" si="37"/>
        <v>--</v>
      </c>
      <c r="H88" s="12" t="str">
        <f t="shared" si="46"/>
        <v>--</v>
      </c>
      <c r="I88" s="12" t="str">
        <f t="shared" si="47"/>
        <v>YES</v>
      </c>
      <c r="J88" s="12" t="str">
        <f t="shared" si="38"/>
        <v>YES</v>
      </c>
      <c r="K88" s="8">
        <v>0.41027999999999998</v>
      </c>
      <c r="L88" s="8">
        <v>9.4786999999999996E-2</v>
      </c>
      <c r="M88" s="8">
        <v>7.4668E-3</v>
      </c>
      <c r="N88" s="8">
        <v>0.79393999999999998</v>
      </c>
      <c r="O88" s="8">
        <v>0.74721000000000004</v>
      </c>
      <c r="P88" s="8">
        <v>0.22908000000000001</v>
      </c>
      <c r="Q88" s="19">
        <v>0.52238805970149305</v>
      </c>
      <c r="R88" s="19">
        <v>0.47761194029850701</v>
      </c>
      <c r="S88" s="19">
        <v>0.47761194029850701</v>
      </c>
      <c r="T88" s="5" t="s">
        <v>1740</v>
      </c>
      <c r="U88" s="12" t="str">
        <f t="shared" si="39"/>
        <v>--</v>
      </c>
      <c r="V88" s="12" t="str">
        <f t="shared" si="40"/>
        <v>--</v>
      </c>
      <c r="W88" s="12" t="str">
        <f t="shared" si="41"/>
        <v>--</v>
      </c>
      <c r="X88" s="12" t="str">
        <f t="shared" si="42"/>
        <v>--</v>
      </c>
      <c r="Y88" s="12" t="str">
        <f t="shared" si="43"/>
        <v>--</v>
      </c>
      <c r="Z88" s="12" t="str">
        <f t="shared" si="44"/>
        <v>--</v>
      </c>
      <c r="AA88" s="12" t="str">
        <f t="shared" si="48"/>
        <v>--</v>
      </c>
      <c r="AB88" s="12" t="str">
        <f t="shared" si="49"/>
        <v>--</v>
      </c>
      <c r="AC88" s="12" t="str">
        <f t="shared" si="45"/>
        <v>--</v>
      </c>
      <c r="AD88" s="8">
        <v>0.41027999999999998</v>
      </c>
      <c r="AE88" s="8">
        <v>8.1086000000000005E-2</v>
      </c>
      <c r="AF88" s="8">
        <v>7.9266000000000003E-2</v>
      </c>
      <c r="AG88" s="8">
        <v>0.61721000000000004</v>
      </c>
      <c r="AH88" s="8">
        <v>0.70282999999999995</v>
      </c>
      <c r="AI88" s="19">
        <v>0.49253731343283597</v>
      </c>
      <c r="AJ88" s="19">
        <v>0.49253731343283597</v>
      </c>
      <c r="AK88" s="12" t="s">
        <v>1810</v>
      </c>
    </row>
    <row r="89" spans="1:37" x14ac:dyDescent="0.2">
      <c r="A89" s="16" t="s">
        <v>1897</v>
      </c>
      <c r="B89" s="12" t="str">
        <f t="shared" si="32"/>
        <v>--</v>
      </c>
      <c r="C89" s="12" t="str">
        <f t="shared" si="33"/>
        <v>--</v>
      </c>
      <c r="D89" s="12" t="str">
        <f t="shared" si="34"/>
        <v>--</v>
      </c>
      <c r="E89" s="12" t="str">
        <f t="shared" si="35"/>
        <v>--</v>
      </c>
      <c r="F89" s="12" t="str">
        <f t="shared" si="36"/>
        <v>--</v>
      </c>
      <c r="G89" s="12" t="str">
        <f t="shared" si="37"/>
        <v>--</v>
      </c>
      <c r="H89" s="12" t="str">
        <f t="shared" si="46"/>
        <v>--</v>
      </c>
      <c r="I89" s="12" t="str">
        <f t="shared" si="47"/>
        <v>--</v>
      </c>
      <c r="J89" s="12" t="str">
        <f t="shared" si="38"/>
        <v>--</v>
      </c>
      <c r="K89" s="8">
        <v>5.4142999999999997E-2</v>
      </c>
      <c r="L89" s="8">
        <v>9.6223000000000003E-2</v>
      </c>
      <c r="M89" s="8">
        <v>0.40834999999999999</v>
      </c>
      <c r="N89" s="8">
        <v>0.38313999999999998</v>
      </c>
      <c r="O89" s="8">
        <v>0.58213000000000004</v>
      </c>
      <c r="P89" s="8">
        <v>0.94699</v>
      </c>
      <c r="Q89" s="19">
        <v>0.64285714285714302</v>
      </c>
      <c r="R89" s="19">
        <v>0.57142857142857106</v>
      </c>
      <c r="S89" s="19">
        <v>0.64285714285714302</v>
      </c>
      <c r="T89" s="5" t="s">
        <v>1898</v>
      </c>
      <c r="U89" s="12" t="str">
        <f t="shared" si="39"/>
        <v>--</v>
      </c>
      <c r="V89" s="12" t="str">
        <f t="shared" si="40"/>
        <v>--</v>
      </c>
      <c r="W89" s="12" t="str">
        <f t="shared" si="41"/>
        <v>--</v>
      </c>
      <c r="X89" s="12" t="str">
        <f t="shared" si="42"/>
        <v>--</v>
      </c>
      <c r="Y89" s="12" t="str">
        <f t="shared" si="43"/>
        <v>--</v>
      </c>
      <c r="Z89" s="12" t="str">
        <f t="shared" si="44"/>
        <v>--</v>
      </c>
      <c r="AA89" s="12" t="str">
        <f t="shared" si="48"/>
        <v>--</v>
      </c>
      <c r="AB89" s="12" t="str">
        <f t="shared" si="49"/>
        <v>YES</v>
      </c>
      <c r="AC89" s="12" t="str">
        <f t="shared" si="45"/>
        <v>YES</v>
      </c>
      <c r="AD89" s="8">
        <v>5.4142999999999997E-2</v>
      </c>
      <c r="AE89" s="8">
        <v>5.6243000000000001E-2</v>
      </c>
      <c r="AF89" s="8">
        <v>3.8344000000000003E-2</v>
      </c>
      <c r="AG89" s="8">
        <v>0.46450999999999998</v>
      </c>
      <c r="AH89" s="8">
        <v>0.36475000000000002</v>
      </c>
      <c r="AI89" s="19">
        <v>0.78571428571428603</v>
      </c>
      <c r="AJ89" s="19">
        <v>0.64285714285714302</v>
      </c>
      <c r="AK89" s="12" t="s">
        <v>1810</v>
      </c>
    </row>
    <row r="90" spans="1:37" x14ac:dyDescent="0.2">
      <c r="A90" s="16" t="s">
        <v>1907</v>
      </c>
      <c r="B90" s="12" t="str">
        <f t="shared" si="32"/>
        <v>--</v>
      </c>
      <c r="C90" s="12" t="str">
        <f t="shared" si="33"/>
        <v>--</v>
      </c>
      <c r="D90" s="12" t="str">
        <f t="shared" si="34"/>
        <v>--</v>
      </c>
      <c r="E90" s="12" t="str">
        <f t="shared" si="35"/>
        <v>--</v>
      </c>
      <c r="F90" s="12" t="str">
        <f t="shared" si="36"/>
        <v>--</v>
      </c>
      <c r="G90" s="12" t="str">
        <f t="shared" si="37"/>
        <v>--</v>
      </c>
      <c r="H90" s="12" t="str">
        <f t="shared" si="46"/>
        <v>--</v>
      </c>
      <c r="I90" s="12" t="str">
        <f t="shared" si="47"/>
        <v>--</v>
      </c>
      <c r="J90" s="12" t="str">
        <f t="shared" si="38"/>
        <v>--</v>
      </c>
      <c r="K90" s="8">
        <v>0.10163999999999999</v>
      </c>
      <c r="L90" s="8">
        <v>9.6805000000000002E-2</v>
      </c>
      <c r="M90" s="8">
        <v>0.16797000000000001</v>
      </c>
      <c r="N90" s="8">
        <v>0.47187000000000001</v>
      </c>
      <c r="O90" s="8">
        <v>0.57509999999999994</v>
      </c>
      <c r="P90" s="8">
        <v>0.68084999999999996</v>
      </c>
      <c r="Q90" s="19">
        <v>0.66666666666666696</v>
      </c>
      <c r="R90" s="19">
        <v>0.77777777777777801</v>
      </c>
      <c r="S90" s="19">
        <v>0.55555555555555602</v>
      </c>
      <c r="T90" s="5" t="s">
        <v>1908</v>
      </c>
      <c r="U90" s="12" t="str">
        <f t="shared" si="39"/>
        <v>--</v>
      </c>
      <c r="V90" s="12" t="str">
        <f t="shared" si="40"/>
        <v>--</v>
      </c>
      <c r="W90" s="12" t="str">
        <f t="shared" si="41"/>
        <v>--</v>
      </c>
      <c r="X90" s="12" t="str">
        <f t="shared" si="42"/>
        <v>--</v>
      </c>
      <c r="Y90" s="12" t="str">
        <f t="shared" si="43"/>
        <v>--</v>
      </c>
      <c r="Z90" s="12" t="str">
        <f t="shared" si="44"/>
        <v>--</v>
      </c>
      <c r="AA90" s="12" t="str">
        <f t="shared" si="48"/>
        <v>--</v>
      </c>
      <c r="AB90" s="12" t="str">
        <f t="shared" si="49"/>
        <v>YES</v>
      </c>
      <c r="AC90" s="12" t="str">
        <f t="shared" si="45"/>
        <v>YES</v>
      </c>
      <c r="AD90" s="8">
        <v>0.10163999999999999</v>
      </c>
      <c r="AE90" s="8">
        <v>6.7108000000000001E-2</v>
      </c>
      <c r="AF90" s="8">
        <v>8.9476999999999994E-3</v>
      </c>
      <c r="AG90" s="8">
        <v>0.51543000000000005</v>
      </c>
      <c r="AH90" s="8">
        <v>0.16388</v>
      </c>
      <c r="AI90" s="19">
        <v>0.77777777777777801</v>
      </c>
      <c r="AJ90" s="19">
        <v>0.55555555555555602</v>
      </c>
      <c r="AK90" s="12" t="s">
        <v>1810</v>
      </c>
    </row>
    <row r="91" spans="1:37" x14ac:dyDescent="0.2">
      <c r="A91" s="16" t="s">
        <v>1859</v>
      </c>
      <c r="B91" s="12" t="str">
        <f t="shared" si="32"/>
        <v>--</v>
      </c>
      <c r="C91" s="12" t="str">
        <f t="shared" si="33"/>
        <v>--</v>
      </c>
      <c r="D91" s="12" t="str">
        <f t="shared" si="34"/>
        <v>--</v>
      </c>
      <c r="E91" s="12" t="str">
        <f t="shared" si="35"/>
        <v>--</v>
      </c>
      <c r="F91" s="12" t="str">
        <f t="shared" si="36"/>
        <v>--</v>
      </c>
      <c r="G91" s="12" t="str">
        <f t="shared" si="37"/>
        <v>YES</v>
      </c>
      <c r="H91" s="12" t="str">
        <f t="shared" si="46"/>
        <v>--</v>
      </c>
      <c r="I91" s="12" t="str">
        <f t="shared" si="47"/>
        <v>--</v>
      </c>
      <c r="J91" s="12" t="str">
        <f t="shared" si="38"/>
        <v>YES</v>
      </c>
      <c r="K91" s="8">
        <v>2.4389999999999998E-2</v>
      </c>
      <c r="L91" s="8">
        <v>0.10313</v>
      </c>
      <c r="M91" s="8">
        <v>0.25931999999999999</v>
      </c>
      <c r="N91" s="8">
        <v>0.38566</v>
      </c>
      <c r="O91" s="8">
        <v>0.63126000000000004</v>
      </c>
      <c r="P91" s="8">
        <v>0.78624000000000005</v>
      </c>
      <c r="Q91" s="19">
        <v>0.66666666666666696</v>
      </c>
      <c r="R91" s="19">
        <v>0.66666666666666696</v>
      </c>
      <c r="S91" s="19">
        <v>1</v>
      </c>
      <c r="T91" s="5" t="s">
        <v>1860</v>
      </c>
      <c r="U91" s="12" t="str">
        <f t="shared" si="39"/>
        <v>--</v>
      </c>
      <c r="V91" s="12" t="str">
        <f t="shared" si="40"/>
        <v>--</v>
      </c>
      <c r="W91" s="12" t="str">
        <f t="shared" si="41"/>
        <v>--</v>
      </c>
      <c r="X91" s="12" t="str">
        <f t="shared" si="42"/>
        <v>--</v>
      </c>
      <c r="Y91" s="12" t="str">
        <f t="shared" si="43"/>
        <v>--</v>
      </c>
      <c r="Z91" s="12" t="str">
        <f t="shared" si="44"/>
        <v>YES</v>
      </c>
      <c r="AA91" s="12" t="str">
        <f t="shared" si="48"/>
        <v>--</v>
      </c>
      <c r="AB91" s="12" t="str">
        <f t="shared" si="49"/>
        <v>--</v>
      </c>
      <c r="AC91" s="12" t="str">
        <f t="shared" si="45"/>
        <v>YES</v>
      </c>
      <c r="AD91" s="8">
        <v>2.4389999999999998E-2</v>
      </c>
      <c r="AE91" s="8">
        <v>0.43301000000000001</v>
      </c>
      <c r="AF91" s="8">
        <v>0.35393000000000002</v>
      </c>
      <c r="AG91" s="8">
        <v>0.88802999999999999</v>
      </c>
      <c r="AH91" s="8">
        <v>0.91920000000000002</v>
      </c>
      <c r="AI91" s="19">
        <v>1</v>
      </c>
      <c r="AJ91" s="19">
        <v>1</v>
      </c>
      <c r="AK91" s="12" t="s">
        <v>1810</v>
      </c>
    </row>
    <row r="92" spans="1:37" x14ac:dyDescent="0.2">
      <c r="A92" s="16" t="s">
        <v>1741</v>
      </c>
      <c r="B92" s="12" t="str">
        <f t="shared" si="32"/>
        <v>--</v>
      </c>
      <c r="C92" s="12" t="str">
        <f t="shared" si="33"/>
        <v>--</v>
      </c>
      <c r="D92" s="12" t="str">
        <f t="shared" si="34"/>
        <v>--</v>
      </c>
      <c r="E92" s="12" t="str">
        <f t="shared" si="35"/>
        <v>--</v>
      </c>
      <c r="F92" s="12" t="str">
        <f t="shared" si="36"/>
        <v>--</v>
      </c>
      <c r="G92" s="12" t="str">
        <f t="shared" si="37"/>
        <v>--</v>
      </c>
      <c r="H92" s="12" t="str">
        <f t="shared" si="46"/>
        <v>--</v>
      </c>
      <c r="I92" s="12" t="str">
        <f t="shared" si="47"/>
        <v>YES</v>
      </c>
      <c r="J92" s="12" t="str">
        <f t="shared" si="38"/>
        <v>YES</v>
      </c>
      <c r="K92" s="8">
        <v>0.47067999999999999</v>
      </c>
      <c r="L92" s="8">
        <v>0.10631</v>
      </c>
      <c r="M92" s="8">
        <v>2.0829E-2</v>
      </c>
      <c r="N92" s="8">
        <v>0.79969999999999997</v>
      </c>
      <c r="O92" s="8">
        <v>0.57899</v>
      </c>
      <c r="P92" s="8">
        <v>0.20351</v>
      </c>
      <c r="Q92" s="19">
        <v>0.57142857142857106</v>
      </c>
      <c r="R92" s="19">
        <v>0.57142857142857106</v>
      </c>
      <c r="S92" s="19">
        <v>0.71428571428571397</v>
      </c>
      <c r="T92" s="5" t="s">
        <v>1742</v>
      </c>
      <c r="U92" s="12" t="str">
        <f t="shared" si="39"/>
        <v>--</v>
      </c>
      <c r="V92" s="12" t="str">
        <f t="shared" si="40"/>
        <v>--</v>
      </c>
      <c r="W92" s="12" t="str">
        <f t="shared" si="41"/>
        <v>--</v>
      </c>
      <c r="X92" s="12" t="str">
        <f t="shared" si="42"/>
        <v>--</v>
      </c>
      <c r="Y92" s="12" t="str">
        <f t="shared" si="43"/>
        <v>--</v>
      </c>
      <c r="Z92" s="12" t="str">
        <f t="shared" si="44"/>
        <v>--</v>
      </c>
      <c r="AA92" s="12" t="str">
        <f t="shared" si="48"/>
        <v>--</v>
      </c>
      <c r="AB92" s="12" t="str">
        <f t="shared" si="49"/>
        <v>--</v>
      </c>
      <c r="AC92" s="12" t="str">
        <f t="shared" si="45"/>
        <v>--</v>
      </c>
      <c r="AD92" s="8">
        <v>0.47067999999999999</v>
      </c>
      <c r="AE92" s="8">
        <v>0.21124999999999999</v>
      </c>
      <c r="AF92" s="8">
        <v>5.5211999999999997E-2</v>
      </c>
      <c r="AG92" s="8">
        <v>0.70235000000000003</v>
      </c>
      <c r="AH92" s="8">
        <v>0.46621000000000001</v>
      </c>
      <c r="AI92" s="19">
        <v>0.57142857142857106</v>
      </c>
      <c r="AJ92" s="19">
        <v>0.71428571428571397</v>
      </c>
      <c r="AK92" s="12" t="s">
        <v>1810</v>
      </c>
    </row>
    <row r="93" spans="1:37" x14ac:dyDescent="0.2">
      <c r="A93" s="16" t="s">
        <v>1727</v>
      </c>
      <c r="B93" s="12" t="str">
        <f t="shared" si="32"/>
        <v>--</v>
      </c>
      <c r="C93" s="12" t="str">
        <f t="shared" si="33"/>
        <v>--</v>
      </c>
      <c r="D93" s="12" t="str">
        <f t="shared" si="34"/>
        <v>--</v>
      </c>
      <c r="E93" s="12" t="str">
        <f t="shared" si="35"/>
        <v>--</v>
      </c>
      <c r="F93" s="12" t="str">
        <f t="shared" si="36"/>
        <v>--</v>
      </c>
      <c r="G93" s="12" t="str">
        <f t="shared" si="37"/>
        <v>YES</v>
      </c>
      <c r="H93" s="12" t="str">
        <f t="shared" si="46"/>
        <v>--</v>
      </c>
      <c r="I93" s="12" t="str">
        <f t="shared" si="47"/>
        <v>--</v>
      </c>
      <c r="J93" s="12" t="str">
        <f t="shared" si="38"/>
        <v>YES</v>
      </c>
      <c r="K93" s="8">
        <v>1.5029000000000001E-2</v>
      </c>
      <c r="L93" s="8">
        <v>0.10803</v>
      </c>
      <c r="M93" s="8">
        <v>0.1555</v>
      </c>
      <c r="N93" s="8">
        <v>0.21271000000000001</v>
      </c>
      <c r="O93" s="8">
        <v>0.60448000000000002</v>
      </c>
      <c r="P93" s="8">
        <v>0.67527999999999999</v>
      </c>
      <c r="Q93" s="19">
        <v>0.77777777777777801</v>
      </c>
      <c r="R93" s="19">
        <v>0.77777777777777801</v>
      </c>
      <c r="S93" s="19">
        <v>0.88888888888888895</v>
      </c>
      <c r="T93" s="5" t="s">
        <v>1728</v>
      </c>
      <c r="U93" s="12" t="str">
        <f t="shared" si="39"/>
        <v>--</v>
      </c>
      <c r="V93" s="12" t="str">
        <f t="shared" si="40"/>
        <v>--</v>
      </c>
      <c r="W93" s="12" t="str">
        <f t="shared" si="41"/>
        <v>--</v>
      </c>
      <c r="X93" s="12" t="str">
        <f t="shared" si="42"/>
        <v>--</v>
      </c>
      <c r="Y93" s="12" t="str">
        <f t="shared" si="43"/>
        <v>--</v>
      </c>
      <c r="Z93" s="12" t="str">
        <f t="shared" si="44"/>
        <v>YES</v>
      </c>
      <c r="AA93" s="12" t="str">
        <f t="shared" si="48"/>
        <v>--</v>
      </c>
      <c r="AB93" s="12" t="str">
        <f t="shared" si="49"/>
        <v>--</v>
      </c>
      <c r="AC93" s="12" t="str">
        <f t="shared" si="45"/>
        <v>YES</v>
      </c>
      <c r="AD93" s="8">
        <v>1.5029000000000001E-2</v>
      </c>
      <c r="AE93" s="8">
        <v>0.11379</v>
      </c>
      <c r="AF93" s="8">
        <v>6.4967999999999998E-2</v>
      </c>
      <c r="AG93" s="8">
        <v>0.59677000000000002</v>
      </c>
      <c r="AH93" s="8">
        <v>0.47366000000000003</v>
      </c>
      <c r="AI93" s="19">
        <v>0.66666666666666696</v>
      </c>
      <c r="AJ93" s="19">
        <v>0.88888888888888895</v>
      </c>
      <c r="AK93" s="12" t="s">
        <v>1810</v>
      </c>
    </row>
    <row r="94" spans="1:37" x14ac:dyDescent="0.2">
      <c r="A94" s="16" t="s">
        <v>1911</v>
      </c>
      <c r="B94" s="12" t="str">
        <f t="shared" si="32"/>
        <v>--</v>
      </c>
      <c r="C94" s="12" t="str">
        <f t="shared" si="33"/>
        <v>--</v>
      </c>
      <c r="D94" s="12" t="str">
        <f t="shared" si="34"/>
        <v>--</v>
      </c>
      <c r="E94" s="12" t="str">
        <f t="shared" si="35"/>
        <v>--</v>
      </c>
      <c r="F94" s="12" t="str">
        <f t="shared" si="36"/>
        <v>--</v>
      </c>
      <c r="G94" s="12" t="str">
        <f t="shared" si="37"/>
        <v>--</v>
      </c>
      <c r="H94" s="12" t="str">
        <f t="shared" si="46"/>
        <v>--</v>
      </c>
      <c r="I94" s="12" t="str">
        <f t="shared" si="47"/>
        <v>--</v>
      </c>
      <c r="J94" s="12" t="str">
        <f t="shared" si="38"/>
        <v>--</v>
      </c>
      <c r="K94" s="8">
        <v>0.15534999999999999</v>
      </c>
      <c r="L94" s="8">
        <v>0.11212999999999999</v>
      </c>
      <c r="M94" s="8">
        <v>0.19966999999999999</v>
      </c>
      <c r="N94" s="8">
        <v>0.57923000000000002</v>
      </c>
      <c r="O94" s="8">
        <v>0.61400999999999994</v>
      </c>
      <c r="P94" s="8">
        <v>0.69189999999999996</v>
      </c>
      <c r="Q94" s="19">
        <v>0.75</v>
      </c>
      <c r="R94" s="19">
        <v>1</v>
      </c>
      <c r="S94" s="19">
        <v>0.75</v>
      </c>
      <c r="T94" s="5" t="s">
        <v>1912</v>
      </c>
      <c r="U94" s="12" t="str">
        <f t="shared" si="39"/>
        <v>--</v>
      </c>
      <c r="V94" s="12" t="str">
        <f t="shared" si="40"/>
        <v>--</v>
      </c>
      <c r="W94" s="12" t="str">
        <f t="shared" si="41"/>
        <v>--</v>
      </c>
      <c r="X94" s="12" t="str">
        <f t="shared" si="42"/>
        <v>--</v>
      </c>
      <c r="Y94" s="12" t="str">
        <f t="shared" si="43"/>
        <v>--</v>
      </c>
      <c r="Z94" s="12" t="str">
        <f t="shared" si="44"/>
        <v>--</v>
      </c>
      <c r="AA94" s="12" t="str">
        <f t="shared" si="48"/>
        <v>YES</v>
      </c>
      <c r="AB94" s="12" t="str">
        <f t="shared" si="49"/>
        <v>--</v>
      </c>
      <c r="AC94" s="12" t="str">
        <f t="shared" si="45"/>
        <v>YES</v>
      </c>
      <c r="AD94" s="8">
        <v>0.15534999999999999</v>
      </c>
      <c r="AE94" s="8">
        <v>3.5434E-2</v>
      </c>
      <c r="AF94" s="8">
        <v>0.29770999999999997</v>
      </c>
      <c r="AG94" s="8">
        <v>0.41932000000000003</v>
      </c>
      <c r="AH94" s="8">
        <v>0.90903999999999996</v>
      </c>
      <c r="AI94" s="19">
        <v>1</v>
      </c>
      <c r="AJ94" s="19">
        <v>1</v>
      </c>
      <c r="AK94" s="12" t="s">
        <v>1810</v>
      </c>
    </row>
    <row r="95" spans="1:37" x14ac:dyDescent="0.2">
      <c r="A95" s="16" t="s">
        <v>1913</v>
      </c>
      <c r="B95" s="12" t="str">
        <f t="shared" si="32"/>
        <v>--</v>
      </c>
      <c r="C95" s="12" t="str">
        <f t="shared" si="33"/>
        <v>--</v>
      </c>
      <c r="D95" s="12" t="str">
        <f t="shared" si="34"/>
        <v>--</v>
      </c>
      <c r="E95" s="12" t="str">
        <f t="shared" si="35"/>
        <v>--</v>
      </c>
      <c r="F95" s="12" t="str">
        <f t="shared" si="36"/>
        <v>--</v>
      </c>
      <c r="G95" s="12" t="str">
        <f t="shared" si="37"/>
        <v>--</v>
      </c>
      <c r="H95" s="12" t="str">
        <f t="shared" si="46"/>
        <v>--</v>
      </c>
      <c r="I95" s="12" t="str">
        <f t="shared" si="47"/>
        <v>--</v>
      </c>
      <c r="J95" s="12" t="str">
        <f t="shared" si="38"/>
        <v>--</v>
      </c>
      <c r="K95" s="8">
        <v>0.15534999999999999</v>
      </c>
      <c r="L95" s="8">
        <v>0.11212999999999999</v>
      </c>
      <c r="M95" s="8">
        <v>0.19966999999999999</v>
      </c>
      <c r="N95" s="8">
        <v>0.57923000000000002</v>
      </c>
      <c r="O95" s="8">
        <v>0.61400999999999994</v>
      </c>
      <c r="P95" s="8">
        <v>0.69189999999999996</v>
      </c>
      <c r="Q95" s="19">
        <v>0.75</v>
      </c>
      <c r="R95" s="19">
        <v>1</v>
      </c>
      <c r="S95" s="19">
        <v>0.75</v>
      </c>
      <c r="T95" s="5" t="s">
        <v>1912</v>
      </c>
      <c r="U95" s="12" t="str">
        <f t="shared" si="39"/>
        <v>--</v>
      </c>
      <c r="V95" s="12" t="str">
        <f t="shared" si="40"/>
        <v>--</v>
      </c>
      <c r="W95" s="12" t="str">
        <f t="shared" si="41"/>
        <v>--</v>
      </c>
      <c r="X95" s="12" t="str">
        <f t="shared" si="42"/>
        <v>--</v>
      </c>
      <c r="Y95" s="12" t="str">
        <f t="shared" si="43"/>
        <v>--</v>
      </c>
      <c r="Z95" s="12" t="str">
        <f t="shared" si="44"/>
        <v>--</v>
      </c>
      <c r="AA95" s="12" t="str">
        <f t="shared" si="48"/>
        <v>YES</v>
      </c>
      <c r="AB95" s="12" t="str">
        <f t="shared" si="49"/>
        <v>--</v>
      </c>
      <c r="AC95" s="12" t="str">
        <f t="shared" si="45"/>
        <v>YES</v>
      </c>
      <c r="AD95" s="8">
        <v>0.15534999999999999</v>
      </c>
      <c r="AE95" s="8">
        <v>3.5434E-2</v>
      </c>
      <c r="AF95" s="8">
        <v>0.29770999999999997</v>
      </c>
      <c r="AG95" s="8">
        <v>0.41932000000000003</v>
      </c>
      <c r="AH95" s="8">
        <v>0.90903999999999996</v>
      </c>
      <c r="AI95" s="19">
        <v>1</v>
      </c>
      <c r="AJ95" s="19">
        <v>1</v>
      </c>
      <c r="AK95" s="12" t="s">
        <v>1810</v>
      </c>
    </row>
    <row r="96" spans="1:37" x14ac:dyDescent="0.2">
      <c r="A96" s="16" t="s">
        <v>1761</v>
      </c>
      <c r="B96" s="12" t="str">
        <f t="shared" si="32"/>
        <v>--</v>
      </c>
      <c r="C96" s="12" t="str">
        <f t="shared" si="33"/>
        <v>YES</v>
      </c>
      <c r="D96" s="12" t="str">
        <f t="shared" si="34"/>
        <v>--</v>
      </c>
      <c r="E96" s="12" t="str">
        <f t="shared" si="35"/>
        <v>YES</v>
      </c>
      <c r="F96" s="12" t="str">
        <f t="shared" si="36"/>
        <v>--</v>
      </c>
      <c r="G96" s="12" t="str">
        <f t="shared" si="37"/>
        <v>--</v>
      </c>
      <c r="H96" s="12" t="str">
        <f t="shared" si="46"/>
        <v>--</v>
      </c>
      <c r="I96" s="12" t="str">
        <f t="shared" si="47"/>
        <v>--</v>
      </c>
      <c r="J96" s="12" t="str">
        <f t="shared" si="38"/>
        <v>YES</v>
      </c>
      <c r="K96" s="8">
        <v>3.6473999999999999E-2</v>
      </c>
      <c r="L96" s="8">
        <v>0.11224000000000001</v>
      </c>
      <c r="M96" s="8">
        <v>1.324E-2</v>
      </c>
      <c r="N96" s="8">
        <v>0.32618999999999998</v>
      </c>
      <c r="O96" s="8">
        <v>0.60297000000000001</v>
      </c>
      <c r="P96" s="8">
        <v>0.14307</v>
      </c>
      <c r="Q96" s="19">
        <v>0.875</v>
      </c>
      <c r="R96" s="19">
        <v>0.875</v>
      </c>
      <c r="S96" s="19">
        <v>0.875</v>
      </c>
      <c r="T96" s="5" t="s">
        <v>1762</v>
      </c>
      <c r="U96" s="12" t="str">
        <f t="shared" si="39"/>
        <v>--</v>
      </c>
      <c r="V96" s="12" t="str">
        <f t="shared" si="40"/>
        <v>YES</v>
      </c>
      <c r="W96" s="12" t="str">
        <f t="shared" si="41"/>
        <v>YES</v>
      </c>
      <c r="X96" s="12" t="str">
        <f t="shared" si="42"/>
        <v>--</v>
      </c>
      <c r="Y96" s="12" t="str">
        <f t="shared" si="43"/>
        <v>--</v>
      </c>
      <c r="Z96" s="12" t="str">
        <f t="shared" si="44"/>
        <v>--</v>
      </c>
      <c r="AA96" s="12" t="str">
        <f t="shared" si="48"/>
        <v>--</v>
      </c>
      <c r="AB96" s="12" t="str">
        <f t="shared" si="49"/>
        <v>--</v>
      </c>
      <c r="AC96" s="12" t="str">
        <f t="shared" si="45"/>
        <v>YES</v>
      </c>
      <c r="AD96" s="8">
        <v>3.6473999999999999E-2</v>
      </c>
      <c r="AE96" s="8">
        <v>1.9619999999999999E-2</v>
      </c>
      <c r="AF96" s="8">
        <v>6.198E-2</v>
      </c>
      <c r="AG96" s="8">
        <v>0.22231999999999999</v>
      </c>
      <c r="AH96" s="8">
        <v>0.46454000000000001</v>
      </c>
      <c r="AI96" s="19">
        <v>0.875</v>
      </c>
      <c r="AJ96" s="19">
        <v>0.875</v>
      </c>
      <c r="AK96" s="12" t="s">
        <v>1810</v>
      </c>
    </row>
    <row r="97" spans="1:37" x14ac:dyDescent="0.2">
      <c r="A97" s="16" t="s">
        <v>1719</v>
      </c>
      <c r="B97" s="12" t="str">
        <f t="shared" si="32"/>
        <v>--</v>
      </c>
      <c r="C97" s="12" t="str">
        <f t="shared" si="33"/>
        <v>--</v>
      </c>
      <c r="D97" s="12" t="str">
        <f t="shared" si="34"/>
        <v>--</v>
      </c>
      <c r="E97" s="12" t="str">
        <f t="shared" si="35"/>
        <v>--</v>
      </c>
      <c r="F97" s="12" t="str">
        <f t="shared" si="36"/>
        <v>--</v>
      </c>
      <c r="G97" s="12" t="str">
        <f t="shared" si="37"/>
        <v>--</v>
      </c>
      <c r="H97" s="12" t="str">
        <f t="shared" si="46"/>
        <v>--</v>
      </c>
      <c r="I97" s="12" t="str">
        <f t="shared" si="47"/>
        <v>--</v>
      </c>
      <c r="J97" s="12" t="str">
        <f t="shared" si="38"/>
        <v>--</v>
      </c>
      <c r="K97" s="8">
        <v>7.9464999999999994E-2</v>
      </c>
      <c r="L97" s="8">
        <v>0.11654</v>
      </c>
      <c r="M97" s="8">
        <v>0.1108</v>
      </c>
      <c r="N97" s="8">
        <v>0.52827000000000002</v>
      </c>
      <c r="O97" s="8">
        <v>0.74095</v>
      </c>
      <c r="P97" s="8">
        <v>0.67442000000000002</v>
      </c>
      <c r="Q97" s="19">
        <v>0.61538461538461497</v>
      </c>
      <c r="R97" s="19">
        <v>0.58974358974358998</v>
      </c>
      <c r="S97" s="19">
        <v>0.71794871794871795</v>
      </c>
      <c r="T97" s="5" t="s">
        <v>1720</v>
      </c>
      <c r="U97" s="12" t="str">
        <f t="shared" si="39"/>
        <v>--</v>
      </c>
      <c r="V97" s="12" t="str">
        <f t="shared" si="40"/>
        <v>--</v>
      </c>
      <c r="W97" s="12" t="str">
        <f t="shared" si="41"/>
        <v>--</v>
      </c>
      <c r="X97" s="12" t="str">
        <f t="shared" si="42"/>
        <v>--</v>
      </c>
      <c r="Y97" s="12" t="str">
        <f t="shared" si="43"/>
        <v>--</v>
      </c>
      <c r="Z97" s="12" t="str">
        <f t="shared" si="44"/>
        <v>--</v>
      </c>
      <c r="AA97" s="12" t="str">
        <f t="shared" si="48"/>
        <v>--</v>
      </c>
      <c r="AB97" s="12" t="str">
        <f t="shared" si="49"/>
        <v>YES</v>
      </c>
      <c r="AC97" s="12" t="str">
        <f t="shared" si="45"/>
        <v>YES</v>
      </c>
      <c r="AD97" s="8">
        <v>7.9464999999999994E-2</v>
      </c>
      <c r="AE97" s="8">
        <v>0.15472</v>
      </c>
      <c r="AF97" s="8">
        <v>4.0526E-2</v>
      </c>
      <c r="AG97" s="8">
        <v>0.72857000000000005</v>
      </c>
      <c r="AH97" s="8">
        <v>0.52676999999999996</v>
      </c>
      <c r="AI97" s="19">
        <v>0.56410256410256399</v>
      </c>
      <c r="AJ97" s="19">
        <v>0.61538461538461497</v>
      </c>
      <c r="AK97" s="12" t="s">
        <v>1810</v>
      </c>
    </row>
    <row r="98" spans="1:37" x14ac:dyDescent="0.2">
      <c r="A98" s="16" t="s">
        <v>1601</v>
      </c>
      <c r="B98" s="12" t="str">
        <f t="shared" si="32"/>
        <v>--</v>
      </c>
      <c r="C98" s="12" t="str">
        <f t="shared" si="33"/>
        <v>--</v>
      </c>
      <c r="D98" s="12" t="str">
        <f t="shared" si="34"/>
        <v>--</v>
      </c>
      <c r="E98" s="12" t="str">
        <f t="shared" si="35"/>
        <v>--</v>
      </c>
      <c r="F98" s="12" t="str">
        <f t="shared" si="36"/>
        <v>--</v>
      </c>
      <c r="G98" s="12" t="str">
        <f t="shared" si="37"/>
        <v>--</v>
      </c>
      <c r="H98" s="12" t="str">
        <f t="shared" si="46"/>
        <v>--</v>
      </c>
      <c r="I98" s="12" t="str">
        <f t="shared" si="47"/>
        <v>YES</v>
      </c>
      <c r="J98" s="12" t="str">
        <f t="shared" si="38"/>
        <v>YES</v>
      </c>
      <c r="K98" s="8">
        <v>0.11151999999999999</v>
      </c>
      <c r="L98" s="8">
        <v>0.12302</v>
      </c>
      <c r="M98" s="8">
        <v>7.7298999999999996E-3</v>
      </c>
      <c r="N98" s="8">
        <v>0.50883999999999996</v>
      </c>
      <c r="O98" s="8">
        <v>0.63517000000000001</v>
      </c>
      <c r="P98" s="8">
        <v>7.1193999999999993E-2</v>
      </c>
      <c r="Q98" s="19">
        <v>0.7</v>
      </c>
      <c r="R98" s="19">
        <v>0.5</v>
      </c>
      <c r="S98" s="19">
        <v>0.4</v>
      </c>
      <c r="T98" s="5" t="s">
        <v>1602</v>
      </c>
      <c r="U98" s="12" t="str">
        <f t="shared" si="39"/>
        <v>--</v>
      </c>
      <c r="V98" s="12" t="str">
        <f t="shared" si="40"/>
        <v>--</v>
      </c>
      <c r="W98" s="12" t="str">
        <f t="shared" si="41"/>
        <v>--</v>
      </c>
      <c r="X98" s="12" t="str">
        <f t="shared" si="42"/>
        <v>--</v>
      </c>
      <c r="Y98" s="12" t="str">
        <f t="shared" si="43"/>
        <v>--</v>
      </c>
      <c r="Z98" s="12" t="str">
        <f t="shared" si="44"/>
        <v>--</v>
      </c>
      <c r="AA98" s="12" t="str">
        <f t="shared" si="48"/>
        <v>--</v>
      </c>
      <c r="AB98" s="12" t="str">
        <f t="shared" si="49"/>
        <v>--</v>
      </c>
      <c r="AC98" s="12" t="str">
        <f t="shared" si="45"/>
        <v>--</v>
      </c>
      <c r="AD98" s="8">
        <v>0.11151999999999999</v>
      </c>
      <c r="AE98" s="8">
        <v>0.13031000000000001</v>
      </c>
      <c r="AF98" s="8">
        <v>0.22500999999999999</v>
      </c>
      <c r="AG98" s="8">
        <v>0.58387</v>
      </c>
      <c r="AH98" s="8">
        <v>0.87705999999999995</v>
      </c>
      <c r="AI98" s="19">
        <v>0.6</v>
      </c>
      <c r="AJ98" s="19">
        <v>0.6</v>
      </c>
      <c r="AK98" s="12" t="s">
        <v>1810</v>
      </c>
    </row>
    <row r="99" spans="1:37" x14ac:dyDescent="0.2">
      <c r="A99" s="16" t="s">
        <v>1717</v>
      </c>
      <c r="B99" s="12" t="str">
        <f t="shared" ref="B99:B130" si="50">IF(AND(K99&lt;0.05,L99&lt;0.05,M99&lt;0.05),"YES","--")</f>
        <v>--</v>
      </c>
      <c r="C99" s="12" t="str">
        <f t="shared" ref="C99:C130" si="51">IF(OR(AND(K99&lt;0.05, L99&lt;0.05), AND(K99&lt;0.05,M99&lt;0.05)),"YES","--")</f>
        <v>--</v>
      </c>
      <c r="D99" s="12" t="str">
        <f t="shared" ref="D99:D130" si="52">IF(AND(M99&gt;=0.05,K99&lt;0.05,L99&lt;0.05),"YES","--")</f>
        <v>--</v>
      </c>
      <c r="E99" s="12" t="str">
        <f t="shared" ref="E99:E130" si="53">IF(AND(L99&gt;=0.05,K99&lt;0.05,M99&lt;0.05),"YES","--")</f>
        <v>--</v>
      </c>
      <c r="F99" s="12" t="str">
        <f t="shared" ref="F99:F130" si="54">IF(AND(K99&gt;=0.05,L99&lt;0.05,M99&lt;0.05),"YES","--")</f>
        <v>--</v>
      </c>
      <c r="G99" s="12" t="str">
        <f t="shared" ref="G99:G130" si="55">IF(AND(K99&lt;0.05,L99&gt;=0.05,M99&gt;=0.05),"YES","--")</f>
        <v>--</v>
      </c>
      <c r="H99" s="12" t="str">
        <f t="shared" si="46"/>
        <v>--</v>
      </c>
      <c r="I99" s="12" t="str">
        <f t="shared" si="47"/>
        <v>YES</v>
      </c>
      <c r="J99" s="12" t="str">
        <f t="shared" ref="J99:J130" si="56">IF(OR(K99&lt;0.05, M99&lt;0.05, L99&lt;0.05),"YES","--")</f>
        <v>YES</v>
      </c>
      <c r="K99" s="8">
        <v>0.44941999999999999</v>
      </c>
      <c r="L99" s="8">
        <v>0.12311</v>
      </c>
      <c r="M99" s="8">
        <v>3.1068999999999999E-2</v>
      </c>
      <c r="N99" s="8">
        <v>0.79462999999999995</v>
      </c>
      <c r="O99" s="8">
        <v>0.64137</v>
      </c>
      <c r="P99" s="8">
        <v>0.29808000000000001</v>
      </c>
      <c r="Q99" s="19">
        <v>1</v>
      </c>
      <c r="R99" s="19">
        <v>1</v>
      </c>
      <c r="S99" s="19">
        <v>0.75</v>
      </c>
      <c r="T99" s="5" t="s">
        <v>1718</v>
      </c>
      <c r="U99" s="12" t="str">
        <f t="shared" ref="U99:U130" si="57">IF(AND(AD99&lt;0.05,AE99&lt;0.05,AF99&lt;0.05),"YES","--")</f>
        <v>--</v>
      </c>
      <c r="V99" s="12" t="str">
        <f t="shared" ref="V99:V130" si="58">IF(OR(AND(AD99&lt;0.05, AE99&lt;0.05), AND(AD99&lt;0.05,AF99&lt;0.05)),"YES","--")</f>
        <v>--</v>
      </c>
      <c r="W99" s="12" t="str">
        <f t="shared" ref="W99:W130" si="59">IF(AND(AF99&gt;=0.05,AD99&lt;0.05,AE99&lt;0.05),"YES","--")</f>
        <v>--</v>
      </c>
      <c r="X99" s="12" t="str">
        <f t="shared" ref="X99:X130" si="60">IF(AND(AE99&gt;=0.05,AD99&lt;0.05,AF99&lt;0.05),"YES","--")</f>
        <v>--</v>
      </c>
      <c r="Y99" s="12" t="str">
        <f t="shared" ref="Y99:Y130" si="61">IF(AND(AD99&gt;=0.05,AE99&lt;0.05,AF99&lt;0.05),"YES","--")</f>
        <v>--</v>
      </c>
      <c r="Z99" s="12" t="str">
        <f t="shared" ref="Z99:Z130" si="62">IF(AND(AD99&lt;0.05,AE99&gt;=0.05,AF99&gt;=0.05),"YES","--")</f>
        <v>--</v>
      </c>
      <c r="AA99" s="12" t="str">
        <f t="shared" si="48"/>
        <v>--</v>
      </c>
      <c r="AB99" s="12" t="str">
        <f t="shared" si="49"/>
        <v>YES</v>
      </c>
      <c r="AC99" s="12" t="str">
        <f t="shared" ref="AC99:AC130" si="63">IF(OR(AD99&lt;0.05, AF99&lt;0.05, AE99&lt;0.05),"YES","--")</f>
        <v>YES</v>
      </c>
      <c r="AD99" s="8">
        <v>0.44941999999999999</v>
      </c>
      <c r="AE99" s="8">
        <v>8.1537999999999999E-2</v>
      </c>
      <c r="AF99" s="8">
        <v>2.4556999999999999E-2</v>
      </c>
      <c r="AG99" s="8">
        <v>0.53651000000000004</v>
      </c>
      <c r="AH99" s="8">
        <v>0.39287</v>
      </c>
      <c r="AI99" s="19">
        <v>1</v>
      </c>
      <c r="AJ99" s="19">
        <v>1</v>
      </c>
      <c r="AK99" s="12" t="s">
        <v>1810</v>
      </c>
    </row>
    <row r="100" spans="1:37" x14ac:dyDescent="0.2">
      <c r="A100" s="16" t="s">
        <v>1607</v>
      </c>
      <c r="B100" s="12" t="str">
        <f t="shared" si="50"/>
        <v>--</v>
      </c>
      <c r="C100" s="12" t="str">
        <f t="shared" si="51"/>
        <v>--</v>
      </c>
      <c r="D100" s="12" t="str">
        <f t="shared" si="52"/>
        <v>--</v>
      </c>
      <c r="E100" s="12" t="str">
        <f t="shared" si="53"/>
        <v>--</v>
      </c>
      <c r="F100" s="12" t="str">
        <f t="shared" si="54"/>
        <v>--</v>
      </c>
      <c r="G100" s="12" t="str">
        <f t="shared" si="55"/>
        <v>YES</v>
      </c>
      <c r="H100" s="12" t="str">
        <f t="shared" si="46"/>
        <v>--</v>
      </c>
      <c r="I100" s="12" t="str">
        <f t="shared" si="47"/>
        <v>--</v>
      </c>
      <c r="J100" s="12" t="str">
        <f t="shared" si="56"/>
        <v>YES</v>
      </c>
      <c r="K100" s="8">
        <v>1.1792E-3</v>
      </c>
      <c r="L100" s="8">
        <v>0.12357</v>
      </c>
      <c r="M100" s="8">
        <v>5.0687000000000003E-2</v>
      </c>
      <c r="N100" s="8">
        <v>8.1872E-2</v>
      </c>
      <c r="O100" s="8">
        <v>0.64090999999999998</v>
      </c>
      <c r="P100" s="8">
        <v>0.34288000000000002</v>
      </c>
      <c r="Q100" s="19">
        <v>0.66666666666666696</v>
      </c>
      <c r="R100" s="19">
        <v>0.5</v>
      </c>
      <c r="S100" s="19">
        <v>0.5</v>
      </c>
      <c r="T100" s="5" t="s">
        <v>1608</v>
      </c>
      <c r="U100" s="12" t="str">
        <f t="shared" si="57"/>
        <v>--</v>
      </c>
      <c r="V100" s="12" t="str">
        <f t="shared" si="58"/>
        <v>--</v>
      </c>
      <c r="W100" s="12" t="str">
        <f t="shared" si="59"/>
        <v>--</v>
      </c>
      <c r="X100" s="12" t="str">
        <f t="shared" si="60"/>
        <v>--</v>
      </c>
      <c r="Y100" s="12" t="str">
        <f t="shared" si="61"/>
        <v>--</v>
      </c>
      <c r="Z100" s="12" t="str">
        <f t="shared" si="62"/>
        <v>YES</v>
      </c>
      <c r="AA100" s="12" t="str">
        <f t="shared" si="48"/>
        <v>--</v>
      </c>
      <c r="AB100" s="12" t="str">
        <f t="shared" si="49"/>
        <v>--</v>
      </c>
      <c r="AC100" s="12" t="str">
        <f t="shared" si="63"/>
        <v>YES</v>
      </c>
      <c r="AD100" s="8">
        <v>1.1792E-3</v>
      </c>
      <c r="AE100" s="8">
        <v>8.2171999999999995E-2</v>
      </c>
      <c r="AF100" s="8">
        <v>0.17696000000000001</v>
      </c>
      <c r="AG100" s="8">
        <v>0.53776999999999997</v>
      </c>
      <c r="AH100" s="8">
        <v>0.74966999999999995</v>
      </c>
      <c r="AI100" s="19">
        <v>0.5</v>
      </c>
      <c r="AJ100" s="19">
        <v>0.33333333333333298</v>
      </c>
      <c r="AK100" s="12" t="s">
        <v>1810</v>
      </c>
    </row>
    <row r="101" spans="1:37" x14ac:dyDescent="0.2">
      <c r="A101" s="16" t="s">
        <v>1564</v>
      </c>
      <c r="B101" s="12" t="str">
        <f t="shared" si="50"/>
        <v>--</v>
      </c>
      <c r="C101" s="12" t="str">
        <f t="shared" si="51"/>
        <v>--</v>
      </c>
      <c r="D101" s="12" t="str">
        <f t="shared" si="52"/>
        <v>--</v>
      </c>
      <c r="E101" s="12" t="str">
        <f t="shared" si="53"/>
        <v>--</v>
      </c>
      <c r="F101" s="12" t="str">
        <f t="shared" si="54"/>
        <v>--</v>
      </c>
      <c r="G101" s="12" t="str">
        <f t="shared" si="55"/>
        <v>YES</v>
      </c>
      <c r="H101" s="12" t="str">
        <f t="shared" si="46"/>
        <v>--</v>
      </c>
      <c r="I101" s="12" t="str">
        <f t="shared" si="47"/>
        <v>--</v>
      </c>
      <c r="J101" s="12" t="str">
        <f t="shared" si="56"/>
        <v>YES</v>
      </c>
      <c r="K101" s="8">
        <v>2.6526000000000001E-2</v>
      </c>
      <c r="L101" s="8">
        <v>0.12545000000000001</v>
      </c>
      <c r="M101" s="8">
        <v>0.36830000000000002</v>
      </c>
      <c r="N101" s="8">
        <v>0.29910999999999999</v>
      </c>
      <c r="O101" s="8">
        <v>0.62900999999999996</v>
      </c>
      <c r="P101" s="8">
        <v>0.90027000000000001</v>
      </c>
      <c r="Q101" s="19">
        <v>0.75</v>
      </c>
      <c r="R101" s="19">
        <v>0.5</v>
      </c>
      <c r="S101" s="19">
        <v>0.5</v>
      </c>
      <c r="T101" s="5" t="s">
        <v>1565</v>
      </c>
      <c r="U101" s="12" t="str">
        <f t="shared" si="57"/>
        <v>--</v>
      </c>
      <c r="V101" s="12" t="str">
        <f t="shared" si="58"/>
        <v>--</v>
      </c>
      <c r="W101" s="12" t="str">
        <f t="shared" si="59"/>
        <v>--</v>
      </c>
      <c r="X101" s="12" t="str">
        <f t="shared" si="60"/>
        <v>--</v>
      </c>
      <c r="Y101" s="12" t="str">
        <f t="shared" si="61"/>
        <v>--</v>
      </c>
      <c r="Z101" s="12" t="str">
        <f t="shared" si="62"/>
        <v>YES</v>
      </c>
      <c r="AA101" s="12" t="str">
        <f t="shared" si="48"/>
        <v>--</v>
      </c>
      <c r="AB101" s="12" t="str">
        <f t="shared" si="49"/>
        <v>--</v>
      </c>
      <c r="AC101" s="12" t="str">
        <f t="shared" si="63"/>
        <v>YES</v>
      </c>
      <c r="AD101" s="8">
        <v>2.6526000000000001E-2</v>
      </c>
      <c r="AE101" s="8">
        <v>0.15140999999999999</v>
      </c>
      <c r="AF101" s="8">
        <v>0.41149000000000002</v>
      </c>
      <c r="AG101" s="8">
        <v>0.59548999999999996</v>
      </c>
      <c r="AH101" s="8">
        <v>0.94693000000000005</v>
      </c>
      <c r="AI101" s="19">
        <v>0.5</v>
      </c>
      <c r="AJ101" s="19">
        <v>0.625</v>
      </c>
      <c r="AK101" s="12" t="s">
        <v>1810</v>
      </c>
    </row>
    <row r="102" spans="1:37" x14ac:dyDescent="0.2">
      <c r="A102" s="16" t="s">
        <v>1815</v>
      </c>
      <c r="B102" s="12" t="str">
        <f t="shared" si="50"/>
        <v>--</v>
      </c>
      <c r="C102" s="12" t="str">
        <f t="shared" si="51"/>
        <v>--</v>
      </c>
      <c r="D102" s="12" t="str">
        <f t="shared" si="52"/>
        <v>--</v>
      </c>
      <c r="E102" s="12" t="str">
        <f t="shared" si="53"/>
        <v>--</v>
      </c>
      <c r="F102" s="12" t="str">
        <f t="shared" si="54"/>
        <v>--</v>
      </c>
      <c r="G102" s="12" t="str">
        <f t="shared" si="55"/>
        <v>YES</v>
      </c>
      <c r="H102" s="12" t="str">
        <f t="shared" si="46"/>
        <v>--</v>
      </c>
      <c r="I102" s="12" t="str">
        <f t="shared" si="47"/>
        <v>--</v>
      </c>
      <c r="J102" s="12" t="str">
        <f t="shared" si="56"/>
        <v>YES</v>
      </c>
      <c r="K102" s="8">
        <v>1.0241E-2</v>
      </c>
      <c r="L102" s="8">
        <v>0.13009000000000001</v>
      </c>
      <c r="M102" s="8">
        <v>0.11749</v>
      </c>
      <c r="N102" s="8">
        <v>0.19411</v>
      </c>
      <c r="O102" s="8">
        <v>0.63310999999999995</v>
      </c>
      <c r="P102" s="8">
        <v>0.58535999999999999</v>
      </c>
      <c r="Q102" s="19">
        <v>1</v>
      </c>
      <c r="R102" s="19">
        <v>1</v>
      </c>
      <c r="S102" s="19">
        <v>1</v>
      </c>
      <c r="T102" s="5" t="s">
        <v>1816</v>
      </c>
      <c r="U102" s="12" t="str">
        <f t="shared" si="57"/>
        <v>--</v>
      </c>
      <c r="V102" s="12" t="str">
        <f t="shared" si="58"/>
        <v>YES</v>
      </c>
      <c r="W102" s="12" t="str">
        <f t="shared" si="59"/>
        <v>--</v>
      </c>
      <c r="X102" s="12" t="str">
        <f t="shared" si="60"/>
        <v>YES</v>
      </c>
      <c r="Y102" s="12" t="str">
        <f t="shared" si="61"/>
        <v>--</v>
      </c>
      <c r="Z102" s="12" t="str">
        <f t="shared" si="62"/>
        <v>--</v>
      </c>
      <c r="AA102" s="12" t="str">
        <f t="shared" si="48"/>
        <v>--</v>
      </c>
      <c r="AB102" s="12" t="str">
        <f t="shared" si="49"/>
        <v>--</v>
      </c>
      <c r="AC102" s="12" t="str">
        <f t="shared" si="63"/>
        <v>YES</v>
      </c>
      <c r="AD102" s="8">
        <v>1.0241E-2</v>
      </c>
      <c r="AE102" s="8">
        <v>0.11885</v>
      </c>
      <c r="AF102" s="8">
        <v>2.8902000000000001E-2</v>
      </c>
      <c r="AG102" s="8">
        <v>0.58525000000000005</v>
      </c>
      <c r="AH102" s="8">
        <v>0.34509000000000001</v>
      </c>
      <c r="AI102" s="19">
        <v>1</v>
      </c>
      <c r="AJ102" s="19">
        <v>1</v>
      </c>
      <c r="AK102" s="12" t="s">
        <v>1810</v>
      </c>
    </row>
    <row r="103" spans="1:37" x14ac:dyDescent="0.2">
      <c r="A103" s="16" t="s">
        <v>1819</v>
      </c>
      <c r="B103" s="12" t="str">
        <f t="shared" si="50"/>
        <v>--</v>
      </c>
      <c r="C103" s="12" t="str">
        <f t="shared" si="51"/>
        <v>--</v>
      </c>
      <c r="D103" s="12" t="str">
        <f t="shared" si="52"/>
        <v>--</v>
      </c>
      <c r="E103" s="12" t="str">
        <f t="shared" si="53"/>
        <v>--</v>
      </c>
      <c r="F103" s="12" t="str">
        <f t="shared" si="54"/>
        <v>--</v>
      </c>
      <c r="G103" s="12" t="str">
        <f t="shared" si="55"/>
        <v>YES</v>
      </c>
      <c r="H103" s="12" t="str">
        <f t="shared" si="46"/>
        <v>--</v>
      </c>
      <c r="I103" s="12" t="str">
        <f t="shared" si="47"/>
        <v>--</v>
      </c>
      <c r="J103" s="12" t="str">
        <f t="shared" si="56"/>
        <v>YES</v>
      </c>
      <c r="K103" s="8">
        <v>1.2952999999999999E-2</v>
      </c>
      <c r="L103" s="8">
        <v>0.13284000000000001</v>
      </c>
      <c r="M103" s="8">
        <v>0.20995</v>
      </c>
      <c r="N103" s="8">
        <v>0.29614000000000001</v>
      </c>
      <c r="O103" s="8">
        <v>0.75717999999999996</v>
      </c>
      <c r="P103" s="8">
        <v>0.83494999999999997</v>
      </c>
      <c r="Q103" s="19">
        <v>0.52631578947368407</v>
      </c>
      <c r="R103" s="19">
        <v>0.52631578947368407</v>
      </c>
      <c r="S103" s="19">
        <v>0.57894736842105299</v>
      </c>
      <c r="T103" s="5" t="s">
        <v>1820</v>
      </c>
      <c r="U103" s="12" t="str">
        <f t="shared" si="57"/>
        <v>--</v>
      </c>
      <c r="V103" s="12" t="str">
        <f t="shared" si="58"/>
        <v>YES</v>
      </c>
      <c r="W103" s="12" t="str">
        <f t="shared" si="59"/>
        <v>--</v>
      </c>
      <c r="X103" s="12" t="str">
        <f t="shared" si="60"/>
        <v>YES</v>
      </c>
      <c r="Y103" s="12" t="str">
        <f t="shared" si="61"/>
        <v>--</v>
      </c>
      <c r="Z103" s="12" t="str">
        <f t="shared" si="62"/>
        <v>--</v>
      </c>
      <c r="AA103" s="12" t="str">
        <f t="shared" si="48"/>
        <v>--</v>
      </c>
      <c r="AB103" s="12" t="str">
        <f t="shared" si="49"/>
        <v>--</v>
      </c>
      <c r="AC103" s="12" t="str">
        <f t="shared" si="63"/>
        <v>YES</v>
      </c>
      <c r="AD103" s="8">
        <v>1.2952999999999999E-2</v>
      </c>
      <c r="AE103" s="8">
        <v>0.25036000000000003</v>
      </c>
      <c r="AF103" s="8">
        <v>4.4747000000000002E-2</v>
      </c>
      <c r="AG103" s="8">
        <v>0.86746000000000001</v>
      </c>
      <c r="AH103" s="8">
        <v>0.54313</v>
      </c>
      <c r="AI103" s="19">
        <v>0.5</v>
      </c>
      <c r="AJ103" s="19">
        <v>0.52631578947368407</v>
      </c>
      <c r="AK103" s="12" t="s">
        <v>1810</v>
      </c>
    </row>
    <row r="104" spans="1:37" x14ac:dyDescent="0.2">
      <c r="A104" s="16" t="s">
        <v>1895</v>
      </c>
      <c r="B104" s="12" t="str">
        <f t="shared" si="50"/>
        <v>--</v>
      </c>
      <c r="C104" s="12" t="str">
        <f t="shared" si="51"/>
        <v>--</v>
      </c>
      <c r="D104" s="12" t="str">
        <f t="shared" si="52"/>
        <v>--</v>
      </c>
      <c r="E104" s="12" t="str">
        <f t="shared" si="53"/>
        <v>--</v>
      </c>
      <c r="F104" s="12" t="str">
        <f t="shared" si="54"/>
        <v>--</v>
      </c>
      <c r="G104" s="12" t="str">
        <f t="shared" si="55"/>
        <v>--</v>
      </c>
      <c r="H104" s="12" t="str">
        <f t="shared" si="46"/>
        <v>--</v>
      </c>
      <c r="I104" s="12" t="str">
        <f t="shared" si="47"/>
        <v>YES</v>
      </c>
      <c r="J104" s="12" t="str">
        <f t="shared" si="56"/>
        <v>YES</v>
      </c>
      <c r="K104" s="8">
        <v>5.3815000000000002E-2</v>
      </c>
      <c r="L104" s="8">
        <v>0.13446</v>
      </c>
      <c r="M104" s="8">
        <v>2.4874E-2</v>
      </c>
      <c r="N104" s="8">
        <v>0.38816000000000001</v>
      </c>
      <c r="O104" s="8">
        <v>0.64317999999999997</v>
      </c>
      <c r="P104" s="8">
        <v>0.21665000000000001</v>
      </c>
      <c r="Q104" s="19">
        <v>0.85714285714285698</v>
      </c>
      <c r="R104" s="19">
        <v>0.85714285714285698</v>
      </c>
      <c r="S104" s="19">
        <v>0.85714285714285698</v>
      </c>
      <c r="T104" s="5" t="s">
        <v>1896</v>
      </c>
      <c r="U104" s="12" t="str">
        <f t="shared" si="57"/>
        <v>--</v>
      </c>
      <c r="V104" s="12" t="str">
        <f t="shared" si="58"/>
        <v>--</v>
      </c>
      <c r="W104" s="12" t="str">
        <f t="shared" si="59"/>
        <v>--</v>
      </c>
      <c r="X104" s="12" t="str">
        <f t="shared" si="60"/>
        <v>--</v>
      </c>
      <c r="Y104" s="12" t="str">
        <f t="shared" si="61"/>
        <v>--</v>
      </c>
      <c r="Z104" s="12" t="str">
        <f t="shared" si="62"/>
        <v>--</v>
      </c>
      <c r="AA104" s="12" t="str">
        <f t="shared" si="48"/>
        <v>YES</v>
      </c>
      <c r="AB104" s="12" t="str">
        <f t="shared" si="49"/>
        <v>--</v>
      </c>
      <c r="AC104" s="12" t="str">
        <f t="shared" si="63"/>
        <v>YES</v>
      </c>
      <c r="AD104" s="8">
        <v>5.3815000000000002E-2</v>
      </c>
      <c r="AE104" s="8">
        <v>3.4748000000000001E-2</v>
      </c>
      <c r="AF104" s="8">
        <v>5.2621000000000001E-2</v>
      </c>
      <c r="AG104" s="8">
        <v>0.38095000000000001</v>
      </c>
      <c r="AH104" s="8">
        <v>0.45973000000000003</v>
      </c>
      <c r="AI104" s="19">
        <v>0.85714285714285698</v>
      </c>
      <c r="AJ104" s="19">
        <v>0.85714285714285698</v>
      </c>
      <c r="AK104" s="12" t="s">
        <v>1810</v>
      </c>
    </row>
    <row r="105" spans="1:37" x14ac:dyDescent="0.2">
      <c r="A105" s="16" t="s">
        <v>1916</v>
      </c>
      <c r="B105" s="12" t="str">
        <f t="shared" si="50"/>
        <v>--</v>
      </c>
      <c r="C105" s="12" t="str">
        <f t="shared" si="51"/>
        <v>--</v>
      </c>
      <c r="D105" s="12" t="str">
        <f t="shared" si="52"/>
        <v>--</v>
      </c>
      <c r="E105" s="12" t="str">
        <f t="shared" si="53"/>
        <v>--</v>
      </c>
      <c r="F105" s="12" t="str">
        <f t="shared" si="54"/>
        <v>--</v>
      </c>
      <c r="G105" s="12" t="str">
        <f t="shared" si="55"/>
        <v>--</v>
      </c>
      <c r="H105" s="12" t="str">
        <f t="shared" si="46"/>
        <v>--</v>
      </c>
      <c r="I105" s="12" t="str">
        <f t="shared" si="47"/>
        <v>--</v>
      </c>
      <c r="J105" s="12" t="str">
        <f t="shared" si="56"/>
        <v>--</v>
      </c>
      <c r="K105" s="8">
        <v>0.20895</v>
      </c>
      <c r="L105" s="8">
        <v>0.15493000000000001</v>
      </c>
      <c r="M105" s="8">
        <v>0.16683000000000001</v>
      </c>
      <c r="N105" s="8">
        <v>0.62195</v>
      </c>
      <c r="O105" s="8">
        <v>0.7389</v>
      </c>
      <c r="P105" s="8">
        <v>0.68855999999999995</v>
      </c>
      <c r="Q105" s="19">
        <v>0.72727272727272707</v>
      </c>
      <c r="R105" s="19">
        <v>0.54545454545454497</v>
      </c>
      <c r="S105" s="19">
        <v>0.72727272727272707</v>
      </c>
      <c r="T105" s="5" t="s">
        <v>1917</v>
      </c>
      <c r="U105" s="12" t="str">
        <f t="shared" si="57"/>
        <v>--</v>
      </c>
      <c r="V105" s="12" t="str">
        <f t="shared" si="58"/>
        <v>--</v>
      </c>
      <c r="W105" s="12" t="str">
        <f t="shared" si="59"/>
        <v>--</v>
      </c>
      <c r="X105" s="12" t="str">
        <f t="shared" si="60"/>
        <v>--</v>
      </c>
      <c r="Y105" s="12" t="str">
        <f t="shared" si="61"/>
        <v>--</v>
      </c>
      <c r="Z105" s="12" t="str">
        <f t="shared" si="62"/>
        <v>--</v>
      </c>
      <c r="AA105" s="12" t="str">
        <f t="shared" si="48"/>
        <v>--</v>
      </c>
      <c r="AB105" s="12" t="str">
        <f t="shared" si="49"/>
        <v>YES</v>
      </c>
      <c r="AC105" s="12" t="str">
        <f t="shared" si="63"/>
        <v>YES</v>
      </c>
      <c r="AD105" s="8">
        <v>0.20895</v>
      </c>
      <c r="AE105" s="8">
        <v>9.4653000000000001E-2</v>
      </c>
      <c r="AF105" s="8">
        <v>4.5238E-2</v>
      </c>
      <c r="AG105" s="8">
        <v>0.57138999999999995</v>
      </c>
      <c r="AH105" s="8">
        <v>0.39123000000000002</v>
      </c>
      <c r="AI105" s="19">
        <v>0.63636363636363602</v>
      </c>
      <c r="AJ105" s="19">
        <v>0.54545454545454497</v>
      </c>
      <c r="AK105" s="12" t="s">
        <v>1810</v>
      </c>
    </row>
    <row r="106" spans="1:37" x14ac:dyDescent="0.2">
      <c r="A106" s="16" t="s">
        <v>1867</v>
      </c>
      <c r="B106" s="12" t="str">
        <f t="shared" si="50"/>
        <v>--</v>
      </c>
      <c r="C106" s="12" t="str">
        <f t="shared" si="51"/>
        <v>--</v>
      </c>
      <c r="D106" s="12" t="str">
        <f t="shared" si="52"/>
        <v>--</v>
      </c>
      <c r="E106" s="12" t="str">
        <f t="shared" si="53"/>
        <v>--</v>
      </c>
      <c r="F106" s="12" t="str">
        <f t="shared" si="54"/>
        <v>--</v>
      </c>
      <c r="G106" s="12" t="str">
        <f t="shared" si="55"/>
        <v>YES</v>
      </c>
      <c r="H106" s="12" t="str">
        <f t="shared" si="46"/>
        <v>--</v>
      </c>
      <c r="I106" s="12" t="str">
        <f t="shared" si="47"/>
        <v>--</v>
      </c>
      <c r="J106" s="12" t="str">
        <f t="shared" si="56"/>
        <v>YES</v>
      </c>
      <c r="K106" s="8">
        <v>2.9249000000000001E-2</v>
      </c>
      <c r="L106" s="8">
        <v>0.15662999999999999</v>
      </c>
      <c r="M106" s="8">
        <v>0.14913999999999999</v>
      </c>
      <c r="N106" s="8">
        <v>0.32229999999999998</v>
      </c>
      <c r="O106" s="8">
        <v>0.74666999999999994</v>
      </c>
      <c r="P106" s="8">
        <v>0.69896000000000003</v>
      </c>
      <c r="Q106" s="19">
        <v>0.8</v>
      </c>
      <c r="R106" s="19">
        <v>0.66666666666666696</v>
      </c>
      <c r="S106" s="19">
        <v>0.8</v>
      </c>
      <c r="T106" s="5" t="s">
        <v>1868</v>
      </c>
      <c r="U106" s="12" t="str">
        <f t="shared" si="57"/>
        <v>--</v>
      </c>
      <c r="V106" s="12" t="str">
        <f t="shared" si="58"/>
        <v>--</v>
      </c>
      <c r="W106" s="12" t="str">
        <f t="shared" si="59"/>
        <v>--</v>
      </c>
      <c r="X106" s="12" t="str">
        <f t="shared" si="60"/>
        <v>--</v>
      </c>
      <c r="Y106" s="12" t="str">
        <f t="shared" si="61"/>
        <v>--</v>
      </c>
      <c r="Z106" s="12" t="str">
        <f t="shared" si="62"/>
        <v>YES</v>
      </c>
      <c r="AA106" s="12" t="str">
        <f t="shared" si="48"/>
        <v>--</v>
      </c>
      <c r="AB106" s="12" t="str">
        <f t="shared" si="49"/>
        <v>--</v>
      </c>
      <c r="AC106" s="12" t="str">
        <f t="shared" si="63"/>
        <v>YES</v>
      </c>
      <c r="AD106" s="8">
        <v>2.9249000000000001E-2</v>
      </c>
      <c r="AE106" s="8">
        <v>0.11687</v>
      </c>
      <c r="AF106" s="8">
        <v>0.26927000000000001</v>
      </c>
      <c r="AG106" s="8">
        <v>0.57899999999999996</v>
      </c>
      <c r="AH106" s="8">
        <v>0.90932000000000002</v>
      </c>
      <c r="AI106" s="19">
        <v>0.6</v>
      </c>
      <c r="AJ106" s="19">
        <v>0.8</v>
      </c>
      <c r="AK106" s="12" t="s">
        <v>1810</v>
      </c>
    </row>
    <row r="107" spans="1:37" x14ac:dyDescent="0.2">
      <c r="A107" s="16" t="s">
        <v>1821</v>
      </c>
      <c r="B107" s="12" t="str">
        <f t="shared" si="50"/>
        <v>--</v>
      </c>
      <c r="C107" s="12" t="str">
        <f t="shared" si="51"/>
        <v>--</v>
      </c>
      <c r="D107" s="12" t="str">
        <f t="shared" si="52"/>
        <v>--</v>
      </c>
      <c r="E107" s="12" t="str">
        <f t="shared" si="53"/>
        <v>--</v>
      </c>
      <c r="F107" s="12" t="str">
        <f t="shared" si="54"/>
        <v>--</v>
      </c>
      <c r="G107" s="12" t="str">
        <f t="shared" si="55"/>
        <v>YES</v>
      </c>
      <c r="H107" s="12" t="str">
        <f t="shared" si="46"/>
        <v>--</v>
      </c>
      <c r="I107" s="12" t="str">
        <f t="shared" si="47"/>
        <v>--</v>
      </c>
      <c r="J107" s="12" t="str">
        <f t="shared" si="56"/>
        <v>YES</v>
      </c>
      <c r="K107" s="8">
        <v>1.8543E-2</v>
      </c>
      <c r="L107" s="8">
        <v>0.15790999999999999</v>
      </c>
      <c r="M107" s="8">
        <v>0.18795999999999999</v>
      </c>
      <c r="N107" s="8">
        <v>0.24857000000000001</v>
      </c>
      <c r="O107" s="8">
        <v>0.74477000000000004</v>
      </c>
      <c r="P107" s="8">
        <v>0.76685999999999999</v>
      </c>
      <c r="Q107" s="19">
        <v>0.66666666666666696</v>
      </c>
      <c r="R107" s="19">
        <v>0.66666666666666696</v>
      </c>
      <c r="S107" s="19">
        <v>0.73333333333333295</v>
      </c>
      <c r="T107" s="5" t="s">
        <v>1822</v>
      </c>
      <c r="U107" s="12" t="str">
        <f t="shared" si="57"/>
        <v>--</v>
      </c>
      <c r="V107" s="12" t="str">
        <f t="shared" si="58"/>
        <v>YES</v>
      </c>
      <c r="W107" s="12" t="str">
        <f t="shared" si="59"/>
        <v>YES</v>
      </c>
      <c r="X107" s="12" t="str">
        <f t="shared" si="60"/>
        <v>--</v>
      </c>
      <c r="Y107" s="12" t="str">
        <f t="shared" si="61"/>
        <v>--</v>
      </c>
      <c r="Z107" s="12" t="str">
        <f t="shared" si="62"/>
        <v>--</v>
      </c>
      <c r="AA107" s="12" t="str">
        <f t="shared" si="48"/>
        <v>--</v>
      </c>
      <c r="AB107" s="12" t="str">
        <f t="shared" si="49"/>
        <v>--</v>
      </c>
      <c r="AC107" s="12" t="str">
        <f t="shared" si="63"/>
        <v>YES</v>
      </c>
      <c r="AD107" s="8">
        <v>1.8543E-2</v>
      </c>
      <c r="AE107" s="8">
        <v>4.9349999999999998E-2</v>
      </c>
      <c r="AF107" s="8">
        <v>7.8600000000000003E-2</v>
      </c>
      <c r="AG107" s="8">
        <v>0.44979999999999998</v>
      </c>
      <c r="AH107" s="8">
        <v>0.57399999999999995</v>
      </c>
      <c r="AI107" s="19">
        <v>0.6</v>
      </c>
      <c r="AJ107" s="19">
        <v>0.73333333333333295</v>
      </c>
      <c r="AK107" s="12" t="s">
        <v>1810</v>
      </c>
    </row>
    <row r="108" spans="1:37" x14ac:dyDescent="0.2">
      <c r="A108" s="16" t="s">
        <v>1855</v>
      </c>
      <c r="B108" s="12" t="str">
        <f t="shared" si="50"/>
        <v>--</v>
      </c>
      <c r="C108" s="12" t="str">
        <f t="shared" si="51"/>
        <v>--</v>
      </c>
      <c r="D108" s="12" t="str">
        <f t="shared" si="52"/>
        <v>--</v>
      </c>
      <c r="E108" s="12" t="str">
        <f t="shared" si="53"/>
        <v>--</v>
      </c>
      <c r="F108" s="12" t="str">
        <f t="shared" si="54"/>
        <v>--</v>
      </c>
      <c r="G108" s="12" t="str">
        <f t="shared" si="55"/>
        <v>YES</v>
      </c>
      <c r="H108" s="12" t="str">
        <f t="shared" si="46"/>
        <v>--</v>
      </c>
      <c r="I108" s="12" t="str">
        <f t="shared" si="47"/>
        <v>--</v>
      </c>
      <c r="J108" s="12" t="str">
        <f t="shared" si="56"/>
        <v>YES</v>
      </c>
      <c r="K108" s="8">
        <v>2.3476E-2</v>
      </c>
      <c r="L108" s="8">
        <v>0.15853</v>
      </c>
      <c r="M108" s="8">
        <v>0.22026000000000001</v>
      </c>
      <c r="N108" s="8">
        <v>0.30034</v>
      </c>
      <c r="O108" s="8">
        <v>0.76829000000000003</v>
      </c>
      <c r="P108" s="8">
        <v>0.82652000000000003</v>
      </c>
      <c r="Q108" s="19">
        <v>0.58333333333333304</v>
      </c>
      <c r="R108" s="19">
        <v>0.45833333333333298</v>
      </c>
      <c r="S108" s="19">
        <v>0.58333333333333304</v>
      </c>
      <c r="T108" s="5" t="s">
        <v>1856</v>
      </c>
      <c r="U108" s="12" t="str">
        <f t="shared" si="57"/>
        <v>--</v>
      </c>
      <c r="V108" s="12" t="str">
        <f t="shared" si="58"/>
        <v>--</v>
      </c>
      <c r="W108" s="12" t="str">
        <f t="shared" si="59"/>
        <v>--</v>
      </c>
      <c r="X108" s="12" t="str">
        <f t="shared" si="60"/>
        <v>--</v>
      </c>
      <c r="Y108" s="12" t="str">
        <f t="shared" si="61"/>
        <v>--</v>
      </c>
      <c r="Z108" s="12" t="str">
        <f t="shared" si="62"/>
        <v>YES</v>
      </c>
      <c r="AA108" s="12" t="str">
        <f t="shared" si="48"/>
        <v>--</v>
      </c>
      <c r="AB108" s="12" t="str">
        <f t="shared" si="49"/>
        <v>--</v>
      </c>
      <c r="AC108" s="12" t="str">
        <f t="shared" si="63"/>
        <v>YES</v>
      </c>
      <c r="AD108" s="8">
        <v>2.3476E-2</v>
      </c>
      <c r="AE108" s="8">
        <v>0.54917000000000005</v>
      </c>
      <c r="AF108" s="8">
        <v>0.32303999999999999</v>
      </c>
      <c r="AG108" s="8">
        <v>0.97706000000000004</v>
      </c>
      <c r="AH108" s="8">
        <v>0.90947999999999996</v>
      </c>
      <c r="AI108" s="19">
        <v>0.54166666666666696</v>
      </c>
      <c r="AJ108" s="19">
        <v>0.33333333333333298</v>
      </c>
      <c r="AK108" s="12" t="s">
        <v>1810</v>
      </c>
    </row>
    <row r="109" spans="1:37" x14ac:dyDescent="0.2">
      <c r="A109" s="16" t="s">
        <v>1562</v>
      </c>
      <c r="B109" s="12" t="str">
        <f t="shared" si="50"/>
        <v>--</v>
      </c>
      <c r="C109" s="12" t="str">
        <f t="shared" si="51"/>
        <v>YES</v>
      </c>
      <c r="D109" s="12" t="str">
        <f t="shared" si="52"/>
        <v>--</v>
      </c>
      <c r="E109" s="12" t="str">
        <f t="shared" si="53"/>
        <v>YES</v>
      </c>
      <c r="F109" s="12" t="str">
        <f t="shared" si="54"/>
        <v>--</v>
      </c>
      <c r="G109" s="12" t="str">
        <f t="shared" si="55"/>
        <v>--</v>
      </c>
      <c r="H109" s="12" t="str">
        <f t="shared" si="46"/>
        <v>--</v>
      </c>
      <c r="I109" s="12" t="str">
        <f t="shared" si="47"/>
        <v>--</v>
      </c>
      <c r="J109" s="12" t="str">
        <f t="shared" si="56"/>
        <v>YES</v>
      </c>
      <c r="K109" s="8">
        <v>1.6781999999999998E-2</v>
      </c>
      <c r="L109" s="8">
        <v>0.16106000000000001</v>
      </c>
      <c r="M109" s="8">
        <v>2.3115E-2</v>
      </c>
      <c r="N109" s="8">
        <v>0.22996</v>
      </c>
      <c r="O109" s="8">
        <v>0.75304000000000004</v>
      </c>
      <c r="P109" s="8">
        <v>0.21801000000000001</v>
      </c>
      <c r="Q109" s="19">
        <v>0.72222222222222199</v>
      </c>
      <c r="R109" s="19">
        <v>0.55555555555555602</v>
      </c>
      <c r="S109" s="19">
        <v>0.61111111111111105</v>
      </c>
      <c r="T109" s="5" t="s">
        <v>1563</v>
      </c>
      <c r="U109" s="12" t="str">
        <f t="shared" si="57"/>
        <v>--</v>
      </c>
      <c r="V109" s="12" t="str">
        <f t="shared" si="58"/>
        <v>--</v>
      </c>
      <c r="W109" s="12" t="str">
        <f t="shared" si="59"/>
        <v>--</v>
      </c>
      <c r="X109" s="12" t="str">
        <f t="shared" si="60"/>
        <v>--</v>
      </c>
      <c r="Y109" s="12" t="str">
        <f t="shared" si="61"/>
        <v>--</v>
      </c>
      <c r="Z109" s="12" t="str">
        <f t="shared" si="62"/>
        <v>YES</v>
      </c>
      <c r="AA109" s="12" t="str">
        <f t="shared" si="48"/>
        <v>--</v>
      </c>
      <c r="AB109" s="12" t="str">
        <f t="shared" si="49"/>
        <v>--</v>
      </c>
      <c r="AC109" s="12" t="str">
        <f t="shared" si="63"/>
        <v>YES</v>
      </c>
      <c r="AD109" s="8">
        <v>1.6781999999999998E-2</v>
      </c>
      <c r="AE109" s="8">
        <v>8.9666999999999997E-2</v>
      </c>
      <c r="AF109" s="8">
        <v>0.11995</v>
      </c>
      <c r="AG109" s="8">
        <v>0.61287999999999998</v>
      </c>
      <c r="AH109" s="8">
        <v>0.70196000000000003</v>
      </c>
      <c r="AI109" s="19">
        <v>0.66666666666666696</v>
      </c>
      <c r="AJ109" s="19">
        <v>0.55555555555555602</v>
      </c>
      <c r="AK109" s="12" t="s">
        <v>1810</v>
      </c>
    </row>
    <row r="110" spans="1:37" x14ac:dyDescent="0.2">
      <c r="A110" s="16" t="s">
        <v>1853</v>
      </c>
      <c r="B110" s="12" t="str">
        <f t="shared" si="50"/>
        <v>--</v>
      </c>
      <c r="C110" s="12" t="str">
        <f t="shared" si="51"/>
        <v>--</v>
      </c>
      <c r="D110" s="12" t="str">
        <f t="shared" si="52"/>
        <v>--</v>
      </c>
      <c r="E110" s="12" t="str">
        <f t="shared" si="53"/>
        <v>--</v>
      </c>
      <c r="F110" s="12" t="str">
        <f t="shared" si="54"/>
        <v>--</v>
      </c>
      <c r="G110" s="12" t="str">
        <f t="shared" si="55"/>
        <v>YES</v>
      </c>
      <c r="H110" s="12" t="str">
        <f t="shared" si="46"/>
        <v>--</v>
      </c>
      <c r="I110" s="12" t="str">
        <f t="shared" si="47"/>
        <v>--</v>
      </c>
      <c r="J110" s="12" t="str">
        <f t="shared" si="56"/>
        <v>YES</v>
      </c>
      <c r="K110" s="8">
        <v>2.3206999999999998E-2</v>
      </c>
      <c r="L110" s="8">
        <v>0.16244</v>
      </c>
      <c r="M110" s="8">
        <v>0.20762</v>
      </c>
      <c r="N110" s="8">
        <v>0.27083000000000002</v>
      </c>
      <c r="O110" s="8">
        <v>0.73928000000000005</v>
      </c>
      <c r="P110" s="8">
        <v>0.80644000000000005</v>
      </c>
      <c r="Q110" s="19">
        <v>0.76470588235294101</v>
      </c>
      <c r="R110" s="19">
        <v>0.52941176470588203</v>
      </c>
      <c r="S110" s="19">
        <v>0.70588235294117696</v>
      </c>
      <c r="T110" s="5" t="s">
        <v>1854</v>
      </c>
      <c r="U110" s="12" t="str">
        <f t="shared" si="57"/>
        <v>--</v>
      </c>
      <c r="V110" s="12" t="str">
        <f t="shared" si="58"/>
        <v>--</v>
      </c>
      <c r="W110" s="12" t="str">
        <f t="shared" si="59"/>
        <v>--</v>
      </c>
      <c r="X110" s="12" t="str">
        <f t="shared" si="60"/>
        <v>--</v>
      </c>
      <c r="Y110" s="12" t="str">
        <f t="shared" si="61"/>
        <v>--</v>
      </c>
      <c r="Z110" s="12" t="str">
        <f t="shared" si="62"/>
        <v>YES</v>
      </c>
      <c r="AA110" s="12" t="str">
        <f t="shared" si="48"/>
        <v>--</v>
      </c>
      <c r="AB110" s="12" t="str">
        <f t="shared" si="49"/>
        <v>--</v>
      </c>
      <c r="AC110" s="12" t="str">
        <f t="shared" si="63"/>
        <v>YES</v>
      </c>
      <c r="AD110" s="8">
        <v>2.3206999999999998E-2</v>
      </c>
      <c r="AE110" s="8">
        <v>0.12839</v>
      </c>
      <c r="AF110" s="8">
        <v>6.5616999999999995E-2</v>
      </c>
      <c r="AG110" s="8">
        <v>0.59926000000000001</v>
      </c>
      <c r="AH110" s="8">
        <v>0.55010000000000003</v>
      </c>
      <c r="AI110" s="19">
        <v>0.58823529411764708</v>
      </c>
      <c r="AJ110" s="19">
        <v>0.76470588235294101</v>
      </c>
      <c r="AK110" s="12" t="s">
        <v>1810</v>
      </c>
    </row>
    <row r="111" spans="1:37" x14ac:dyDescent="0.2">
      <c r="A111" s="16" t="s">
        <v>1591</v>
      </c>
      <c r="B111" s="12" t="str">
        <f t="shared" si="50"/>
        <v>--</v>
      </c>
      <c r="C111" s="12" t="str">
        <f t="shared" si="51"/>
        <v>--</v>
      </c>
      <c r="D111" s="12" t="str">
        <f t="shared" si="52"/>
        <v>--</v>
      </c>
      <c r="E111" s="12" t="str">
        <f t="shared" si="53"/>
        <v>--</v>
      </c>
      <c r="F111" s="12" t="str">
        <f t="shared" si="54"/>
        <v>--</v>
      </c>
      <c r="G111" s="12" t="str">
        <f t="shared" si="55"/>
        <v>--</v>
      </c>
      <c r="H111" s="12" t="str">
        <f t="shared" si="46"/>
        <v>--</v>
      </c>
      <c r="I111" s="12" t="str">
        <f t="shared" si="47"/>
        <v>YES</v>
      </c>
      <c r="J111" s="12" t="str">
        <f t="shared" si="56"/>
        <v>YES</v>
      </c>
      <c r="K111" s="8">
        <v>0.40694000000000002</v>
      </c>
      <c r="L111" s="8">
        <v>0.1704</v>
      </c>
      <c r="M111" s="8">
        <v>1.7442E-3</v>
      </c>
      <c r="N111" s="8">
        <v>0.78983000000000003</v>
      </c>
      <c r="O111" s="8">
        <v>0.76512000000000002</v>
      </c>
      <c r="P111" s="8">
        <v>1.8356000000000001E-2</v>
      </c>
      <c r="Q111" s="19">
        <v>0.52380952380952406</v>
      </c>
      <c r="R111" s="19">
        <v>0.66666666666666696</v>
      </c>
      <c r="S111" s="19">
        <v>0.42857142857142899</v>
      </c>
      <c r="T111" s="5" t="s">
        <v>1592</v>
      </c>
      <c r="U111" s="12" t="str">
        <f t="shared" si="57"/>
        <v>--</v>
      </c>
      <c r="V111" s="12" t="str">
        <f t="shared" si="58"/>
        <v>--</v>
      </c>
      <c r="W111" s="12" t="str">
        <f t="shared" si="59"/>
        <v>--</v>
      </c>
      <c r="X111" s="12" t="str">
        <f t="shared" si="60"/>
        <v>--</v>
      </c>
      <c r="Y111" s="12" t="str">
        <f t="shared" si="61"/>
        <v>--</v>
      </c>
      <c r="Z111" s="12" t="str">
        <f t="shared" si="62"/>
        <v>--</v>
      </c>
      <c r="AA111" s="12" t="str">
        <f t="shared" si="48"/>
        <v>--</v>
      </c>
      <c r="AB111" s="12" t="str">
        <f t="shared" si="49"/>
        <v>--</v>
      </c>
      <c r="AC111" s="12" t="str">
        <f t="shared" si="63"/>
        <v>--</v>
      </c>
      <c r="AD111" s="8">
        <v>0.40694000000000002</v>
      </c>
      <c r="AE111" s="8">
        <v>0.10655000000000001</v>
      </c>
      <c r="AF111" s="8">
        <v>0.27034999999999998</v>
      </c>
      <c r="AG111" s="8">
        <v>0.59299999999999997</v>
      </c>
      <c r="AH111" s="8">
        <v>0.92242000000000002</v>
      </c>
      <c r="AI111" s="19">
        <v>0.61904761904761896</v>
      </c>
      <c r="AJ111" s="19">
        <v>0.61904761904761896</v>
      </c>
      <c r="AK111" s="12" t="s">
        <v>1810</v>
      </c>
    </row>
    <row r="112" spans="1:37" x14ac:dyDescent="0.2">
      <c r="A112" s="16" t="s">
        <v>1635</v>
      </c>
      <c r="B112" s="12" t="str">
        <f t="shared" si="50"/>
        <v>--</v>
      </c>
      <c r="C112" s="12" t="str">
        <f t="shared" si="51"/>
        <v>--</v>
      </c>
      <c r="D112" s="12" t="str">
        <f t="shared" si="52"/>
        <v>--</v>
      </c>
      <c r="E112" s="12" t="str">
        <f t="shared" si="53"/>
        <v>--</v>
      </c>
      <c r="F112" s="12" t="str">
        <f t="shared" si="54"/>
        <v>--</v>
      </c>
      <c r="G112" s="12" t="str">
        <f t="shared" si="55"/>
        <v>--</v>
      </c>
      <c r="H112" s="12" t="str">
        <f t="shared" si="46"/>
        <v>--</v>
      </c>
      <c r="I112" s="12" t="str">
        <f t="shared" si="47"/>
        <v>--</v>
      </c>
      <c r="J112" s="12" t="str">
        <f t="shared" si="56"/>
        <v>--</v>
      </c>
      <c r="K112" s="8">
        <v>0.23265</v>
      </c>
      <c r="L112" s="8">
        <v>0.17332</v>
      </c>
      <c r="M112" s="8">
        <v>6.1668000000000001E-2</v>
      </c>
      <c r="N112" s="8">
        <v>0.64363999999999999</v>
      </c>
      <c r="O112" s="8">
        <v>0.76554999999999995</v>
      </c>
      <c r="P112" s="8">
        <v>0.59233999999999998</v>
      </c>
      <c r="Q112" s="19">
        <v>0.5</v>
      </c>
      <c r="R112" s="19">
        <v>0.5</v>
      </c>
      <c r="S112" s="19">
        <v>1</v>
      </c>
      <c r="T112" s="5" t="s">
        <v>1636</v>
      </c>
      <c r="U112" s="12" t="str">
        <f t="shared" si="57"/>
        <v>--</v>
      </c>
      <c r="V112" s="12" t="str">
        <f t="shared" si="58"/>
        <v>--</v>
      </c>
      <c r="W112" s="12" t="str">
        <f t="shared" si="59"/>
        <v>--</v>
      </c>
      <c r="X112" s="12" t="str">
        <f t="shared" si="60"/>
        <v>--</v>
      </c>
      <c r="Y112" s="12" t="str">
        <f t="shared" si="61"/>
        <v>YES</v>
      </c>
      <c r="Z112" s="12" t="str">
        <f t="shared" si="62"/>
        <v>--</v>
      </c>
      <c r="AA112" s="12" t="str">
        <f t="shared" si="48"/>
        <v>--</v>
      </c>
      <c r="AB112" s="12" t="str">
        <f t="shared" si="49"/>
        <v>--</v>
      </c>
      <c r="AC112" s="12" t="str">
        <f t="shared" si="63"/>
        <v>YES</v>
      </c>
      <c r="AD112" s="8">
        <v>0.23265</v>
      </c>
      <c r="AE112" s="8">
        <v>2.8792000000000002E-2</v>
      </c>
      <c r="AF112" s="8">
        <v>2.7255999999999999E-2</v>
      </c>
      <c r="AG112" s="8">
        <v>0.53232999999999997</v>
      </c>
      <c r="AH112" s="8">
        <v>0.57538999999999996</v>
      </c>
      <c r="AI112" s="19">
        <v>0.5</v>
      </c>
      <c r="AJ112" s="19">
        <v>1</v>
      </c>
      <c r="AK112" s="12" t="s">
        <v>1810</v>
      </c>
    </row>
    <row r="113" spans="1:37" x14ac:dyDescent="0.2">
      <c r="A113" s="16" t="s">
        <v>1681</v>
      </c>
      <c r="B113" s="12" t="str">
        <f t="shared" si="50"/>
        <v>--</v>
      </c>
      <c r="C113" s="12" t="str">
        <f t="shared" si="51"/>
        <v>--</v>
      </c>
      <c r="D113" s="12" t="str">
        <f t="shared" si="52"/>
        <v>--</v>
      </c>
      <c r="E113" s="12" t="str">
        <f t="shared" si="53"/>
        <v>--</v>
      </c>
      <c r="F113" s="12" t="str">
        <f t="shared" si="54"/>
        <v>--</v>
      </c>
      <c r="G113" s="12" t="str">
        <f t="shared" si="55"/>
        <v>YES</v>
      </c>
      <c r="H113" s="12" t="str">
        <f t="shared" si="46"/>
        <v>--</v>
      </c>
      <c r="I113" s="12" t="str">
        <f t="shared" si="47"/>
        <v>--</v>
      </c>
      <c r="J113" s="12" t="str">
        <f t="shared" si="56"/>
        <v>YES</v>
      </c>
      <c r="K113" s="8">
        <v>1.9522999999999999E-2</v>
      </c>
      <c r="L113" s="8">
        <v>0.17599000000000001</v>
      </c>
      <c r="M113" s="8">
        <v>0.36487000000000003</v>
      </c>
      <c r="N113" s="8">
        <v>0.33489000000000002</v>
      </c>
      <c r="O113" s="8">
        <v>0.78398000000000001</v>
      </c>
      <c r="P113" s="8">
        <v>0.93508999999999998</v>
      </c>
      <c r="Q113" s="19">
        <v>0.625</v>
      </c>
      <c r="R113" s="19">
        <v>0.46875</v>
      </c>
      <c r="S113" s="19">
        <v>0.625</v>
      </c>
      <c r="T113" s="5" t="s">
        <v>1682</v>
      </c>
      <c r="U113" s="12" t="str">
        <f t="shared" si="57"/>
        <v>--</v>
      </c>
      <c r="V113" s="12" t="str">
        <f t="shared" si="58"/>
        <v>YES</v>
      </c>
      <c r="W113" s="12" t="str">
        <f t="shared" si="59"/>
        <v>YES</v>
      </c>
      <c r="X113" s="12" t="str">
        <f t="shared" si="60"/>
        <v>--</v>
      </c>
      <c r="Y113" s="12" t="str">
        <f t="shared" si="61"/>
        <v>--</v>
      </c>
      <c r="Z113" s="12" t="str">
        <f t="shared" si="62"/>
        <v>--</v>
      </c>
      <c r="AA113" s="12" t="str">
        <f t="shared" si="48"/>
        <v>--</v>
      </c>
      <c r="AB113" s="12" t="str">
        <f t="shared" si="49"/>
        <v>--</v>
      </c>
      <c r="AC113" s="12" t="str">
        <f t="shared" si="63"/>
        <v>YES</v>
      </c>
      <c r="AD113" s="8">
        <v>1.9522999999999999E-2</v>
      </c>
      <c r="AE113" s="8">
        <v>4.5261000000000003E-2</v>
      </c>
      <c r="AF113" s="8">
        <v>0.1825</v>
      </c>
      <c r="AG113" s="8">
        <v>0.54144999999999999</v>
      </c>
      <c r="AH113" s="8">
        <v>0.87682000000000004</v>
      </c>
      <c r="AI113" s="19">
        <v>0.5625</v>
      </c>
      <c r="AJ113" s="19">
        <v>0.59375</v>
      </c>
      <c r="AK113" s="12" t="s">
        <v>1810</v>
      </c>
    </row>
    <row r="114" spans="1:37" x14ac:dyDescent="0.2">
      <c r="A114" s="16" t="s">
        <v>1924</v>
      </c>
      <c r="B114" s="12" t="str">
        <f t="shared" si="50"/>
        <v>--</v>
      </c>
      <c r="C114" s="12" t="str">
        <f t="shared" si="51"/>
        <v>--</v>
      </c>
      <c r="D114" s="12" t="str">
        <f t="shared" si="52"/>
        <v>--</v>
      </c>
      <c r="E114" s="12" t="str">
        <f t="shared" si="53"/>
        <v>--</v>
      </c>
      <c r="F114" s="12" t="str">
        <f t="shared" si="54"/>
        <v>--</v>
      </c>
      <c r="G114" s="12" t="str">
        <f t="shared" si="55"/>
        <v>--</v>
      </c>
      <c r="H114" s="12" t="str">
        <f t="shared" si="46"/>
        <v>--</v>
      </c>
      <c r="I114" s="12" t="str">
        <f t="shared" si="47"/>
        <v>--</v>
      </c>
      <c r="J114" s="12" t="str">
        <f t="shared" si="56"/>
        <v>--</v>
      </c>
      <c r="K114" s="8">
        <v>0.25118000000000001</v>
      </c>
      <c r="L114" s="8">
        <v>0.17743</v>
      </c>
      <c r="M114" s="8">
        <v>0.21115999999999999</v>
      </c>
      <c r="N114" s="8">
        <v>0.63817999999999997</v>
      </c>
      <c r="O114" s="8">
        <v>0.74482000000000004</v>
      </c>
      <c r="P114" s="8">
        <v>0.72596000000000005</v>
      </c>
      <c r="Q114" s="19">
        <v>0.66666666666666696</v>
      </c>
      <c r="R114" s="19">
        <v>0.83333333333333304</v>
      </c>
      <c r="S114" s="19">
        <v>0.5</v>
      </c>
      <c r="T114" s="5" t="s">
        <v>1925</v>
      </c>
      <c r="U114" s="12" t="str">
        <f t="shared" si="57"/>
        <v>--</v>
      </c>
      <c r="V114" s="12" t="str">
        <f t="shared" si="58"/>
        <v>--</v>
      </c>
      <c r="W114" s="12" t="str">
        <f t="shared" si="59"/>
        <v>--</v>
      </c>
      <c r="X114" s="12" t="str">
        <f t="shared" si="60"/>
        <v>--</v>
      </c>
      <c r="Y114" s="12" t="str">
        <f t="shared" si="61"/>
        <v>--</v>
      </c>
      <c r="Z114" s="12" t="str">
        <f t="shared" si="62"/>
        <v>--</v>
      </c>
      <c r="AA114" s="12" t="str">
        <f t="shared" si="48"/>
        <v>--</v>
      </c>
      <c r="AB114" s="12" t="str">
        <f t="shared" si="49"/>
        <v>YES</v>
      </c>
      <c r="AC114" s="12" t="str">
        <f t="shared" si="63"/>
        <v>YES</v>
      </c>
      <c r="AD114" s="8">
        <v>0.25118000000000001</v>
      </c>
      <c r="AE114" s="8">
        <v>8.1768999999999994E-2</v>
      </c>
      <c r="AF114" s="8">
        <v>2.7712000000000001E-2</v>
      </c>
      <c r="AG114" s="8">
        <v>0.54210999999999998</v>
      </c>
      <c r="AH114" s="8">
        <v>0.33811999999999998</v>
      </c>
      <c r="AI114" s="19">
        <v>0.83333333333333304</v>
      </c>
      <c r="AJ114" s="19">
        <v>0.66666666666666696</v>
      </c>
      <c r="AK114" s="12" t="s">
        <v>1810</v>
      </c>
    </row>
    <row r="115" spans="1:37" x14ac:dyDescent="0.2">
      <c r="A115" s="16" t="s">
        <v>1948</v>
      </c>
      <c r="B115" s="12" t="str">
        <f t="shared" si="50"/>
        <v>--</v>
      </c>
      <c r="C115" s="12" t="str">
        <f t="shared" si="51"/>
        <v>--</v>
      </c>
      <c r="D115" s="12" t="str">
        <f t="shared" si="52"/>
        <v>--</v>
      </c>
      <c r="E115" s="12" t="str">
        <f t="shared" si="53"/>
        <v>--</v>
      </c>
      <c r="F115" s="12" t="str">
        <f t="shared" si="54"/>
        <v>--</v>
      </c>
      <c r="G115" s="12" t="str">
        <f t="shared" si="55"/>
        <v>--</v>
      </c>
      <c r="H115" s="12" t="str">
        <f t="shared" si="46"/>
        <v>--</v>
      </c>
      <c r="I115" s="12" t="str">
        <f t="shared" si="47"/>
        <v>--</v>
      </c>
      <c r="J115" s="12" t="str">
        <f t="shared" si="56"/>
        <v>--</v>
      </c>
      <c r="K115" s="8">
        <v>0.96282999999999996</v>
      </c>
      <c r="L115" s="8">
        <v>0.17781</v>
      </c>
      <c r="M115" s="8">
        <v>6.5865999999999994E-2</v>
      </c>
      <c r="N115" s="8">
        <v>0.99084000000000005</v>
      </c>
      <c r="O115" s="8">
        <v>0.74699000000000004</v>
      </c>
      <c r="P115" s="8">
        <v>0.43658999999999998</v>
      </c>
      <c r="Q115" s="19">
        <v>1</v>
      </c>
      <c r="R115" s="19">
        <v>0.75</v>
      </c>
      <c r="S115" s="19">
        <v>0.5</v>
      </c>
      <c r="T115" s="5" t="s">
        <v>1949</v>
      </c>
      <c r="U115" s="12" t="str">
        <f t="shared" si="57"/>
        <v>--</v>
      </c>
      <c r="V115" s="12" t="str">
        <f t="shared" si="58"/>
        <v>--</v>
      </c>
      <c r="W115" s="12" t="str">
        <f t="shared" si="59"/>
        <v>--</v>
      </c>
      <c r="X115" s="12" t="str">
        <f t="shared" si="60"/>
        <v>--</v>
      </c>
      <c r="Y115" s="12" t="str">
        <f t="shared" si="61"/>
        <v>--</v>
      </c>
      <c r="Z115" s="12" t="str">
        <f t="shared" si="62"/>
        <v>--</v>
      </c>
      <c r="AA115" s="12" t="str">
        <f t="shared" si="48"/>
        <v>--</v>
      </c>
      <c r="AB115" s="12" t="str">
        <f t="shared" si="49"/>
        <v>YES</v>
      </c>
      <c r="AC115" s="12" t="str">
        <f t="shared" si="63"/>
        <v>YES</v>
      </c>
      <c r="AD115" s="8">
        <v>0.96282999999999996</v>
      </c>
      <c r="AE115" s="8">
        <v>0.10952000000000001</v>
      </c>
      <c r="AF115" s="8">
        <v>1.5901999999999999E-2</v>
      </c>
      <c r="AG115" s="8">
        <v>0.60872999999999999</v>
      </c>
      <c r="AH115" s="8">
        <v>0.36404999999999998</v>
      </c>
      <c r="AI115" s="19">
        <v>0.75</v>
      </c>
      <c r="AJ115" s="19">
        <v>0.75</v>
      </c>
      <c r="AK115" s="12" t="s">
        <v>1810</v>
      </c>
    </row>
    <row r="116" spans="1:37" x14ac:dyDescent="0.2">
      <c r="A116" s="16" t="s">
        <v>1631</v>
      </c>
      <c r="B116" s="12" t="str">
        <f t="shared" si="50"/>
        <v>--</v>
      </c>
      <c r="C116" s="12" t="str">
        <f t="shared" si="51"/>
        <v>--</v>
      </c>
      <c r="D116" s="12" t="str">
        <f t="shared" si="52"/>
        <v>--</v>
      </c>
      <c r="E116" s="12" t="str">
        <f t="shared" si="53"/>
        <v>--</v>
      </c>
      <c r="F116" s="12" t="str">
        <f t="shared" si="54"/>
        <v>--</v>
      </c>
      <c r="G116" s="12" t="str">
        <f t="shared" si="55"/>
        <v>YES</v>
      </c>
      <c r="H116" s="12" t="str">
        <f t="shared" si="46"/>
        <v>--</v>
      </c>
      <c r="I116" s="12" t="str">
        <f t="shared" si="47"/>
        <v>--</v>
      </c>
      <c r="J116" s="12" t="str">
        <f t="shared" si="56"/>
        <v>YES</v>
      </c>
      <c r="K116" s="8">
        <v>4.8913999999999997E-3</v>
      </c>
      <c r="L116" s="8">
        <v>0.17918000000000001</v>
      </c>
      <c r="M116" s="8">
        <v>5.0124000000000002E-2</v>
      </c>
      <c r="N116" s="8">
        <v>0.22517999999999999</v>
      </c>
      <c r="O116" s="8">
        <v>0.74263000000000001</v>
      </c>
      <c r="P116" s="8">
        <v>0.37108999999999998</v>
      </c>
      <c r="Q116" s="19">
        <v>0.75</v>
      </c>
      <c r="R116" s="19">
        <v>0.5</v>
      </c>
      <c r="S116" s="19">
        <v>0.5</v>
      </c>
      <c r="T116" s="5" t="s">
        <v>1632</v>
      </c>
      <c r="U116" s="12" t="str">
        <f t="shared" si="57"/>
        <v>--</v>
      </c>
      <c r="V116" s="12" t="str">
        <f t="shared" si="58"/>
        <v>--</v>
      </c>
      <c r="W116" s="12" t="str">
        <f t="shared" si="59"/>
        <v>--</v>
      </c>
      <c r="X116" s="12" t="str">
        <f t="shared" si="60"/>
        <v>--</v>
      </c>
      <c r="Y116" s="12" t="str">
        <f t="shared" si="61"/>
        <v>--</v>
      </c>
      <c r="Z116" s="12" t="str">
        <f t="shared" si="62"/>
        <v>YES</v>
      </c>
      <c r="AA116" s="12" t="str">
        <f t="shared" si="48"/>
        <v>--</v>
      </c>
      <c r="AB116" s="12" t="str">
        <f t="shared" si="49"/>
        <v>--</v>
      </c>
      <c r="AC116" s="12" t="str">
        <f t="shared" si="63"/>
        <v>YES</v>
      </c>
      <c r="AD116" s="8">
        <v>4.8913999999999997E-3</v>
      </c>
      <c r="AE116" s="8">
        <v>0.16932</v>
      </c>
      <c r="AF116" s="8">
        <v>0.27052999999999999</v>
      </c>
      <c r="AG116" s="8">
        <v>0.60041</v>
      </c>
      <c r="AH116" s="8">
        <v>0.88075999999999999</v>
      </c>
      <c r="AI116" s="19">
        <v>0.5</v>
      </c>
      <c r="AJ116" s="19">
        <v>0.5</v>
      </c>
      <c r="AK116" s="12" t="s">
        <v>1810</v>
      </c>
    </row>
    <row r="117" spans="1:37" x14ac:dyDescent="0.2">
      <c r="A117" s="16" t="s">
        <v>1725</v>
      </c>
      <c r="B117" s="12" t="str">
        <f t="shared" si="50"/>
        <v>--</v>
      </c>
      <c r="C117" s="12" t="str">
        <f t="shared" si="51"/>
        <v>--</v>
      </c>
      <c r="D117" s="12" t="str">
        <f t="shared" si="52"/>
        <v>--</v>
      </c>
      <c r="E117" s="12" t="str">
        <f t="shared" si="53"/>
        <v>--</v>
      </c>
      <c r="F117" s="12" t="str">
        <f t="shared" si="54"/>
        <v>--</v>
      </c>
      <c r="G117" s="12" t="str">
        <f t="shared" si="55"/>
        <v>YES</v>
      </c>
      <c r="H117" s="12" t="str">
        <f t="shared" si="46"/>
        <v>--</v>
      </c>
      <c r="I117" s="12" t="str">
        <f t="shared" si="47"/>
        <v>--</v>
      </c>
      <c r="J117" s="12" t="str">
        <f t="shared" si="56"/>
        <v>YES</v>
      </c>
      <c r="K117" s="8">
        <v>3.5290000000000002E-2</v>
      </c>
      <c r="L117" s="8">
        <v>0.18023</v>
      </c>
      <c r="M117" s="8">
        <v>0.39357999999999999</v>
      </c>
      <c r="N117" s="8">
        <v>0.32399</v>
      </c>
      <c r="O117" s="8">
        <v>0.76534999999999997</v>
      </c>
      <c r="P117" s="8">
        <v>0.95045000000000002</v>
      </c>
      <c r="Q117" s="19">
        <v>0.64705882352941202</v>
      </c>
      <c r="R117" s="19">
        <v>0.58823529411764708</v>
      </c>
      <c r="S117" s="19">
        <v>0.64705882352941202</v>
      </c>
      <c r="T117" s="5" t="s">
        <v>1726</v>
      </c>
      <c r="U117" s="12" t="str">
        <f t="shared" si="57"/>
        <v>--</v>
      </c>
      <c r="V117" s="12" t="str">
        <f t="shared" si="58"/>
        <v>--</v>
      </c>
      <c r="W117" s="12" t="str">
        <f t="shared" si="59"/>
        <v>--</v>
      </c>
      <c r="X117" s="12" t="str">
        <f t="shared" si="60"/>
        <v>--</v>
      </c>
      <c r="Y117" s="12" t="str">
        <f t="shared" si="61"/>
        <v>--</v>
      </c>
      <c r="Z117" s="12" t="str">
        <f t="shared" si="62"/>
        <v>YES</v>
      </c>
      <c r="AA117" s="12" t="str">
        <f t="shared" si="48"/>
        <v>--</v>
      </c>
      <c r="AB117" s="12" t="str">
        <f t="shared" si="49"/>
        <v>--</v>
      </c>
      <c r="AC117" s="12" t="str">
        <f t="shared" si="63"/>
        <v>YES</v>
      </c>
      <c r="AD117" s="8">
        <v>3.5290000000000002E-2</v>
      </c>
      <c r="AE117" s="8">
        <v>9.4321000000000002E-2</v>
      </c>
      <c r="AF117" s="8">
        <v>0.10986</v>
      </c>
      <c r="AG117" s="8">
        <v>0.60453999999999997</v>
      </c>
      <c r="AH117" s="8">
        <v>0.65424000000000004</v>
      </c>
      <c r="AI117" s="19">
        <v>0.52941176470588203</v>
      </c>
      <c r="AJ117" s="19">
        <v>0.76470588235294101</v>
      </c>
      <c r="AK117" s="12" t="s">
        <v>1810</v>
      </c>
    </row>
    <row r="118" spans="1:37" x14ac:dyDescent="0.2">
      <c r="A118" s="16" t="s">
        <v>1691</v>
      </c>
      <c r="B118" s="12" t="str">
        <f t="shared" si="50"/>
        <v>--</v>
      </c>
      <c r="C118" s="12" t="str">
        <f t="shared" si="51"/>
        <v>--</v>
      </c>
      <c r="D118" s="12" t="str">
        <f t="shared" si="52"/>
        <v>--</v>
      </c>
      <c r="E118" s="12" t="str">
        <f t="shared" si="53"/>
        <v>--</v>
      </c>
      <c r="F118" s="12" t="str">
        <f t="shared" si="54"/>
        <v>--</v>
      </c>
      <c r="G118" s="12" t="str">
        <f t="shared" si="55"/>
        <v>--</v>
      </c>
      <c r="H118" s="12" t="str">
        <f t="shared" si="46"/>
        <v>--</v>
      </c>
      <c r="I118" s="12" t="str">
        <f t="shared" si="47"/>
        <v>--</v>
      </c>
      <c r="J118" s="12" t="str">
        <f t="shared" si="56"/>
        <v>--</v>
      </c>
      <c r="K118" s="8">
        <v>0.1356</v>
      </c>
      <c r="L118" s="8">
        <v>0.18284</v>
      </c>
      <c r="M118" s="8">
        <v>9.5742999999999995E-2</v>
      </c>
      <c r="N118" s="8">
        <v>0.58413999999999999</v>
      </c>
      <c r="O118" s="8">
        <v>0.78195999999999999</v>
      </c>
      <c r="P118" s="8">
        <v>0.59992000000000001</v>
      </c>
      <c r="Q118" s="19">
        <v>0.81818181818181801</v>
      </c>
      <c r="R118" s="19">
        <v>0.68181818181818199</v>
      </c>
      <c r="S118" s="19">
        <v>0.54545454545454497</v>
      </c>
      <c r="T118" s="5" t="s">
        <v>1692</v>
      </c>
      <c r="U118" s="12" t="str">
        <f t="shared" si="57"/>
        <v>--</v>
      </c>
      <c r="V118" s="12" t="str">
        <f t="shared" si="58"/>
        <v>--</v>
      </c>
      <c r="W118" s="12" t="str">
        <f t="shared" si="59"/>
        <v>--</v>
      </c>
      <c r="X118" s="12" t="str">
        <f t="shared" si="60"/>
        <v>--</v>
      </c>
      <c r="Y118" s="12" t="str">
        <f t="shared" si="61"/>
        <v>YES</v>
      </c>
      <c r="Z118" s="12" t="str">
        <f t="shared" si="62"/>
        <v>--</v>
      </c>
      <c r="AA118" s="12" t="str">
        <f t="shared" si="48"/>
        <v>--</v>
      </c>
      <c r="AB118" s="12" t="str">
        <f t="shared" si="49"/>
        <v>--</v>
      </c>
      <c r="AC118" s="12" t="str">
        <f t="shared" si="63"/>
        <v>YES</v>
      </c>
      <c r="AD118" s="8">
        <v>0.1356</v>
      </c>
      <c r="AE118" s="8">
        <v>3.1716000000000001E-2</v>
      </c>
      <c r="AF118" s="8">
        <v>1.5337E-2</v>
      </c>
      <c r="AG118" s="8">
        <v>0.41686000000000001</v>
      </c>
      <c r="AH118" s="8">
        <v>0.24623999999999999</v>
      </c>
      <c r="AI118" s="19">
        <v>0.63636363636363602</v>
      </c>
      <c r="AJ118" s="19">
        <v>0.81818181818181801</v>
      </c>
      <c r="AK118" s="12" t="s">
        <v>1810</v>
      </c>
    </row>
    <row r="119" spans="1:37" x14ac:dyDescent="0.2">
      <c r="A119" s="16" t="s">
        <v>1823</v>
      </c>
      <c r="B119" s="12" t="str">
        <f t="shared" si="50"/>
        <v>--</v>
      </c>
      <c r="C119" s="12" t="str">
        <f t="shared" si="51"/>
        <v>--</v>
      </c>
      <c r="D119" s="12" t="str">
        <f t="shared" si="52"/>
        <v>--</v>
      </c>
      <c r="E119" s="12" t="str">
        <f t="shared" si="53"/>
        <v>--</v>
      </c>
      <c r="F119" s="12" t="str">
        <f t="shared" si="54"/>
        <v>--</v>
      </c>
      <c r="G119" s="12" t="str">
        <f t="shared" si="55"/>
        <v>YES</v>
      </c>
      <c r="H119" s="12" t="str">
        <f t="shared" si="46"/>
        <v>--</v>
      </c>
      <c r="I119" s="12" t="str">
        <f t="shared" si="47"/>
        <v>--</v>
      </c>
      <c r="J119" s="12" t="str">
        <f t="shared" si="56"/>
        <v>YES</v>
      </c>
      <c r="K119" s="21">
        <v>3.5742999999999997E-2</v>
      </c>
      <c r="L119" s="21">
        <v>0.19436999999999999</v>
      </c>
      <c r="M119" s="21">
        <v>0.28898000000000001</v>
      </c>
      <c r="N119" s="21">
        <v>0.33606000000000003</v>
      </c>
      <c r="O119" s="21">
        <v>0.76695000000000002</v>
      </c>
      <c r="P119" s="21">
        <v>0.83926000000000001</v>
      </c>
      <c r="Q119" s="22">
        <v>0.71428571428571397</v>
      </c>
      <c r="R119" s="22">
        <v>0.85714285714285698</v>
      </c>
      <c r="S119" s="22">
        <v>0.71428571428571397</v>
      </c>
      <c r="T119" s="16" t="s">
        <v>1824</v>
      </c>
      <c r="U119" s="12" t="str">
        <f t="shared" si="57"/>
        <v>--</v>
      </c>
      <c r="V119" s="12" t="str">
        <f t="shared" si="58"/>
        <v>YES</v>
      </c>
      <c r="W119" s="12" t="str">
        <f t="shared" si="59"/>
        <v>--</v>
      </c>
      <c r="X119" s="12" t="str">
        <f t="shared" si="60"/>
        <v>YES</v>
      </c>
      <c r="Y119" s="12" t="str">
        <f t="shared" si="61"/>
        <v>--</v>
      </c>
      <c r="Z119" s="12" t="str">
        <f t="shared" si="62"/>
        <v>--</v>
      </c>
      <c r="AA119" s="12" t="str">
        <f t="shared" si="48"/>
        <v>--</v>
      </c>
      <c r="AB119" s="12" t="str">
        <f t="shared" si="49"/>
        <v>--</v>
      </c>
      <c r="AC119" s="12" t="str">
        <f t="shared" si="63"/>
        <v>YES</v>
      </c>
      <c r="AD119" s="21">
        <v>3.5742999999999997E-2</v>
      </c>
      <c r="AE119" s="21">
        <v>7.8973000000000002E-2</v>
      </c>
      <c r="AF119" s="21">
        <v>4.7837000000000001E-3</v>
      </c>
      <c r="AG119" s="21">
        <v>0.53424000000000005</v>
      </c>
      <c r="AH119" s="21">
        <v>0.14460999999999999</v>
      </c>
      <c r="AI119" s="22">
        <v>0.85714285714285698</v>
      </c>
      <c r="AJ119" s="22">
        <v>0.71428571428571397</v>
      </c>
      <c r="AK119" s="20" t="s">
        <v>1810</v>
      </c>
    </row>
    <row r="120" spans="1:37" x14ac:dyDescent="0.2">
      <c r="A120" s="16" t="s">
        <v>1885</v>
      </c>
      <c r="B120" s="12" t="str">
        <f t="shared" si="50"/>
        <v>--</v>
      </c>
      <c r="C120" s="12" t="str">
        <f t="shared" si="51"/>
        <v>--</v>
      </c>
      <c r="D120" s="12" t="str">
        <f t="shared" si="52"/>
        <v>--</v>
      </c>
      <c r="E120" s="12" t="str">
        <f t="shared" si="53"/>
        <v>--</v>
      </c>
      <c r="F120" s="12" t="str">
        <f t="shared" si="54"/>
        <v>--</v>
      </c>
      <c r="G120" s="12" t="str">
        <f t="shared" si="55"/>
        <v>YES</v>
      </c>
      <c r="H120" s="12" t="str">
        <f t="shared" si="46"/>
        <v>--</v>
      </c>
      <c r="I120" s="12" t="str">
        <f t="shared" si="47"/>
        <v>--</v>
      </c>
      <c r="J120" s="12" t="str">
        <f t="shared" si="56"/>
        <v>YES</v>
      </c>
      <c r="K120" s="8">
        <v>4.2535999999999997E-2</v>
      </c>
      <c r="L120" s="8">
        <v>0.20065</v>
      </c>
      <c r="M120" s="8">
        <v>0.44681999999999999</v>
      </c>
      <c r="N120" s="8">
        <v>0.38346000000000002</v>
      </c>
      <c r="O120" s="8">
        <v>0.76202999999999999</v>
      </c>
      <c r="P120" s="8">
        <v>0.95220000000000005</v>
      </c>
      <c r="Q120" s="19">
        <v>1</v>
      </c>
      <c r="R120" s="19">
        <v>0.6</v>
      </c>
      <c r="S120" s="19">
        <v>0.8</v>
      </c>
      <c r="T120" s="5" t="s">
        <v>1886</v>
      </c>
      <c r="U120" s="12" t="str">
        <f t="shared" si="57"/>
        <v>--</v>
      </c>
      <c r="V120" s="12" t="str">
        <f t="shared" si="58"/>
        <v>--</v>
      </c>
      <c r="W120" s="12" t="str">
        <f t="shared" si="59"/>
        <v>--</v>
      </c>
      <c r="X120" s="12" t="str">
        <f t="shared" si="60"/>
        <v>--</v>
      </c>
      <c r="Y120" s="12" t="str">
        <f t="shared" si="61"/>
        <v>--</v>
      </c>
      <c r="Z120" s="12" t="str">
        <f t="shared" si="62"/>
        <v>YES</v>
      </c>
      <c r="AA120" s="12" t="str">
        <f t="shared" si="48"/>
        <v>--</v>
      </c>
      <c r="AB120" s="12" t="str">
        <f t="shared" si="49"/>
        <v>--</v>
      </c>
      <c r="AC120" s="12" t="str">
        <f t="shared" si="63"/>
        <v>YES</v>
      </c>
      <c r="AD120" s="8">
        <v>4.2535999999999997E-2</v>
      </c>
      <c r="AE120" s="8">
        <v>0.13294</v>
      </c>
      <c r="AF120" s="8">
        <v>8.6789000000000005E-2</v>
      </c>
      <c r="AG120" s="8">
        <v>0.57252999999999998</v>
      </c>
      <c r="AH120" s="8">
        <v>0.57211000000000001</v>
      </c>
      <c r="AI120" s="19">
        <v>1</v>
      </c>
      <c r="AJ120" s="19">
        <v>1</v>
      </c>
      <c r="AK120" s="12" t="s">
        <v>1810</v>
      </c>
    </row>
    <row r="121" spans="1:37" x14ac:dyDescent="0.2">
      <c r="A121" s="16" t="s">
        <v>1735</v>
      </c>
      <c r="B121" s="12" t="str">
        <f t="shared" si="50"/>
        <v>--</v>
      </c>
      <c r="C121" s="12" t="str">
        <f t="shared" si="51"/>
        <v>--</v>
      </c>
      <c r="D121" s="12" t="str">
        <f t="shared" si="52"/>
        <v>--</v>
      </c>
      <c r="E121" s="12" t="str">
        <f t="shared" si="53"/>
        <v>--</v>
      </c>
      <c r="F121" s="12" t="str">
        <f t="shared" si="54"/>
        <v>--</v>
      </c>
      <c r="G121" s="12" t="str">
        <f t="shared" si="55"/>
        <v>YES</v>
      </c>
      <c r="H121" s="12" t="str">
        <f t="shared" si="46"/>
        <v>--</v>
      </c>
      <c r="I121" s="12" t="str">
        <f t="shared" si="47"/>
        <v>--</v>
      </c>
      <c r="J121" s="12" t="str">
        <f t="shared" si="56"/>
        <v>YES</v>
      </c>
      <c r="K121" s="8">
        <v>2.2669000000000002E-2</v>
      </c>
      <c r="L121" s="8">
        <v>0.20584</v>
      </c>
      <c r="M121" s="8">
        <v>0.22755</v>
      </c>
      <c r="N121" s="8">
        <v>0.24772</v>
      </c>
      <c r="O121" s="8">
        <v>0.76870000000000005</v>
      </c>
      <c r="P121" s="8">
        <v>0.80366000000000004</v>
      </c>
      <c r="Q121" s="19">
        <v>0.63636363636363602</v>
      </c>
      <c r="R121" s="19">
        <v>0.72727272727272707</v>
      </c>
      <c r="S121" s="19">
        <v>0.72727272727272707</v>
      </c>
      <c r="T121" s="5" t="s">
        <v>1736</v>
      </c>
      <c r="U121" s="12" t="str">
        <f t="shared" si="57"/>
        <v>--</v>
      </c>
      <c r="V121" s="12" t="str">
        <f t="shared" si="58"/>
        <v>YES</v>
      </c>
      <c r="W121" s="12" t="str">
        <f t="shared" si="59"/>
        <v>YES</v>
      </c>
      <c r="X121" s="12" t="str">
        <f t="shared" si="60"/>
        <v>--</v>
      </c>
      <c r="Y121" s="12" t="str">
        <f t="shared" si="61"/>
        <v>--</v>
      </c>
      <c r="Z121" s="12" t="str">
        <f t="shared" si="62"/>
        <v>--</v>
      </c>
      <c r="AA121" s="12" t="str">
        <f t="shared" si="48"/>
        <v>--</v>
      </c>
      <c r="AB121" s="12" t="str">
        <f t="shared" si="49"/>
        <v>--</v>
      </c>
      <c r="AC121" s="12" t="str">
        <f t="shared" si="63"/>
        <v>YES</v>
      </c>
      <c r="AD121" s="8">
        <v>2.2669000000000002E-2</v>
      </c>
      <c r="AE121" s="8">
        <v>4.5941000000000003E-2</v>
      </c>
      <c r="AF121" s="8">
        <v>5.6689999999999997E-2</v>
      </c>
      <c r="AG121" s="8">
        <v>0.40365000000000001</v>
      </c>
      <c r="AH121" s="8">
        <v>0.45957999999999999</v>
      </c>
      <c r="AI121" s="19">
        <v>0.72727272727272707</v>
      </c>
      <c r="AJ121" s="19">
        <v>0.63636363636363602</v>
      </c>
      <c r="AK121" s="12" t="s">
        <v>1810</v>
      </c>
    </row>
    <row r="122" spans="1:37" x14ac:dyDescent="0.2">
      <c r="A122" s="16" t="s">
        <v>1843</v>
      </c>
      <c r="B122" s="12" t="str">
        <f t="shared" si="50"/>
        <v>--</v>
      </c>
      <c r="C122" s="12" t="str">
        <f t="shared" si="51"/>
        <v>--</v>
      </c>
      <c r="D122" s="12" t="str">
        <f t="shared" si="52"/>
        <v>--</v>
      </c>
      <c r="E122" s="12" t="str">
        <f t="shared" si="53"/>
        <v>--</v>
      </c>
      <c r="F122" s="12" t="str">
        <f t="shared" si="54"/>
        <v>--</v>
      </c>
      <c r="G122" s="12" t="str">
        <f t="shared" si="55"/>
        <v>YES</v>
      </c>
      <c r="H122" s="12" t="str">
        <f t="shared" si="46"/>
        <v>--</v>
      </c>
      <c r="I122" s="12" t="str">
        <f t="shared" si="47"/>
        <v>--</v>
      </c>
      <c r="J122" s="12" t="str">
        <f t="shared" si="56"/>
        <v>YES</v>
      </c>
      <c r="K122" s="8">
        <v>9.8717000000000006E-3</v>
      </c>
      <c r="L122" s="8">
        <v>0.21035999999999999</v>
      </c>
      <c r="M122" s="8" t="s">
        <v>1566</v>
      </c>
      <c r="N122" s="8">
        <v>0.18104999999999999</v>
      </c>
      <c r="O122" s="8">
        <v>0.80079</v>
      </c>
      <c r="P122" s="8" t="s">
        <v>1566</v>
      </c>
      <c r="Q122" s="19">
        <v>0.61111111111111105</v>
      </c>
      <c r="R122" s="19">
        <v>0.66666666666666696</v>
      </c>
      <c r="S122" s="19">
        <v>0.77777777777777801</v>
      </c>
      <c r="T122" s="5" t="s">
        <v>1844</v>
      </c>
      <c r="U122" s="12" t="str">
        <f t="shared" si="57"/>
        <v>--</v>
      </c>
      <c r="V122" s="12" t="str">
        <f t="shared" si="58"/>
        <v>--</v>
      </c>
      <c r="W122" s="12" t="str">
        <f t="shared" si="59"/>
        <v>--</v>
      </c>
      <c r="X122" s="12" t="str">
        <f t="shared" si="60"/>
        <v>--</v>
      </c>
      <c r="Y122" s="12" t="str">
        <f t="shared" si="61"/>
        <v>--</v>
      </c>
      <c r="Z122" s="12" t="str">
        <f t="shared" si="62"/>
        <v>YES</v>
      </c>
      <c r="AA122" s="12" t="str">
        <f t="shared" si="48"/>
        <v>--</v>
      </c>
      <c r="AB122" s="12" t="str">
        <f t="shared" si="49"/>
        <v>--</v>
      </c>
      <c r="AC122" s="12" t="str">
        <f t="shared" si="63"/>
        <v>YES</v>
      </c>
      <c r="AD122" s="8">
        <v>9.8717000000000006E-3</v>
      </c>
      <c r="AE122" s="8">
        <v>0.35597000000000001</v>
      </c>
      <c r="AF122" s="8">
        <v>0.35294999999999999</v>
      </c>
      <c r="AG122" s="8">
        <v>0.89092000000000005</v>
      </c>
      <c r="AH122" s="8">
        <v>0.91705999999999999</v>
      </c>
      <c r="AI122" s="19">
        <v>0.55555555555555602</v>
      </c>
      <c r="AJ122" s="19">
        <v>0.5</v>
      </c>
      <c r="AK122" s="12" t="s">
        <v>1810</v>
      </c>
    </row>
    <row r="123" spans="1:37" x14ac:dyDescent="0.2">
      <c r="A123" s="16" t="s">
        <v>1721</v>
      </c>
      <c r="B123" s="12" t="str">
        <f t="shared" si="50"/>
        <v>--</v>
      </c>
      <c r="C123" s="12" t="str">
        <f t="shared" si="51"/>
        <v>--</v>
      </c>
      <c r="D123" s="12" t="str">
        <f t="shared" si="52"/>
        <v>--</v>
      </c>
      <c r="E123" s="12" t="str">
        <f t="shared" si="53"/>
        <v>--</v>
      </c>
      <c r="F123" s="12" t="str">
        <f t="shared" si="54"/>
        <v>--</v>
      </c>
      <c r="G123" s="12" t="str">
        <f t="shared" si="55"/>
        <v>YES</v>
      </c>
      <c r="H123" s="12" t="str">
        <f t="shared" si="46"/>
        <v>--</v>
      </c>
      <c r="I123" s="12" t="str">
        <f t="shared" si="47"/>
        <v>--</v>
      </c>
      <c r="J123" s="12" t="str">
        <f t="shared" si="56"/>
        <v>YES</v>
      </c>
      <c r="K123" s="8">
        <v>5.6883000000000003E-3</v>
      </c>
      <c r="L123" s="8">
        <v>0.23507</v>
      </c>
      <c r="M123" s="8">
        <v>0.53937000000000002</v>
      </c>
      <c r="N123" s="8">
        <v>0.17835999999999999</v>
      </c>
      <c r="O123" s="8">
        <v>0.84477999999999998</v>
      </c>
      <c r="P123" s="8">
        <v>0.97321000000000002</v>
      </c>
      <c r="Q123" s="19">
        <v>0.51724137931034497</v>
      </c>
      <c r="R123" s="19">
        <v>0.48275862068965503</v>
      </c>
      <c r="S123" s="19">
        <v>0.65517241379310309</v>
      </c>
      <c r="T123" s="5" t="s">
        <v>1722</v>
      </c>
      <c r="U123" s="12" t="str">
        <f t="shared" si="57"/>
        <v>--</v>
      </c>
      <c r="V123" s="12" t="str">
        <f t="shared" si="58"/>
        <v>--</v>
      </c>
      <c r="W123" s="12" t="str">
        <f t="shared" si="59"/>
        <v>--</v>
      </c>
      <c r="X123" s="12" t="str">
        <f t="shared" si="60"/>
        <v>--</v>
      </c>
      <c r="Y123" s="12" t="str">
        <f t="shared" si="61"/>
        <v>--</v>
      </c>
      <c r="Z123" s="12" t="str">
        <f t="shared" si="62"/>
        <v>YES</v>
      </c>
      <c r="AA123" s="12" t="str">
        <f t="shared" si="48"/>
        <v>--</v>
      </c>
      <c r="AB123" s="12" t="str">
        <f t="shared" si="49"/>
        <v>--</v>
      </c>
      <c r="AC123" s="12" t="str">
        <f t="shared" si="63"/>
        <v>YES</v>
      </c>
      <c r="AD123" s="8">
        <v>5.6883000000000003E-3</v>
      </c>
      <c r="AE123" s="8">
        <v>5.8932999999999999E-2</v>
      </c>
      <c r="AF123" s="8">
        <v>0.23466000000000001</v>
      </c>
      <c r="AG123" s="8">
        <v>0.53502000000000005</v>
      </c>
      <c r="AH123" s="8">
        <v>0.90254000000000001</v>
      </c>
      <c r="AI123" s="19">
        <v>0.68965517241379304</v>
      </c>
      <c r="AJ123" s="19">
        <v>0.55172413793103403</v>
      </c>
      <c r="AK123" s="12" t="s">
        <v>1810</v>
      </c>
    </row>
    <row r="124" spans="1:37" x14ac:dyDescent="0.2">
      <c r="A124" s="16" t="s">
        <v>1946</v>
      </c>
      <c r="B124" s="12" t="str">
        <f t="shared" si="50"/>
        <v>--</v>
      </c>
      <c r="C124" s="12" t="str">
        <f t="shared" si="51"/>
        <v>--</v>
      </c>
      <c r="D124" s="12" t="str">
        <f t="shared" si="52"/>
        <v>--</v>
      </c>
      <c r="E124" s="12" t="str">
        <f t="shared" si="53"/>
        <v>--</v>
      </c>
      <c r="F124" s="12" t="str">
        <f t="shared" si="54"/>
        <v>--</v>
      </c>
      <c r="G124" s="12" t="str">
        <f t="shared" si="55"/>
        <v>--</v>
      </c>
      <c r="H124" s="12" t="str">
        <f t="shared" si="46"/>
        <v>--</v>
      </c>
      <c r="I124" s="12" t="str">
        <f t="shared" si="47"/>
        <v>--</v>
      </c>
      <c r="J124" s="12" t="str">
        <f t="shared" si="56"/>
        <v>--</v>
      </c>
      <c r="K124" s="8">
        <v>0.72348999999999997</v>
      </c>
      <c r="L124" s="8">
        <v>0.24276</v>
      </c>
      <c r="M124" s="8">
        <v>0.16026000000000001</v>
      </c>
      <c r="N124" s="8">
        <v>0.92632999999999999</v>
      </c>
      <c r="O124" s="8">
        <v>0.84716000000000002</v>
      </c>
      <c r="P124" s="8">
        <v>0.67952000000000001</v>
      </c>
      <c r="Q124" s="19">
        <v>0.75</v>
      </c>
      <c r="R124" s="19">
        <v>0.75</v>
      </c>
      <c r="S124" s="19">
        <v>0.66666666666666696</v>
      </c>
      <c r="T124" s="5" t="s">
        <v>1947</v>
      </c>
      <c r="U124" s="12" t="str">
        <f t="shared" si="57"/>
        <v>--</v>
      </c>
      <c r="V124" s="12" t="str">
        <f t="shared" si="58"/>
        <v>--</v>
      </c>
      <c r="W124" s="12" t="str">
        <f t="shared" si="59"/>
        <v>--</v>
      </c>
      <c r="X124" s="12" t="str">
        <f t="shared" si="60"/>
        <v>--</v>
      </c>
      <c r="Y124" s="12" t="str">
        <f t="shared" si="61"/>
        <v>--</v>
      </c>
      <c r="Z124" s="12" t="str">
        <f t="shared" si="62"/>
        <v>--</v>
      </c>
      <c r="AA124" s="12" t="str">
        <f t="shared" si="48"/>
        <v>--</v>
      </c>
      <c r="AB124" s="12" t="str">
        <f t="shared" si="49"/>
        <v>YES</v>
      </c>
      <c r="AC124" s="12" t="str">
        <f t="shared" si="63"/>
        <v>YES</v>
      </c>
      <c r="AD124" s="8">
        <v>0.72348999999999997</v>
      </c>
      <c r="AE124" s="8">
        <v>0.31134000000000001</v>
      </c>
      <c r="AF124" s="8">
        <v>4.0437000000000001E-2</v>
      </c>
      <c r="AG124" s="8">
        <v>0.85333999999999999</v>
      </c>
      <c r="AH124" s="8">
        <v>0.39460000000000001</v>
      </c>
      <c r="AI124" s="19">
        <v>0.75</v>
      </c>
      <c r="AJ124" s="19">
        <v>0.75</v>
      </c>
      <c r="AK124" s="12" t="s">
        <v>1810</v>
      </c>
    </row>
    <row r="125" spans="1:37" x14ac:dyDescent="0.2">
      <c r="A125" s="16" t="s">
        <v>1827</v>
      </c>
      <c r="B125" s="12" t="str">
        <f t="shared" si="50"/>
        <v>--</v>
      </c>
      <c r="C125" s="12" t="str">
        <f t="shared" si="51"/>
        <v>--</v>
      </c>
      <c r="D125" s="12" t="str">
        <f t="shared" si="52"/>
        <v>--</v>
      </c>
      <c r="E125" s="12" t="str">
        <f t="shared" si="53"/>
        <v>--</v>
      </c>
      <c r="F125" s="12" t="str">
        <f t="shared" si="54"/>
        <v>--</v>
      </c>
      <c r="G125" s="12" t="str">
        <f t="shared" si="55"/>
        <v>--</v>
      </c>
      <c r="H125" s="12" t="str">
        <f t="shared" si="46"/>
        <v>--</v>
      </c>
      <c r="I125" s="12" t="str">
        <f t="shared" si="47"/>
        <v>--</v>
      </c>
      <c r="J125" s="12" t="str">
        <f t="shared" si="56"/>
        <v>--</v>
      </c>
      <c r="K125" s="8">
        <v>7.4173000000000003E-2</v>
      </c>
      <c r="L125" s="8">
        <v>0.24660000000000001</v>
      </c>
      <c r="M125" s="8">
        <v>0.52188999999999997</v>
      </c>
      <c r="N125" s="8">
        <v>0.43251000000000001</v>
      </c>
      <c r="O125" s="8">
        <v>0.83969000000000005</v>
      </c>
      <c r="P125" s="8">
        <v>0.98273999999999995</v>
      </c>
      <c r="Q125" s="19">
        <v>0.8</v>
      </c>
      <c r="R125" s="19">
        <v>0.53333333333333299</v>
      </c>
      <c r="S125" s="19">
        <v>0.73333333333333295</v>
      </c>
      <c r="T125" s="5" t="s">
        <v>1828</v>
      </c>
      <c r="U125" s="12" t="str">
        <f t="shared" si="57"/>
        <v>--</v>
      </c>
      <c r="V125" s="12" t="str">
        <f t="shared" si="58"/>
        <v>--</v>
      </c>
      <c r="W125" s="12" t="str">
        <f t="shared" si="59"/>
        <v>--</v>
      </c>
      <c r="X125" s="12" t="str">
        <f t="shared" si="60"/>
        <v>--</v>
      </c>
      <c r="Y125" s="12" t="str">
        <f t="shared" si="61"/>
        <v>YES</v>
      </c>
      <c r="Z125" s="12" t="str">
        <f t="shared" si="62"/>
        <v>--</v>
      </c>
      <c r="AA125" s="12" t="str">
        <f t="shared" si="48"/>
        <v>--</v>
      </c>
      <c r="AB125" s="12" t="str">
        <f t="shared" si="49"/>
        <v>--</v>
      </c>
      <c r="AC125" s="12" t="str">
        <f t="shared" si="63"/>
        <v>YES</v>
      </c>
      <c r="AD125" s="8">
        <v>7.4173000000000003E-2</v>
      </c>
      <c r="AE125" s="8">
        <v>2.0084000000000001E-2</v>
      </c>
      <c r="AF125" s="8">
        <v>3.9586999999999997E-2</v>
      </c>
      <c r="AG125" s="8">
        <v>0.24757000000000001</v>
      </c>
      <c r="AH125" s="8">
        <v>0.39888000000000001</v>
      </c>
      <c r="AI125" s="19">
        <v>0.8</v>
      </c>
      <c r="AJ125" s="19">
        <v>0.73333333333333295</v>
      </c>
      <c r="AK125" s="12" t="s">
        <v>1810</v>
      </c>
    </row>
    <row r="126" spans="1:37" x14ac:dyDescent="0.2">
      <c r="A126" s="16" t="s">
        <v>1873</v>
      </c>
      <c r="B126" s="12" t="str">
        <f t="shared" si="50"/>
        <v>--</v>
      </c>
      <c r="C126" s="12" t="str">
        <f t="shared" si="51"/>
        <v>--</v>
      </c>
      <c r="D126" s="12" t="str">
        <f t="shared" si="52"/>
        <v>--</v>
      </c>
      <c r="E126" s="12" t="str">
        <f t="shared" si="53"/>
        <v>--</v>
      </c>
      <c r="F126" s="12" t="str">
        <f t="shared" si="54"/>
        <v>--</v>
      </c>
      <c r="G126" s="12" t="str">
        <f t="shared" si="55"/>
        <v>YES</v>
      </c>
      <c r="H126" s="12" t="str">
        <f t="shared" si="46"/>
        <v>--</v>
      </c>
      <c r="I126" s="12" t="str">
        <f t="shared" si="47"/>
        <v>--</v>
      </c>
      <c r="J126" s="12" t="str">
        <f t="shared" si="56"/>
        <v>YES</v>
      </c>
      <c r="K126" s="8">
        <v>3.1053000000000001E-2</v>
      </c>
      <c r="L126" s="8">
        <v>0.24904999999999999</v>
      </c>
      <c r="M126" s="8" t="s">
        <v>1566</v>
      </c>
      <c r="N126" s="8">
        <v>0.32912999999999998</v>
      </c>
      <c r="O126" s="8">
        <v>0.81203000000000003</v>
      </c>
      <c r="P126" s="8" t="s">
        <v>1566</v>
      </c>
      <c r="Q126" s="19">
        <v>0.66666666666666696</v>
      </c>
      <c r="R126" s="19">
        <v>0.5</v>
      </c>
      <c r="S126" s="19">
        <v>1</v>
      </c>
      <c r="T126" s="5" t="s">
        <v>1874</v>
      </c>
      <c r="U126" s="12" t="str">
        <f t="shared" si="57"/>
        <v>--</v>
      </c>
      <c r="V126" s="12" t="str">
        <f t="shared" si="58"/>
        <v>--</v>
      </c>
      <c r="W126" s="12" t="str">
        <f t="shared" si="59"/>
        <v>--</v>
      </c>
      <c r="X126" s="12" t="str">
        <f t="shared" si="60"/>
        <v>--</v>
      </c>
      <c r="Y126" s="12" t="str">
        <f t="shared" si="61"/>
        <v>--</v>
      </c>
      <c r="Z126" s="12" t="str">
        <f t="shared" si="62"/>
        <v>YES</v>
      </c>
      <c r="AA126" s="12" t="str">
        <f t="shared" si="48"/>
        <v>--</v>
      </c>
      <c r="AB126" s="12" t="str">
        <f t="shared" si="49"/>
        <v>--</v>
      </c>
      <c r="AC126" s="12" t="str">
        <f t="shared" si="63"/>
        <v>YES</v>
      </c>
      <c r="AD126" s="8">
        <v>3.1053000000000001E-2</v>
      </c>
      <c r="AE126" s="8">
        <v>0.26307000000000003</v>
      </c>
      <c r="AF126" s="8">
        <v>0.11797000000000001</v>
      </c>
      <c r="AG126" s="8">
        <v>0.79259999999999997</v>
      </c>
      <c r="AH126" s="8">
        <v>0.61033999999999999</v>
      </c>
      <c r="AI126" s="19">
        <v>0.66666666666666696</v>
      </c>
      <c r="AJ126" s="19">
        <v>0.5</v>
      </c>
      <c r="AK126" s="12" t="s">
        <v>1810</v>
      </c>
    </row>
    <row r="127" spans="1:37" x14ac:dyDescent="0.2">
      <c r="A127" s="16" t="s">
        <v>1817</v>
      </c>
      <c r="B127" s="12" t="str">
        <f t="shared" si="50"/>
        <v>--</v>
      </c>
      <c r="C127" s="12" t="str">
        <f t="shared" si="51"/>
        <v>--</v>
      </c>
      <c r="D127" s="12" t="str">
        <f t="shared" si="52"/>
        <v>--</v>
      </c>
      <c r="E127" s="12" t="str">
        <f t="shared" si="53"/>
        <v>--</v>
      </c>
      <c r="F127" s="12" t="str">
        <f t="shared" si="54"/>
        <v>--</v>
      </c>
      <c r="G127" s="12" t="str">
        <f t="shared" si="55"/>
        <v>YES</v>
      </c>
      <c r="H127" s="12" t="str">
        <f t="shared" si="46"/>
        <v>--</v>
      </c>
      <c r="I127" s="12" t="str">
        <f t="shared" si="47"/>
        <v>--</v>
      </c>
      <c r="J127" s="12" t="str">
        <f t="shared" si="56"/>
        <v>YES</v>
      </c>
      <c r="K127" s="8">
        <v>1.0861000000000001E-2</v>
      </c>
      <c r="L127" s="8">
        <v>0.25463000000000002</v>
      </c>
      <c r="M127" s="8">
        <v>0.16385</v>
      </c>
      <c r="N127" s="8">
        <v>0.20635000000000001</v>
      </c>
      <c r="O127" s="8">
        <v>0.84784000000000004</v>
      </c>
      <c r="P127" s="8">
        <v>0.72462000000000004</v>
      </c>
      <c r="Q127" s="19">
        <v>0.7</v>
      </c>
      <c r="R127" s="19">
        <v>0.7</v>
      </c>
      <c r="S127" s="19">
        <v>0.7</v>
      </c>
      <c r="T127" s="5" t="s">
        <v>1818</v>
      </c>
      <c r="U127" s="12" t="str">
        <f t="shared" si="57"/>
        <v>--</v>
      </c>
      <c r="V127" s="12" t="str">
        <f t="shared" si="58"/>
        <v>YES</v>
      </c>
      <c r="W127" s="12" t="str">
        <f t="shared" si="59"/>
        <v>YES</v>
      </c>
      <c r="X127" s="12" t="str">
        <f t="shared" si="60"/>
        <v>--</v>
      </c>
      <c r="Y127" s="12" t="str">
        <f t="shared" si="61"/>
        <v>--</v>
      </c>
      <c r="Z127" s="12" t="str">
        <f t="shared" si="62"/>
        <v>--</v>
      </c>
      <c r="AA127" s="12" t="str">
        <f t="shared" si="48"/>
        <v>--</v>
      </c>
      <c r="AB127" s="12" t="str">
        <f t="shared" si="49"/>
        <v>--</v>
      </c>
      <c r="AC127" s="12" t="str">
        <f t="shared" si="63"/>
        <v>YES</v>
      </c>
      <c r="AD127" s="8">
        <v>1.0861000000000001E-2</v>
      </c>
      <c r="AE127" s="8">
        <v>3.0516999999999999E-2</v>
      </c>
      <c r="AF127" s="8">
        <v>0.10817</v>
      </c>
      <c r="AG127" s="8">
        <v>0.39778999999999998</v>
      </c>
      <c r="AH127" s="8">
        <v>0.6391</v>
      </c>
      <c r="AI127" s="19">
        <v>0.65</v>
      </c>
      <c r="AJ127" s="19">
        <v>0.75</v>
      </c>
      <c r="AK127" s="12" t="s">
        <v>1810</v>
      </c>
    </row>
    <row r="128" spans="1:37" x14ac:dyDescent="0.2">
      <c r="A128" s="16" t="s">
        <v>1703</v>
      </c>
      <c r="B128" s="12" t="str">
        <f t="shared" si="50"/>
        <v>--</v>
      </c>
      <c r="C128" s="12" t="str">
        <f t="shared" si="51"/>
        <v>--</v>
      </c>
      <c r="D128" s="12" t="str">
        <f t="shared" si="52"/>
        <v>--</v>
      </c>
      <c r="E128" s="12" t="str">
        <f t="shared" si="53"/>
        <v>--</v>
      </c>
      <c r="F128" s="12" t="str">
        <f t="shared" si="54"/>
        <v>--</v>
      </c>
      <c r="G128" s="12" t="str">
        <f t="shared" si="55"/>
        <v>YES</v>
      </c>
      <c r="H128" s="12" t="str">
        <f t="shared" si="46"/>
        <v>--</v>
      </c>
      <c r="I128" s="12" t="str">
        <f t="shared" si="47"/>
        <v>--</v>
      </c>
      <c r="J128" s="12" t="str">
        <f t="shared" si="56"/>
        <v>YES</v>
      </c>
      <c r="K128" s="8">
        <v>3.0071000000000001E-2</v>
      </c>
      <c r="L128" s="8">
        <v>0.28037000000000001</v>
      </c>
      <c r="M128" s="8">
        <v>0.83357000000000003</v>
      </c>
      <c r="N128" s="8">
        <v>0.32443</v>
      </c>
      <c r="O128" s="8">
        <v>0.83665</v>
      </c>
      <c r="P128" s="8">
        <v>0.99817999999999996</v>
      </c>
      <c r="Q128" s="19">
        <v>0.83333333333333304</v>
      </c>
      <c r="R128" s="19">
        <v>0.5</v>
      </c>
      <c r="S128" s="19">
        <v>0.83333333333333304</v>
      </c>
      <c r="T128" s="5" t="s">
        <v>1704</v>
      </c>
      <c r="U128" s="12" t="str">
        <f t="shared" si="57"/>
        <v>--</v>
      </c>
      <c r="V128" s="12" t="str">
        <f t="shared" si="58"/>
        <v>--</v>
      </c>
      <c r="W128" s="12" t="str">
        <f t="shared" si="59"/>
        <v>--</v>
      </c>
      <c r="X128" s="12" t="str">
        <f t="shared" si="60"/>
        <v>--</v>
      </c>
      <c r="Y128" s="12" t="str">
        <f t="shared" si="61"/>
        <v>--</v>
      </c>
      <c r="Z128" s="12" t="str">
        <f t="shared" si="62"/>
        <v>YES</v>
      </c>
      <c r="AA128" s="12" t="str">
        <f t="shared" si="48"/>
        <v>--</v>
      </c>
      <c r="AB128" s="12" t="str">
        <f t="shared" si="49"/>
        <v>--</v>
      </c>
      <c r="AC128" s="12" t="str">
        <f t="shared" si="63"/>
        <v>YES</v>
      </c>
      <c r="AD128" s="8">
        <v>3.0071000000000001E-2</v>
      </c>
      <c r="AE128" s="8">
        <v>0.24692</v>
      </c>
      <c r="AF128" s="8">
        <v>0.29294999999999999</v>
      </c>
      <c r="AG128" s="8">
        <v>0.77546999999999999</v>
      </c>
      <c r="AH128" s="8">
        <v>0.90858000000000005</v>
      </c>
      <c r="AI128" s="19">
        <v>0.66666666666666696</v>
      </c>
      <c r="AJ128" s="19">
        <v>0.66666666666666696</v>
      </c>
      <c r="AK128" s="12" t="s">
        <v>1810</v>
      </c>
    </row>
    <row r="129" spans="1:37" x14ac:dyDescent="0.2">
      <c r="A129" s="16" t="s">
        <v>1944</v>
      </c>
      <c r="B129" s="12" t="str">
        <f t="shared" si="50"/>
        <v>--</v>
      </c>
      <c r="C129" s="12" t="str">
        <f t="shared" si="51"/>
        <v>--</v>
      </c>
      <c r="D129" s="12" t="str">
        <f t="shared" si="52"/>
        <v>--</v>
      </c>
      <c r="E129" s="12" t="str">
        <f t="shared" si="53"/>
        <v>--</v>
      </c>
      <c r="F129" s="12" t="str">
        <f t="shared" si="54"/>
        <v>--</v>
      </c>
      <c r="G129" s="12" t="str">
        <f t="shared" si="55"/>
        <v>--</v>
      </c>
      <c r="H129" s="12" t="str">
        <f t="shared" si="46"/>
        <v>--</v>
      </c>
      <c r="I129" s="12" t="str">
        <f t="shared" si="47"/>
        <v>YES</v>
      </c>
      <c r="J129" s="12" t="str">
        <f t="shared" si="56"/>
        <v>YES</v>
      </c>
      <c r="K129" s="8">
        <v>0.67735999999999996</v>
      </c>
      <c r="L129" s="8">
        <v>0.28465000000000001</v>
      </c>
      <c r="M129" s="8">
        <v>9.7348999999999995E-3</v>
      </c>
      <c r="N129" s="8">
        <v>0.91400000000000003</v>
      </c>
      <c r="O129" s="8">
        <v>0.84919999999999995</v>
      </c>
      <c r="P129" s="8">
        <v>0.17546</v>
      </c>
      <c r="Q129" s="19">
        <v>0.5</v>
      </c>
      <c r="R129" s="19">
        <v>0.5</v>
      </c>
      <c r="S129" s="19">
        <v>0.75</v>
      </c>
      <c r="T129" s="5" t="s">
        <v>1945</v>
      </c>
      <c r="U129" s="12" t="str">
        <f t="shared" si="57"/>
        <v>--</v>
      </c>
      <c r="V129" s="12" t="str">
        <f t="shared" si="58"/>
        <v>--</v>
      </c>
      <c r="W129" s="12" t="str">
        <f t="shared" si="59"/>
        <v>--</v>
      </c>
      <c r="X129" s="12" t="str">
        <f t="shared" si="60"/>
        <v>--</v>
      </c>
      <c r="Y129" s="12" t="str">
        <f t="shared" si="61"/>
        <v>--</v>
      </c>
      <c r="Z129" s="12" t="str">
        <f t="shared" si="62"/>
        <v>--</v>
      </c>
      <c r="AA129" s="12" t="str">
        <f t="shared" si="48"/>
        <v>--</v>
      </c>
      <c r="AB129" s="12" t="str">
        <f t="shared" si="49"/>
        <v>--</v>
      </c>
      <c r="AC129" s="12" t="str">
        <f t="shared" si="63"/>
        <v>--</v>
      </c>
      <c r="AD129" s="8">
        <v>0.67735999999999996</v>
      </c>
      <c r="AE129" s="8">
        <v>0.56713999999999998</v>
      </c>
      <c r="AF129" s="8">
        <v>0.5</v>
      </c>
      <c r="AG129" s="8">
        <v>0.98163999999999996</v>
      </c>
      <c r="AH129" s="8">
        <v>0.93772</v>
      </c>
      <c r="AI129" s="19">
        <v>0.75</v>
      </c>
      <c r="AJ129" s="19">
        <v>0.5</v>
      </c>
      <c r="AK129" s="12" t="s">
        <v>1810</v>
      </c>
    </row>
    <row r="130" spans="1:37" x14ac:dyDescent="0.2">
      <c r="A130" s="16" t="s">
        <v>1863</v>
      </c>
      <c r="B130" s="12" t="str">
        <f t="shared" si="50"/>
        <v>--</v>
      </c>
      <c r="C130" s="12" t="str">
        <f t="shared" si="51"/>
        <v>--</v>
      </c>
      <c r="D130" s="12" t="str">
        <f t="shared" si="52"/>
        <v>--</v>
      </c>
      <c r="E130" s="12" t="str">
        <f t="shared" si="53"/>
        <v>--</v>
      </c>
      <c r="F130" s="12" t="str">
        <f t="shared" si="54"/>
        <v>--</v>
      </c>
      <c r="G130" s="12" t="str">
        <f t="shared" si="55"/>
        <v>YES</v>
      </c>
      <c r="H130" s="12" t="str">
        <f t="shared" si="46"/>
        <v>--</v>
      </c>
      <c r="I130" s="12" t="str">
        <f t="shared" si="47"/>
        <v>--</v>
      </c>
      <c r="J130" s="12" t="str">
        <f t="shared" si="56"/>
        <v>YES</v>
      </c>
      <c r="K130" s="8">
        <v>2.7979E-2</v>
      </c>
      <c r="L130" s="8">
        <v>0.28856999999999999</v>
      </c>
      <c r="M130" s="8">
        <v>0.33223000000000003</v>
      </c>
      <c r="N130" s="8">
        <v>0.32611000000000001</v>
      </c>
      <c r="O130" s="8">
        <v>0.84396000000000004</v>
      </c>
      <c r="P130" s="8">
        <v>0.83645999999999998</v>
      </c>
      <c r="Q130" s="19">
        <v>1</v>
      </c>
      <c r="R130" s="19">
        <v>0.5</v>
      </c>
      <c r="S130" s="19">
        <v>0.5</v>
      </c>
      <c r="T130" s="5" t="s">
        <v>1864</v>
      </c>
      <c r="U130" s="12" t="str">
        <f t="shared" si="57"/>
        <v>--</v>
      </c>
      <c r="V130" s="12" t="str">
        <f t="shared" si="58"/>
        <v>--</v>
      </c>
      <c r="W130" s="12" t="str">
        <f t="shared" si="59"/>
        <v>--</v>
      </c>
      <c r="X130" s="12" t="str">
        <f t="shared" si="60"/>
        <v>--</v>
      </c>
      <c r="Y130" s="12" t="str">
        <f t="shared" si="61"/>
        <v>--</v>
      </c>
      <c r="Z130" s="12" t="str">
        <f t="shared" si="62"/>
        <v>YES</v>
      </c>
      <c r="AA130" s="12" t="str">
        <f t="shared" si="48"/>
        <v>--</v>
      </c>
      <c r="AB130" s="12" t="str">
        <f t="shared" si="49"/>
        <v>--</v>
      </c>
      <c r="AC130" s="12" t="str">
        <f t="shared" si="63"/>
        <v>YES</v>
      </c>
      <c r="AD130" s="8">
        <v>2.7979E-2</v>
      </c>
      <c r="AE130" s="8">
        <v>0.14335000000000001</v>
      </c>
      <c r="AF130" s="8">
        <v>0.218</v>
      </c>
      <c r="AG130" s="8">
        <v>0.58596999999999999</v>
      </c>
      <c r="AH130" s="8">
        <v>0.83740999999999999</v>
      </c>
      <c r="AI130" s="19">
        <v>0.75</v>
      </c>
      <c r="AJ130" s="19">
        <v>0.75</v>
      </c>
      <c r="AK130" s="12" t="s">
        <v>1810</v>
      </c>
    </row>
    <row r="131" spans="1:37" x14ac:dyDescent="0.2">
      <c r="A131" s="16" t="s">
        <v>1865</v>
      </c>
      <c r="B131" s="12" t="str">
        <f t="shared" ref="B131:B162" si="64">IF(AND(K131&lt;0.05,L131&lt;0.05,M131&lt;0.05),"YES","--")</f>
        <v>--</v>
      </c>
      <c r="C131" s="12" t="str">
        <f t="shared" ref="C131:C162" si="65">IF(OR(AND(K131&lt;0.05, L131&lt;0.05), AND(K131&lt;0.05,M131&lt;0.05)),"YES","--")</f>
        <v>--</v>
      </c>
      <c r="D131" s="12" t="str">
        <f t="shared" ref="D131:D162" si="66">IF(AND(M131&gt;=0.05,K131&lt;0.05,L131&lt;0.05),"YES","--")</f>
        <v>--</v>
      </c>
      <c r="E131" s="12" t="str">
        <f t="shared" ref="E131:E162" si="67">IF(AND(L131&gt;=0.05,K131&lt;0.05,M131&lt;0.05),"YES","--")</f>
        <v>--</v>
      </c>
      <c r="F131" s="12" t="str">
        <f t="shared" ref="F131:F162" si="68">IF(AND(K131&gt;=0.05,L131&lt;0.05,M131&lt;0.05),"YES","--")</f>
        <v>--</v>
      </c>
      <c r="G131" s="12" t="str">
        <f t="shared" ref="G131:G162" si="69">IF(AND(K131&lt;0.05,L131&gt;=0.05,M131&gt;=0.05),"YES","--")</f>
        <v>YES</v>
      </c>
      <c r="H131" s="12" t="str">
        <f t="shared" si="46"/>
        <v>--</v>
      </c>
      <c r="I131" s="12" t="str">
        <f t="shared" si="47"/>
        <v>--</v>
      </c>
      <c r="J131" s="12" t="str">
        <f t="shared" ref="J131:J162" si="70">IF(OR(K131&lt;0.05, M131&lt;0.05, L131&lt;0.05),"YES","--")</f>
        <v>YES</v>
      </c>
      <c r="K131" s="8">
        <v>2.861E-2</v>
      </c>
      <c r="L131" s="8">
        <v>0.29158000000000001</v>
      </c>
      <c r="M131" s="8">
        <v>0.92330999999999996</v>
      </c>
      <c r="N131" s="8">
        <v>0.30862000000000001</v>
      </c>
      <c r="O131" s="8">
        <v>0.87380999999999998</v>
      </c>
      <c r="P131" s="8">
        <v>1</v>
      </c>
      <c r="Q131" s="19">
        <v>0.7</v>
      </c>
      <c r="R131" s="19">
        <v>0.6</v>
      </c>
      <c r="S131" s="19">
        <v>0.9</v>
      </c>
      <c r="T131" s="5" t="s">
        <v>1866</v>
      </c>
      <c r="U131" s="12" t="str">
        <f t="shared" ref="U131:U162" si="71">IF(AND(AD131&lt;0.05,AE131&lt;0.05,AF131&lt;0.05),"YES","--")</f>
        <v>--</v>
      </c>
      <c r="V131" s="12" t="str">
        <f t="shared" ref="V131:V162" si="72">IF(OR(AND(AD131&lt;0.05, AE131&lt;0.05), AND(AD131&lt;0.05,AF131&lt;0.05)),"YES","--")</f>
        <v>--</v>
      </c>
      <c r="W131" s="12" t="str">
        <f t="shared" ref="W131:W162" si="73">IF(AND(AF131&gt;=0.05,AD131&lt;0.05,AE131&lt;0.05),"YES","--")</f>
        <v>--</v>
      </c>
      <c r="X131" s="12" t="str">
        <f t="shared" ref="X131:X162" si="74">IF(AND(AE131&gt;=0.05,AD131&lt;0.05,AF131&lt;0.05),"YES","--")</f>
        <v>--</v>
      </c>
      <c r="Y131" s="12" t="str">
        <f t="shared" ref="Y131:Y162" si="75">IF(AND(AD131&gt;=0.05,AE131&lt;0.05,AF131&lt;0.05),"YES","--")</f>
        <v>--</v>
      </c>
      <c r="Z131" s="12" t="str">
        <f t="shared" ref="Z131:Z162" si="76">IF(AND(AD131&lt;0.05,AE131&gt;=0.05,AF131&gt;=0.05),"YES","--")</f>
        <v>YES</v>
      </c>
      <c r="AA131" s="12" t="str">
        <f t="shared" si="48"/>
        <v>--</v>
      </c>
      <c r="AB131" s="12" t="str">
        <f t="shared" si="49"/>
        <v>--</v>
      </c>
      <c r="AC131" s="12" t="str">
        <f t="shared" ref="AC131:AC162" si="77">IF(OR(AD131&lt;0.05, AF131&lt;0.05, AE131&lt;0.05),"YES","--")</f>
        <v>YES</v>
      </c>
      <c r="AD131" s="8">
        <v>2.861E-2</v>
      </c>
      <c r="AE131" s="8">
        <v>0.25845000000000001</v>
      </c>
      <c r="AF131" s="8">
        <v>0.36598999999999998</v>
      </c>
      <c r="AG131" s="8">
        <v>0.81289</v>
      </c>
      <c r="AH131" s="8">
        <v>0.91713999999999996</v>
      </c>
      <c r="AI131" s="19">
        <v>0.8</v>
      </c>
      <c r="AJ131" s="19">
        <v>0.7</v>
      </c>
      <c r="AK131" s="12" t="s">
        <v>1810</v>
      </c>
    </row>
    <row r="132" spans="1:37" x14ac:dyDescent="0.2">
      <c r="A132" s="16" t="s">
        <v>1675</v>
      </c>
      <c r="B132" s="12" t="str">
        <f t="shared" si="64"/>
        <v>--</v>
      </c>
      <c r="C132" s="12" t="str">
        <f t="shared" si="65"/>
        <v>--</v>
      </c>
      <c r="D132" s="12" t="str">
        <f t="shared" si="66"/>
        <v>--</v>
      </c>
      <c r="E132" s="12" t="str">
        <f t="shared" si="67"/>
        <v>--</v>
      </c>
      <c r="F132" s="12" t="str">
        <f t="shared" si="68"/>
        <v>--</v>
      </c>
      <c r="G132" s="12" t="str">
        <f t="shared" si="69"/>
        <v>YES</v>
      </c>
      <c r="H132" s="12" t="str">
        <f t="shared" ref="H132:H168" si="78">IF(AND(L132&lt;0.05,K132&gt;=0.05,M132&gt;=0.05),"YES","--")</f>
        <v>--</v>
      </c>
      <c r="I132" s="12" t="str">
        <f t="shared" ref="I132:I168" si="79">IF(AND(M132&lt;0.05,L132&gt;=0.05,K132&gt;=0.05),"YES","--")</f>
        <v>--</v>
      </c>
      <c r="J132" s="12" t="str">
        <f t="shared" si="70"/>
        <v>YES</v>
      </c>
      <c r="K132" s="8">
        <v>1.2446E-2</v>
      </c>
      <c r="L132" s="8">
        <v>0.29357</v>
      </c>
      <c r="M132" s="8">
        <v>0.40483999999999998</v>
      </c>
      <c r="N132" s="8">
        <v>0.19983999999999999</v>
      </c>
      <c r="O132" s="8">
        <v>0.89442999999999995</v>
      </c>
      <c r="P132" s="8">
        <v>0.95775999999999994</v>
      </c>
      <c r="Q132" s="19">
        <v>0.76190476190476208</v>
      </c>
      <c r="R132" s="19">
        <v>0.61904761904761896</v>
      </c>
      <c r="S132" s="19">
        <v>0.71428571428571397</v>
      </c>
      <c r="T132" s="5" t="s">
        <v>1676</v>
      </c>
      <c r="U132" s="12" t="str">
        <f t="shared" si="71"/>
        <v>--</v>
      </c>
      <c r="V132" s="12" t="str">
        <f t="shared" si="72"/>
        <v>YES</v>
      </c>
      <c r="W132" s="12" t="str">
        <f t="shared" si="73"/>
        <v>--</v>
      </c>
      <c r="X132" s="12" t="str">
        <f t="shared" si="74"/>
        <v>YES</v>
      </c>
      <c r="Y132" s="12" t="str">
        <f t="shared" si="75"/>
        <v>--</v>
      </c>
      <c r="Z132" s="12" t="str">
        <f t="shared" si="76"/>
        <v>--</v>
      </c>
      <c r="AA132" s="12" t="str">
        <f t="shared" ref="AA132:AA168" si="80">IF(AND(AE132&lt;0.05,AD132&gt;=0.05,AF132&gt;=0.05),"YES","--")</f>
        <v>--</v>
      </c>
      <c r="AB132" s="12" t="str">
        <f t="shared" ref="AB132:AB168" si="81">IF(AND(AF132&lt;0.05,AE132&gt;=0.05,AD132&gt;=0.05),"YES","--")</f>
        <v>--</v>
      </c>
      <c r="AC132" s="12" t="str">
        <f t="shared" si="77"/>
        <v>YES</v>
      </c>
      <c r="AD132" s="8">
        <v>1.2446E-2</v>
      </c>
      <c r="AE132" s="8">
        <v>0.14641999999999999</v>
      </c>
      <c r="AF132" s="8">
        <v>3.4354000000000003E-2</v>
      </c>
      <c r="AG132" s="8">
        <v>0.67715999999999998</v>
      </c>
      <c r="AH132" s="8">
        <v>0.38873000000000002</v>
      </c>
      <c r="AI132" s="19">
        <v>0.71428571428571397</v>
      </c>
      <c r="AJ132" s="19">
        <v>0.80952380952380909</v>
      </c>
      <c r="AK132" s="12" t="s">
        <v>1810</v>
      </c>
    </row>
    <row r="133" spans="1:37" x14ac:dyDescent="0.2">
      <c r="A133" s="16" t="s">
        <v>1936</v>
      </c>
      <c r="B133" s="12" t="str">
        <f t="shared" si="64"/>
        <v>--</v>
      </c>
      <c r="C133" s="12" t="str">
        <f t="shared" si="65"/>
        <v>--</v>
      </c>
      <c r="D133" s="12" t="str">
        <f t="shared" si="66"/>
        <v>--</v>
      </c>
      <c r="E133" s="12" t="str">
        <f t="shared" si="67"/>
        <v>--</v>
      </c>
      <c r="F133" s="12" t="str">
        <f t="shared" si="68"/>
        <v>--</v>
      </c>
      <c r="G133" s="12" t="str">
        <f t="shared" si="69"/>
        <v>--</v>
      </c>
      <c r="H133" s="12" t="str">
        <f t="shared" si="78"/>
        <v>--</v>
      </c>
      <c r="I133" s="12" t="str">
        <f t="shared" si="79"/>
        <v>YES</v>
      </c>
      <c r="J133" s="12" t="str">
        <f t="shared" si="70"/>
        <v>YES</v>
      </c>
      <c r="K133" s="8">
        <v>0.39530999999999999</v>
      </c>
      <c r="L133" s="8">
        <v>0.29741000000000001</v>
      </c>
      <c r="M133" s="8">
        <v>3.6265999999999998E-3</v>
      </c>
      <c r="N133" s="8">
        <v>0.79108000000000001</v>
      </c>
      <c r="O133" s="8">
        <v>0.91281000000000001</v>
      </c>
      <c r="P133" s="8">
        <v>6.2889E-2</v>
      </c>
      <c r="Q133" s="19">
        <v>0.5</v>
      </c>
      <c r="R133" s="19">
        <v>0.5</v>
      </c>
      <c r="S133" s="19">
        <v>0.5</v>
      </c>
      <c r="T133" s="5" t="s">
        <v>1937</v>
      </c>
      <c r="U133" s="12" t="str">
        <f t="shared" si="71"/>
        <v>--</v>
      </c>
      <c r="V133" s="12" t="str">
        <f t="shared" si="72"/>
        <v>--</v>
      </c>
      <c r="W133" s="12" t="str">
        <f t="shared" si="73"/>
        <v>--</v>
      </c>
      <c r="X133" s="12" t="str">
        <f t="shared" si="74"/>
        <v>--</v>
      </c>
      <c r="Y133" s="12" t="str">
        <f t="shared" si="75"/>
        <v>--</v>
      </c>
      <c r="Z133" s="12" t="str">
        <f t="shared" si="76"/>
        <v>--</v>
      </c>
      <c r="AA133" s="12" t="str">
        <f t="shared" si="80"/>
        <v>--</v>
      </c>
      <c r="AB133" s="12" t="str">
        <f t="shared" si="81"/>
        <v>--</v>
      </c>
      <c r="AC133" s="12" t="str">
        <f t="shared" si="77"/>
        <v>--</v>
      </c>
      <c r="AD133" s="8">
        <v>0.39530999999999999</v>
      </c>
      <c r="AE133" s="8">
        <v>0.17810000000000001</v>
      </c>
      <c r="AF133" s="8">
        <v>0.17079</v>
      </c>
      <c r="AG133" s="8">
        <v>0.77254999999999996</v>
      </c>
      <c r="AH133" s="8">
        <v>0.85670999999999997</v>
      </c>
      <c r="AI133" s="19">
        <v>0.5</v>
      </c>
      <c r="AJ133" s="19">
        <v>0.55555555555555602</v>
      </c>
      <c r="AK133" s="12" t="s">
        <v>1810</v>
      </c>
    </row>
    <row r="134" spans="1:37" x14ac:dyDescent="0.2">
      <c r="A134" s="16" t="s">
        <v>1901</v>
      </c>
      <c r="B134" s="12" t="str">
        <f t="shared" si="64"/>
        <v>--</v>
      </c>
      <c r="C134" s="12" t="str">
        <f t="shared" si="65"/>
        <v>--</v>
      </c>
      <c r="D134" s="12" t="str">
        <f t="shared" si="66"/>
        <v>--</v>
      </c>
      <c r="E134" s="12" t="str">
        <f t="shared" si="67"/>
        <v>--</v>
      </c>
      <c r="F134" s="12" t="str">
        <f t="shared" si="68"/>
        <v>--</v>
      </c>
      <c r="G134" s="12" t="str">
        <f t="shared" si="69"/>
        <v>--</v>
      </c>
      <c r="H134" s="12" t="str">
        <f t="shared" si="78"/>
        <v>--</v>
      </c>
      <c r="I134" s="12" t="str">
        <f t="shared" si="79"/>
        <v>--</v>
      </c>
      <c r="J134" s="12" t="str">
        <f t="shared" si="70"/>
        <v>--</v>
      </c>
      <c r="K134" s="8">
        <v>6.4201999999999995E-2</v>
      </c>
      <c r="L134" s="8">
        <v>0.29841000000000001</v>
      </c>
      <c r="M134" s="8">
        <v>5.9714000000000003E-2</v>
      </c>
      <c r="N134" s="8">
        <v>0.42</v>
      </c>
      <c r="O134" s="8">
        <v>0.84131</v>
      </c>
      <c r="P134" s="8">
        <v>0.36862</v>
      </c>
      <c r="Q134" s="19">
        <v>0.6</v>
      </c>
      <c r="R134" s="19">
        <v>0.8</v>
      </c>
      <c r="S134" s="19">
        <v>0.6</v>
      </c>
      <c r="T134" s="5" t="s">
        <v>1902</v>
      </c>
      <c r="U134" s="12" t="str">
        <f t="shared" si="71"/>
        <v>--</v>
      </c>
      <c r="V134" s="12" t="str">
        <f t="shared" si="72"/>
        <v>--</v>
      </c>
      <c r="W134" s="12" t="str">
        <f t="shared" si="73"/>
        <v>--</v>
      </c>
      <c r="X134" s="12" t="str">
        <f t="shared" si="74"/>
        <v>--</v>
      </c>
      <c r="Y134" s="12" t="str">
        <f t="shared" si="75"/>
        <v>--</v>
      </c>
      <c r="Z134" s="12" t="str">
        <f t="shared" si="76"/>
        <v>--</v>
      </c>
      <c r="AA134" s="12" t="str">
        <f t="shared" si="80"/>
        <v>--</v>
      </c>
      <c r="AB134" s="12" t="str">
        <f t="shared" si="81"/>
        <v>YES</v>
      </c>
      <c r="AC134" s="12" t="str">
        <f t="shared" si="77"/>
        <v>YES</v>
      </c>
      <c r="AD134" s="8">
        <v>6.4201999999999995E-2</v>
      </c>
      <c r="AE134" s="8">
        <v>0.10899</v>
      </c>
      <c r="AF134" s="8">
        <v>1.0925000000000001E-2</v>
      </c>
      <c r="AG134" s="8">
        <v>0.59633999999999998</v>
      </c>
      <c r="AH134" s="8">
        <v>0.26641999999999999</v>
      </c>
      <c r="AI134" s="19">
        <v>0.8</v>
      </c>
      <c r="AJ134" s="19">
        <v>0.8</v>
      </c>
      <c r="AK134" s="12" t="s">
        <v>1810</v>
      </c>
    </row>
    <row r="135" spans="1:37" x14ac:dyDescent="0.2">
      <c r="A135" s="16" t="s">
        <v>1731</v>
      </c>
      <c r="B135" s="12" t="str">
        <f t="shared" si="64"/>
        <v>--</v>
      </c>
      <c r="C135" s="12" t="str">
        <f t="shared" si="65"/>
        <v>--</v>
      </c>
      <c r="D135" s="12" t="str">
        <f t="shared" si="66"/>
        <v>--</v>
      </c>
      <c r="E135" s="12" t="str">
        <f t="shared" si="67"/>
        <v>--</v>
      </c>
      <c r="F135" s="12" t="str">
        <f t="shared" si="68"/>
        <v>--</v>
      </c>
      <c r="G135" s="12" t="str">
        <f t="shared" si="69"/>
        <v>YES</v>
      </c>
      <c r="H135" s="12" t="str">
        <f t="shared" si="78"/>
        <v>--</v>
      </c>
      <c r="I135" s="12" t="str">
        <f t="shared" si="79"/>
        <v>--</v>
      </c>
      <c r="J135" s="12" t="str">
        <f t="shared" si="70"/>
        <v>YES</v>
      </c>
      <c r="K135" s="8">
        <v>1.9876999999999999E-2</v>
      </c>
      <c r="L135" s="8">
        <v>0.30391000000000001</v>
      </c>
      <c r="M135" s="8">
        <v>0.30168</v>
      </c>
      <c r="N135" s="8">
        <v>0.31929000000000002</v>
      </c>
      <c r="O135" s="8">
        <v>0.84687999999999997</v>
      </c>
      <c r="P135" s="8">
        <v>0.83533000000000002</v>
      </c>
      <c r="Q135" s="19">
        <v>0.6</v>
      </c>
      <c r="R135" s="19">
        <v>0.4</v>
      </c>
      <c r="S135" s="19">
        <v>0.6</v>
      </c>
      <c r="T135" s="5" t="s">
        <v>1732</v>
      </c>
      <c r="U135" s="12" t="str">
        <f t="shared" si="71"/>
        <v>--</v>
      </c>
      <c r="V135" s="12" t="str">
        <f t="shared" si="72"/>
        <v>--</v>
      </c>
      <c r="W135" s="12" t="str">
        <f t="shared" si="73"/>
        <v>--</v>
      </c>
      <c r="X135" s="12" t="str">
        <f t="shared" si="74"/>
        <v>--</v>
      </c>
      <c r="Y135" s="12" t="str">
        <f t="shared" si="75"/>
        <v>--</v>
      </c>
      <c r="Z135" s="12" t="str">
        <f t="shared" si="76"/>
        <v>YES</v>
      </c>
      <c r="AA135" s="12" t="str">
        <f t="shared" si="80"/>
        <v>--</v>
      </c>
      <c r="AB135" s="12" t="str">
        <f t="shared" si="81"/>
        <v>--</v>
      </c>
      <c r="AC135" s="12" t="str">
        <f t="shared" si="77"/>
        <v>YES</v>
      </c>
      <c r="AD135" s="8">
        <v>1.9876999999999999E-2</v>
      </c>
      <c r="AE135" s="8">
        <v>0.14999000000000001</v>
      </c>
      <c r="AF135" s="8">
        <v>0.11471000000000001</v>
      </c>
      <c r="AG135" s="8">
        <v>0.59653</v>
      </c>
      <c r="AH135" s="8">
        <v>0.61882999999999999</v>
      </c>
      <c r="AI135" s="19">
        <v>0.6</v>
      </c>
      <c r="AJ135" s="19">
        <v>0.6</v>
      </c>
      <c r="AK135" s="12" t="s">
        <v>1810</v>
      </c>
    </row>
    <row r="136" spans="1:37" x14ac:dyDescent="0.2">
      <c r="A136" s="16" t="s">
        <v>1629</v>
      </c>
      <c r="B136" s="12" t="str">
        <f t="shared" si="64"/>
        <v>--</v>
      </c>
      <c r="C136" s="12" t="str">
        <f t="shared" si="65"/>
        <v>YES</v>
      </c>
      <c r="D136" s="12" t="str">
        <f t="shared" si="66"/>
        <v>--</v>
      </c>
      <c r="E136" s="12" t="str">
        <f t="shared" si="67"/>
        <v>YES</v>
      </c>
      <c r="F136" s="12" t="str">
        <f t="shared" si="68"/>
        <v>--</v>
      </c>
      <c r="G136" s="12" t="str">
        <f t="shared" si="69"/>
        <v>--</v>
      </c>
      <c r="H136" s="12" t="str">
        <f t="shared" si="78"/>
        <v>--</v>
      </c>
      <c r="I136" s="12" t="str">
        <f t="shared" si="79"/>
        <v>--</v>
      </c>
      <c r="J136" s="12" t="str">
        <f t="shared" si="70"/>
        <v>YES</v>
      </c>
      <c r="K136" s="8">
        <v>4.1527000000000001E-2</v>
      </c>
      <c r="L136" s="8">
        <v>0.31380999999999998</v>
      </c>
      <c r="M136" s="8">
        <v>1.3679E-2</v>
      </c>
      <c r="N136" s="8">
        <v>0.32761000000000001</v>
      </c>
      <c r="O136" s="8">
        <v>0.89053000000000004</v>
      </c>
      <c r="P136" s="8">
        <v>0.12543000000000001</v>
      </c>
      <c r="Q136" s="19">
        <v>0.55555555555555602</v>
      </c>
      <c r="R136" s="19">
        <v>0.55555555555555602</v>
      </c>
      <c r="S136" s="19">
        <v>0.88888888888888895</v>
      </c>
      <c r="T136" s="5" t="s">
        <v>1630</v>
      </c>
      <c r="U136" s="12" t="str">
        <f t="shared" si="71"/>
        <v>--</v>
      </c>
      <c r="V136" s="12" t="str">
        <f t="shared" si="72"/>
        <v>--</v>
      </c>
      <c r="W136" s="12" t="str">
        <f t="shared" si="73"/>
        <v>--</v>
      </c>
      <c r="X136" s="12" t="str">
        <f t="shared" si="74"/>
        <v>--</v>
      </c>
      <c r="Y136" s="12" t="str">
        <f t="shared" si="75"/>
        <v>--</v>
      </c>
      <c r="Z136" s="12" t="str">
        <f t="shared" si="76"/>
        <v>YES</v>
      </c>
      <c r="AA136" s="12" t="str">
        <f t="shared" si="80"/>
        <v>--</v>
      </c>
      <c r="AB136" s="12" t="str">
        <f t="shared" si="81"/>
        <v>--</v>
      </c>
      <c r="AC136" s="12" t="str">
        <f t="shared" si="77"/>
        <v>YES</v>
      </c>
      <c r="AD136" s="8">
        <v>4.1527000000000001E-2</v>
      </c>
      <c r="AE136" s="8">
        <v>0.25462000000000001</v>
      </c>
      <c r="AF136" s="8">
        <v>0.23244999999999999</v>
      </c>
      <c r="AG136" s="8">
        <v>0.80174999999999996</v>
      </c>
      <c r="AH136" s="8">
        <v>0.86970000000000003</v>
      </c>
      <c r="AI136" s="19">
        <v>0.44444444444444398</v>
      </c>
      <c r="AJ136" s="19">
        <v>0.44444444444444398</v>
      </c>
      <c r="AK136" s="12" t="s">
        <v>1810</v>
      </c>
    </row>
    <row r="137" spans="1:37" x14ac:dyDescent="0.2">
      <c r="A137" s="16" t="s">
        <v>1763</v>
      </c>
      <c r="B137" s="12" t="str">
        <f t="shared" si="64"/>
        <v>--</v>
      </c>
      <c r="C137" s="12" t="str">
        <f t="shared" si="65"/>
        <v>--</v>
      </c>
      <c r="D137" s="12" t="str">
        <f t="shared" si="66"/>
        <v>--</v>
      </c>
      <c r="E137" s="12" t="str">
        <f t="shared" si="67"/>
        <v>--</v>
      </c>
      <c r="F137" s="12" t="str">
        <f t="shared" si="68"/>
        <v>--</v>
      </c>
      <c r="G137" s="12" t="str">
        <f t="shared" si="69"/>
        <v>YES</v>
      </c>
      <c r="H137" s="12" t="str">
        <f t="shared" si="78"/>
        <v>--</v>
      </c>
      <c r="I137" s="12" t="str">
        <f t="shared" si="79"/>
        <v>--</v>
      </c>
      <c r="J137" s="12" t="str">
        <f t="shared" si="70"/>
        <v>YES</v>
      </c>
      <c r="K137" s="8">
        <v>4.6057000000000001E-2</v>
      </c>
      <c r="L137" s="8">
        <v>0.34583000000000003</v>
      </c>
      <c r="M137" s="8">
        <v>7.6214000000000004E-2</v>
      </c>
      <c r="N137" s="8">
        <v>0.50221000000000005</v>
      </c>
      <c r="O137" s="8">
        <v>0.89059999999999995</v>
      </c>
      <c r="P137" s="8">
        <v>0.62873000000000001</v>
      </c>
      <c r="Q137" s="19">
        <v>1</v>
      </c>
      <c r="R137" s="19">
        <v>1</v>
      </c>
      <c r="S137" s="19">
        <v>1</v>
      </c>
      <c r="T137" s="5" t="s">
        <v>1764</v>
      </c>
      <c r="U137" s="12" t="str">
        <f t="shared" si="71"/>
        <v>--</v>
      </c>
      <c r="V137" s="12" t="str">
        <f t="shared" si="72"/>
        <v>YES</v>
      </c>
      <c r="W137" s="12" t="str">
        <f t="shared" si="73"/>
        <v>--</v>
      </c>
      <c r="X137" s="12" t="str">
        <f t="shared" si="74"/>
        <v>YES</v>
      </c>
      <c r="Y137" s="12" t="str">
        <f t="shared" si="75"/>
        <v>--</v>
      </c>
      <c r="Z137" s="12" t="str">
        <f t="shared" si="76"/>
        <v>--</v>
      </c>
      <c r="AA137" s="12" t="str">
        <f t="shared" si="80"/>
        <v>--</v>
      </c>
      <c r="AB137" s="12" t="str">
        <f t="shared" si="81"/>
        <v>--</v>
      </c>
      <c r="AC137" s="12" t="str">
        <f t="shared" si="77"/>
        <v>YES</v>
      </c>
      <c r="AD137" s="8">
        <v>4.6057000000000001E-2</v>
      </c>
      <c r="AE137" s="8">
        <v>0.11415</v>
      </c>
      <c r="AF137" s="8">
        <v>3.0487E-2</v>
      </c>
      <c r="AG137" s="8">
        <v>0.59402999999999995</v>
      </c>
      <c r="AH137" s="8">
        <v>0.56289999999999996</v>
      </c>
      <c r="AI137" s="19">
        <v>1</v>
      </c>
      <c r="AJ137" s="19">
        <v>1</v>
      </c>
      <c r="AK137" s="12" t="s">
        <v>1810</v>
      </c>
    </row>
    <row r="138" spans="1:37" x14ac:dyDescent="0.2">
      <c r="A138" s="16" t="s">
        <v>1932</v>
      </c>
      <c r="B138" s="12" t="str">
        <f t="shared" si="64"/>
        <v>--</v>
      </c>
      <c r="C138" s="12" t="str">
        <f t="shared" si="65"/>
        <v>--</v>
      </c>
      <c r="D138" s="12" t="str">
        <f t="shared" si="66"/>
        <v>--</v>
      </c>
      <c r="E138" s="12" t="str">
        <f t="shared" si="67"/>
        <v>--</v>
      </c>
      <c r="F138" s="12" t="str">
        <f t="shared" si="68"/>
        <v>--</v>
      </c>
      <c r="G138" s="12" t="str">
        <f t="shared" si="69"/>
        <v>--</v>
      </c>
      <c r="H138" s="12" t="str">
        <f t="shared" si="78"/>
        <v>--</v>
      </c>
      <c r="I138" s="12" t="str">
        <f t="shared" si="79"/>
        <v>--</v>
      </c>
      <c r="J138" s="12" t="str">
        <f t="shared" si="70"/>
        <v>--</v>
      </c>
      <c r="K138" s="8">
        <v>0.33883999999999997</v>
      </c>
      <c r="L138" s="8">
        <v>0.34877999999999998</v>
      </c>
      <c r="M138" s="8">
        <v>0.26279999999999998</v>
      </c>
      <c r="N138" s="8">
        <v>0.75105999999999995</v>
      </c>
      <c r="O138" s="8">
        <v>0.92551000000000005</v>
      </c>
      <c r="P138" s="8">
        <v>0.8427</v>
      </c>
      <c r="Q138" s="19">
        <v>0.625</v>
      </c>
      <c r="R138" s="19">
        <v>0.5</v>
      </c>
      <c r="S138" s="19">
        <v>0.5</v>
      </c>
      <c r="T138" s="5" t="s">
        <v>1933</v>
      </c>
      <c r="U138" s="12" t="str">
        <f t="shared" si="71"/>
        <v>--</v>
      </c>
      <c r="V138" s="12" t="str">
        <f t="shared" si="72"/>
        <v>--</v>
      </c>
      <c r="W138" s="12" t="str">
        <f t="shared" si="73"/>
        <v>--</v>
      </c>
      <c r="X138" s="12" t="str">
        <f t="shared" si="74"/>
        <v>--</v>
      </c>
      <c r="Y138" s="12" t="str">
        <f t="shared" si="75"/>
        <v>--</v>
      </c>
      <c r="Z138" s="12" t="str">
        <f t="shared" si="76"/>
        <v>--</v>
      </c>
      <c r="AA138" s="12" t="str">
        <f t="shared" si="80"/>
        <v>YES</v>
      </c>
      <c r="AB138" s="12" t="str">
        <f t="shared" si="81"/>
        <v>--</v>
      </c>
      <c r="AC138" s="12" t="str">
        <f t="shared" si="77"/>
        <v>YES</v>
      </c>
      <c r="AD138" s="8">
        <v>0.33883999999999997</v>
      </c>
      <c r="AE138" s="8">
        <v>3.2895000000000001E-2</v>
      </c>
      <c r="AF138" s="8">
        <v>9.6149999999999999E-2</v>
      </c>
      <c r="AG138" s="8">
        <v>0.38822000000000001</v>
      </c>
      <c r="AH138" s="8">
        <v>0.60614000000000001</v>
      </c>
      <c r="AI138" s="19">
        <v>0.625</v>
      </c>
      <c r="AJ138" s="19">
        <v>0.6875</v>
      </c>
      <c r="AK138" s="12" t="s">
        <v>1810</v>
      </c>
    </row>
    <row r="139" spans="1:37" x14ac:dyDescent="0.2">
      <c r="A139" s="16" t="s">
        <v>1857</v>
      </c>
      <c r="B139" s="12" t="str">
        <f t="shared" si="64"/>
        <v>--</v>
      </c>
      <c r="C139" s="12" t="str">
        <f t="shared" si="65"/>
        <v>--</v>
      </c>
      <c r="D139" s="12" t="str">
        <f t="shared" si="66"/>
        <v>--</v>
      </c>
      <c r="E139" s="12" t="str">
        <f t="shared" si="67"/>
        <v>--</v>
      </c>
      <c r="F139" s="12" t="str">
        <f t="shared" si="68"/>
        <v>--</v>
      </c>
      <c r="G139" s="12" t="str">
        <f t="shared" si="69"/>
        <v>YES</v>
      </c>
      <c r="H139" s="12" t="str">
        <f t="shared" si="78"/>
        <v>--</v>
      </c>
      <c r="I139" s="12" t="str">
        <f t="shared" si="79"/>
        <v>--</v>
      </c>
      <c r="J139" s="12" t="str">
        <f t="shared" si="70"/>
        <v>YES</v>
      </c>
      <c r="K139" s="8">
        <v>2.4006E-2</v>
      </c>
      <c r="L139" s="8">
        <v>0.35215000000000002</v>
      </c>
      <c r="M139" s="8">
        <v>0.52590999999999999</v>
      </c>
      <c r="N139" s="8">
        <v>0.30231999999999998</v>
      </c>
      <c r="O139" s="8">
        <v>0.92408999999999997</v>
      </c>
      <c r="P139" s="8">
        <v>0.97014</v>
      </c>
      <c r="Q139" s="19">
        <v>0.59090909090909105</v>
      </c>
      <c r="R139" s="19">
        <v>0.45454545454545503</v>
      </c>
      <c r="S139" s="19">
        <v>0.63636363636363602</v>
      </c>
      <c r="T139" s="5" t="s">
        <v>1858</v>
      </c>
      <c r="U139" s="12" t="str">
        <f t="shared" si="71"/>
        <v>--</v>
      </c>
      <c r="V139" s="12" t="str">
        <f t="shared" si="72"/>
        <v>--</v>
      </c>
      <c r="W139" s="12" t="str">
        <f t="shared" si="73"/>
        <v>--</v>
      </c>
      <c r="X139" s="12" t="str">
        <f t="shared" si="74"/>
        <v>--</v>
      </c>
      <c r="Y139" s="12" t="str">
        <f t="shared" si="75"/>
        <v>--</v>
      </c>
      <c r="Z139" s="12" t="str">
        <f t="shared" si="76"/>
        <v>YES</v>
      </c>
      <c r="AA139" s="12" t="str">
        <f t="shared" si="80"/>
        <v>--</v>
      </c>
      <c r="AB139" s="12" t="str">
        <f t="shared" si="81"/>
        <v>--</v>
      </c>
      <c r="AC139" s="12" t="str">
        <f t="shared" si="77"/>
        <v>YES</v>
      </c>
      <c r="AD139" s="8">
        <v>2.4006E-2</v>
      </c>
      <c r="AE139" s="8">
        <v>0.10176</v>
      </c>
      <c r="AF139" s="8">
        <v>9.5854999999999996E-2</v>
      </c>
      <c r="AG139" s="8">
        <v>0.57504</v>
      </c>
      <c r="AH139" s="8">
        <v>0.63651999999999997</v>
      </c>
      <c r="AI139" s="19">
        <v>0.5</v>
      </c>
      <c r="AJ139" s="19">
        <v>0.68181818181818199</v>
      </c>
      <c r="AK139" s="12" t="s">
        <v>1810</v>
      </c>
    </row>
    <row r="140" spans="1:37" x14ac:dyDescent="0.2">
      <c r="A140" s="16" t="s">
        <v>1849</v>
      </c>
      <c r="B140" s="12" t="str">
        <f t="shared" si="64"/>
        <v>--</v>
      </c>
      <c r="C140" s="12" t="str">
        <f t="shared" si="65"/>
        <v>--</v>
      </c>
      <c r="D140" s="12" t="str">
        <f t="shared" si="66"/>
        <v>--</v>
      </c>
      <c r="E140" s="12" t="str">
        <f t="shared" si="67"/>
        <v>--</v>
      </c>
      <c r="F140" s="12" t="str">
        <f t="shared" si="68"/>
        <v>--</v>
      </c>
      <c r="G140" s="12" t="str">
        <f t="shared" si="69"/>
        <v>YES</v>
      </c>
      <c r="H140" s="12" t="str">
        <f t="shared" si="78"/>
        <v>--</v>
      </c>
      <c r="I140" s="12" t="str">
        <f t="shared" si="79"/>
        <v>--</v>
      </c>
      <c r="J140" s="12" t="str">
        <f t="shared" si="70"/>
        <v>YES</v>
      </c>
      <c r="K140" s="8">
        <v>1.9043999999999998E-2</v>
      </c>
      <c r="L140" s="8">
        <v>0.36203000000000002</v>
      </c>
      <c r="M140" s="8">
        <v>0.78956000000000004</v>
      </c>
      <c r="N140" s="8">
        <v>0.33151000000000003</v>
      </c>
      <c r="O140" s="8">
        <v>0.94035999999999997</v>
      </c>
      <c r="P140" s="8">
        <v>1</v>
      </c>
      <c r="Q140" s="19">
        <v>0.58823529411764708</v>
      </c>
      <c r="R140" s="19">
        <v>0.52941176470588203</v>
      </c>
      <c r="S140" s="19">
        <v>0.52941176470588203</v>
      </c>
      <c r="T140" s="5" t="s">
        <v>1850</v>
      </c>
      <c r="U140" s="12" t="str">
        <f t="shared" si="71"/>
        <v>--</v>
      </c>
      <c r="V140" s="12" t="str">
        <f t="shared" si="72"/>
        <v>--</v>
      </c>
      <c r="W140" s="12" t="str">
        <f t="shared" si="73"/>
        <v>--</v>
      </c>
      <c r="X140" s="12" t="str">
        <f t="shared" si="74"/>
        <v>--</v>
      </c>
      <c r="Y140" s="12" t="str">
        <f t="shared" si="75"/>
        <v>--</v>
      </c>
      <c r="Z140" s="12" t="str">
        <f t="shared" si="76"/>
        <v>YES</v>
      </c>
      <c r="AA140" s="12" t="str">
        <f t="shared" si="80"/>
        <v>--</v>
      </c>
      <c r="AB140" s="12" t="str">
        <f t="shared" si="81"/>
        <v>--</v>
      </c>
      <c r="AC140" s="12" t="str">
        <f t="shared" si="77"/>
        <v>YES</v>
      </c>
      <c r="AD140" s="8">
        <v>1.9043999999999998E-2</v>
      </c>
      <c r="AE140" s="8">
        <v>0.16392999999999999</v>
      </c>
      <c r="AF140" s="8">
        <v>0.25947999999999999</v>
      </c>
      <c r="AG140" s="8">
        <v>0.76678000000000002</v>
      </c>
      <c r="AH140" s="8">
        <v>0.92027999999999999</v>
      </c>
      <c r="AI140" s="19">
        <v>0.52941176470588203</v>
      </c>
      <c r="AJ140" s="19">
        <v>0.58823529411764708</v>
      </c>
      <c r="AK140" s="12" t="s">
        <v>1810</v>
      </c>
    </row>
    <row r="141" spans="1:37" x14ac:dyDescent="0.2">
      <c r="A141" s="16" t="s">
        <v>1581</v>
      </c>
      <c r="B141" s="12" t="str">
        <f t="shared" si="64"/>
        <v>--</v>
      </c>
      <c r="C141" s="12" t="str">
        <f t="shared" si="65"/>
        <v>YES</v>
      </c>
      <c r="D141" s="12" t="str">
        <f t="shared" si="66"/>
        <v>--</v>
      </c>
      <c r="E141" s="12" t="str">
        <f t="shared" si="67"/>
        <v>YES</v>
      </c>
      <c r="F141" s="12" t="str">
        <f t="shared" si="68"/>
        <v>--</v>
      </c>
      <c r="G141" s="12" t="str">
        <f t="shared" si="69"/>
        <v>--</v>
      </c>
      <c r="H141" s="12" t="str">
        <f t="shared" si="78"/>
        <v>--</v>
      </c>
      <c r="I141" s="12" t="str">
        <f t="shared" si="79"/>
        <v>--</v>
      </c>
      <c r="J141" s="12" t="str">
        <f t="shared" si="70"/>
        <v>YES</v>
      </c>
      <c r="K141" s="8">
        <v>3.0481000000000001E-2</v>
      </c>
      <c r="L141" s="8">
        <v>0.38934999999999997</v>
      </c>
      <c r="M141" s="8">
        <v>1.0744E-2</v>
      </c>
      <c r="N141" s="8">
        <v>0.31996999999999998</v>
      </c>
      <c r="O141" s="8">
        <v>0.96882000000000001</v>
      </c>
      <c r="P141" s="8">
        <v>0.14754999999999999</v>
      </c>
      <c r="Q141" s="19">
        <v>0.625</v>
      </c>
      <c r="R141" s="19">
        <v>0.625</v>
      </c>
      <c r="S141" s="19">
        <v>0.625</v>
      </c>
      <c r="T141" s="5" t="s">
        <v>1582</v>
      </c>
      <c r="U141" s="12" t="str">
        <f t="shared" si="71"/>
        <v>--</v>
      </c>
      <c r="V141" s="12" t="str">
        <f t="shared" si="72"/>
        <v>--</v>
      </c>
      <c r="W141" s="12" t="str">
        <f t="shared" si="73"/>
        <v>--</v>
      </c>
      <c r="X141" s="12" t="str">
        <f t="shared" si="74"/>
        <v>--</v>
      </c>
      <c r="Y141" s="12" t="str">
        <f t="shared" si="75"/>
        <v>--</v>
      </c>
      <c r="Z141" s="12" t="str">
        <f t="shared" si="76"/>
        <v>YES</v>
      </c>
      <c r="AA141" s="12" t="str">
        <f t="shared" si="80"/>
        <v>--</v>
      </c>
      <c r="AB141" s="12" t="str">
        <f t="shared" si="81"/>
        <v>--</v>
      </c>
      <c r="AC141" s="12" t="str">
        <f t="shared" si="77"/>
        <v>YES</v>
      </c>
      <c r="AD141" s="8">
        <v>3.0481000000000001E-2</v>
      </c>
      <c r="AE141" s="8">
        <v>0.12125</v>
      </c>
      <c r="AF141" s="8">
        <v>5.8355999999999998E-2</v>
      </c>
      <c r="AG141" s="8">
        <v>0.61536999999999997</v>
      </c>
      <c r="AH141" s="8">
        <v>0.54515999999999998</v>
      </c>
      <c r="AI141" s="19">
        <v>0.58333333333333304</v>
      </c>
      <c r="AJ141" s="19">
        <v>0.54166666666666696</v>
      </c>
      <c r="AK141" s="12" t="s">
        <v>1810</v>
      </c>
    </row>
    <row r="142" spans="1:37" x14ac:dyDescent="0.2">
      <c r="A142" s="16" t="s">
        <v>1825</v>
      </c>
      <c r="B142" s="12" t="str">
        <f t="shared" si="64"/>
        <v>--</v>
      </c>
      <c r="C142" s="12" t="str">
        <f t="shared" si="65"/>
        <v>--</v>
      </c>
      <c r="D142" s="12" t="str">
        <f t="shared" si="66"/>
        <v>--</v>
      </c>
      <c r="E142" s="12" t="str">
        <f t="shared" si="67"/>
        <v>--</v>
      </c>
      <c r="F142" s="12" t="str">
        <f t="shared" si="68"/>
        <v>--</v>
      </c>
      <c r="G142" s="12" t="str">
        <f t="shared" si="69"/>
        <v>YES</v>
      </c>
      <c r="H142" s="12" t="str">
        <f t="shared" si="78"/>
        <v>--</v>
      </c>
      <c r="I142" s="12" t="str">
        <f t="shared" si="79"/>
        <v>--</v>
      </c>
      <c r="J142" s="12" t="str">
        <f t="shared" si="70"/>
        <v>YES</v>
      </c>
      <c r="K142" s="8">
        <v>4.4443999999999997E-2</v>
      </c>
      <c r="L142" s="8">
        <v>0.41049999999999998</v>
      </c>
      <c r="M142" s="8">
        <v>0.2112</v>
      </c>
      <c r="N142" s="8">
        <v>0.49187999999999998</v>
      </c>
      <c r="O142" s="8">
        <v>0.98675999999999997</v>
      </c>
      <c r="P142" s="8">
        <v>0.84179000000000004</v>
      </c>
      <c r="Q142" s="19">
        <v>0.56363636363636405</v>
      </c>
      <c r="R142" s="19">
        <v>0.527272727272727</v>
      </c>
      <c r="S142" s="19">
        <v>0.67272727272727295</v>
      </c>
      <c r="T142" s="5" t="s">
        <v>1826</v>
      </c>
      <c r="U142" s="12" t="str">
        <f t="shared" si="71"/>
        <v>--</v>
      </c>
      <c r="V142" s="12" t="str">
        <f t="shared" si="72"/>
        <v>YES</v>
      </c>
      <c r="W142" s="12" t="str">
        <f t="shared" si="73"/>
        <v>YES</v>
      </c>
      <c r="X142" s="12" t="str">
        <f t="shared" si="74"/>
        <v>--</v>
      </c>
      <c r="Y142" s="12" t="str">
        <f t="shared" si="75"/>
        <v>--</v>
      </c>
      <c r="Z142" s="12" t="str">
        <f t="shared" si="76"/>
        <v>--</v>
      </c>
      <c r="AA142" s="12" t="str">
        <f t="shared" si="80"/>
        <v>--</v>
      </c>
      <c r="AB142" s="12" t="str">
        <f t="shared" si="81"/>
        <v>--</v>
      </c>
      <c r="AC142" s="12" t="str">
        <f t="shared" si="77"/>
        <v>YES</v>
      </c>
      <c r="AD142" s="8">
        <v>4.4443999999999997E-2</v>
      </c>
      <c r="AE142" s="8">
        <v>3.6364E-2</v>
      </c>
      <c r="AF142" s="8">
        <v>0.14269000000000001</v>
      </c>
      <c r="AG142" s="8">
        <v>0.53247999999999995</v>
      </c>
      <c r="AH142" s="8">
        <v>0.88141000000000003</v>
      </c>
      <c r="AI142" s="19">
        <v>0.58181818181818201</v>
      </c>
      <c r="AJ142" s="19">
        <v>0.58181818181818201</v>
      </c>
      <c r="AK142" s="12" t="s">
        <v>1810</v>
      </c>
    </row>
    <row r="143" spans="1:37" x14ac:dyDescent="0.2">
      <c r="A143" s="16" t="s">
        <v>1811</v>
      </c>
      <c r="B143" s="12" t="str">
        <f t="shared" si="64"/>
        <v>--</v>
      </c>
      <c r="C143" s="12" t="str">
        <f t="shared" si="65"/>
        <v>--</v>
      </c>
      <c r="D143" s="12" t="str">
        <f t="shared" si="66"/>
        <v>--</v>
      </c>
      <c r="E143" s="12" t="str">
        <f t="shared" si="67"/>
        <v>--</v>
      </c>
      <c r="F143" s="12" t="str">
        <f t="shared" si="68"/>
        <v>--</v>
      </c>
      <c r="G143" s="12" t="str">
        <f t="shared" si="69"/>
        <v>YES</v>
      </c>
      <c r="H143" s="12" t="str">
        <f t="shared" si="78"/>
        <v>--</v>
      </c>
      <c r="I143" s="12" t="str">
        <f t="shared" si="79"/>
        <v>--</v>
      </c>
      <c r="J143" s="12" t="str">
        <f t="shared" si="70"/>
        <v>YES</v>
      </c>
      <c r="K143" s="8">
        <v>4.7791999999999999E-3</v>
      </c>
      <c r="L143" s="8">
        <v>0.41921000000000003</v>
      </c>
      <c r="M143" s="8">
        <v>0.29510999999999998</v>
      </c>
      <c r="N143" s="8">
        <v>0.15484000000000001</v>
      </c>
      <c r="O143" s="8">
        <v>0.98341999999999996</v>
      </c>
      <c r="P143" s="8">
        <v>0.85463</v>
      </c>
      <c r="Q143" s="19">
        <v>0.6</v>
      </c>
      <c r="R143" s="19">
        <v>0.6</v>
      </c>
      <c r="S143" s="19">
        <v>0.66666666666666696</v>
      </c>
      <c r="T143" s="5" t="s">
        <v>1812</v>
      </c>
      <c r="U143" s="12" t="str">
        <f t="shared" si="71"/>
        <v>YES</v>
      </c>
      <c r="V143" s="12" t="str">
        <f t="shared" si="72"/>
        <v>YES</v>
      </c>
      <c r="W143" s="12" t="str">
        <f t="shared" si="73"/>
        <v>--</v>
      </c>
      <c r="X143" s="12" t="str">
        <f t="shared" si="74"/>
        <v>--</v>
      </c>
      <c r="Y143" s="12" t="str">
        <f t="shared" si="75"/>
        <v>--</v>
      </c>
      <c r="Z143" s="12" t="str">
        <f t="shared" si="76"/>
        <v>--</v>
      </c>
      <c r="AA143" s="12" t="str">
        <f t="shared" si="80"/>
        <v>--</v>
      </c>
      <c r="AB143" s="12" t="str">
        <f t="shared" si="81"/>
        <v>--</v>
      </c>
      <c r="AC143" s="12" t="str">
        <f t="shared" si="77"/>
        <v>YES</v>
      </c>
      <c r="AD143" s="8">
        <v>4.7791999999999999E-3</v>
      </c>
      <c r="AE143" s="8">
        <v>3.7108000000000002E-2</v>
      </c>
      <c r="AF143" s="8">
        <v>3.0790000000000001E-2</v>
      </c>
      <c r="AG143" s="8">
        <v>0.39716000000000001</v>
      </c>
      <c r="AH143" s="8">
        <v>0.35509000000000002</v>
      </c>
      <c r="AI143" s="19">
        <v>0.6</v>
      </c>
      <c r="AJ143" s="19">
        <v>0.66666666666666696</v>
      </c>
      <c r="AK143" s="12" t="s">
        <v>1810</v>
      </c>
    </row>
    <row r="144" spans="1:37" x14ac:dyDescent="0.2">
      <c r="A144" s="16" t="s">
        <v>1881</v>
      </c>
      <c r="B144" s="12" t="str">
        <f t="shared" si="64"/>
        <v>--</v>
      </c>
      <c r="C144" s="12" t="str">
        <f t="shared" si="65"/>
        <v>--</v>
      </c>
      <c r="D144" s="12" t="str">
        <f t="shared" si="66"/>
        <v>--</v>
      </c>
      <c r="E144" s="12" t="str">
        <f t="shared" si="67"/>
        <v>--</v>
      </c>
      <c r="F144" s="12" t="str">
        <f t="shared" si="68"/>
        <v>--</v>
      </c>
      <c r="G144" s="12" t="str">
        <f t="shared" si="69"/>
        <v>YES</v>
      </c>
      <c r="H144" s="12" t="str">
        <f t="shared" si="78"/>
        <v>--</v>
      </c>
      <c r="I144" s="12" t="str">
        <f t="shared" si="79"/>
        <v>--</v>
      </c>
      <c r="J144" s="12" t="str">
        <f t="shared" si="70"/>
        <v>YES</v>
      </c>
      <c r="K144" s="8">
        <v>3.9024999999999997E-2</v>
      </c>
      <c r="L144" s="8">
        <v>0.42233999999999999</v>
      </c>
      <c r="M144" s="8" t="s">
        <v>1566</v>
      </c>
      <c r="N144" s="8">
        <v>0.40849999999999997</v>
      </c>
      <c r="O144" s="8">
        <v>0.98675999999999997</v>
      </c>
      <c r="P144" s="8" t="s">
        <v>1566</v>
      </c>
      <c r="Q144" s="19">
        <v>0.59459459459459507</v>
      </c>
      <c r="R144" s="19">
        <v>0.51351351351351293</v>
      </c>
      <c r="S144" s="19">
        <v>0.51351351351351293</v>
      </c>
      <c r="T144" s="5" t="s">
        <v>1882</v>
      </c>
      <c r="U144" s="12" t="str">
        <f t="shared" si="71"/>
        <v>--</v>
      </c>
      <c r="V144" s="12" t="str">
        <f t="shared" si="72"/>
        <v>--</v>
      </c>
      <c r="W144" s="12" t="str">
        <f t="shared" si="73"/>
        <v>--</v>
      </c>
      <c r="X144" s="12" t="str">
        <f t="shared" si="74"/>
        <v>--</v>
      </c>
      <c r="Y144" s="12" t="str">
        <f t="shared" si="75"/>
        <v>--</v>
      </c>
      <c r="Z144" s="12" t="str">
        <f t="shared" si="76"/>
        <v>YES</v>
      </c>
      <c r="AA144" s="12" t="str">
        <f t="shared" si="80"/>
        <v>--</v>
      </c>
      <c r="AB144" s="12" t="str">
        <f t="shared" si="81"/>
        <v>--</v>
      </c>
      <c r="AC144" s="12" t="str">
        <f t="shared" si="77"/>
        <v>YES</v>
      </c>
      <c r="AD144" s="8">
        <v>3.9024999999999997E-2</v>
      </c>
      <c r="AE144" s="8">
        <v>0.26906000000000002</v>
      </c>
      <c r="AF144" s="8">
        <v>0.25213999999999998</v>
      </c>
      <c r="AG144" s="8">
        <v>0.85570000000000002</v>
      </c>
      <c r="AH144" s="8">
        <v>0.91727000000000003</v>
      </c>
      <c r="AI144" s="19">
        <v>0.54054054054054101</v>
      </c>
      <c r="AJ144" s="19">
        <v>0.62162162162162193</v>
      </c>
      <c r="AK144" s="12" t="s">
        <v>1810</v>
      </c>
    </row>
    <row r="145" spans="1:37" x14ac:dyDescent="0.2">
      <c r="A145" s="16" t="s">
        <v>1926</v>
      </c>
      <c r="B145" s="12" t="str">
        <f t="shared" si="64"/>
        <v>--</v>
      </c>
      <c r="C145" s="12" t="str">
        <f t="shared" si="65"/>
        <v>--</v>
      </c>
      <c r="D145" s="12" t="str">
        <f t="shared" si="66"/>
        <v>--</v>
      </c>
      <c r="E145" s="12" t="str">
        <f t="shared" si="67"/>
        <v>--</v>
      </c>
      <c r="F145" s="12" t="str">
        <f t="shared" si="68"/>
        <v>--</v>
      </c>
      <c r="G145" s="12" t="str">
        <f t="shared" si="69"/>
        <v>--</v>
      </c>
      <c r="H145" s="12" t="str">
        <f t="shared" si="78"/>
        <v>--</v>
      </c>
      <c r="I145" s="12" t="str">
        <f t="shared" si="79"/>
        <v>--</v>
      </c>
      <c r="J145" s="12" t="str">
        <f t="shared" si="70"/>
        <v>--</v>
      </c>
      <c r="K145" s="8">
        <v>0.27400999999999998</v>
      </c>
      <c r="L145" s="8">
        <v>0.45917000000000002</v>
      </c>
      <c r="M145" s="8">
        <v>0.56303000000000003</v>
      </c>
      <c r="N145" s="8">
        <v>0.71123000000000003</v>
      </c>
      <c r="O145" s="8">
        <v>0.98958000000000002</v>
      </c>
      <c r="P145" s="8">
        <v>0.98685</v>
      </c>
      <c r="Q145" s="19">
        <v>0.58333333333333304</v>
      </c>
      <c r="R145" s="19">
        <v>0.5</v>
      </c>
      <c r="S145" s="19">
        <v>0.5</v>
      </c>
      <c r="T145" s="5" t="s">
        <v>1927</v>
      </c>
      <c r="U145" s="12" t="str">
        <f t="shared" si="71"/>
        <v>--</v>
      </c>
      <c r="V145" s="12" t="str">
        <f t="shared" si="72"/>
        <v>--</v>
      </c>
      <c r="W145" s="12" t="str">
        <f t="shared" si="73"/>
        <v>--</v>
      </c>
      <c r="X145" s="12" t="str">
        <f t="shared" si="74"/>
        <v>--</v>
      </c>
      <c r="Y145" s="12" t="str">
        <f t="shared" si="75"/>
        <v>--</v>
      </c>
      <c r="Z145" s="12" t="str">
        <f t="shared" si="76"/>
        <v>--</v>
      </c>
      <c r="AA145" s="12" t="str">
        <f t="shared" si="80"/>
        <v>YES</v>
      </c>
      <c r="AB145" s="12" t="str">
        <f t="shared" si="81"/>
        <v>--</v>
      </c>
      <c r="AC145" s="12" t="str">
        <f t="shared" si="77"/>
        <v>YES</v>
      </c>
      <c r="AD145" s="8">
        <v>0.27400999999999998</v>
      </c>
      <c r="AE145" s="8">
        <v>2.1672E-2</v>
      </c>
      <c r="AF145" s="8">
        <v>0.12706000000000001</v>
      </c>
      <c r="AG145" s="8">
        <v>0.23863999999999999</v>
      </c>
      <c r="AH145" s="8">
        <v>0.66293000000000002</v>
      </c>
      <c r="AI145" s="19">
        <v>0.66666666666666696</v>
      </c>
      <c r="AJ145" s="19">
        <v>0.66666666666666696</v>
      </c>
      <c r="AK145" s="12" t="s">
        <v>1810</v>
      </c>
    </row>
    <row r="146" spans="1:37" x14ac:dyDescent="0.2">
      <c r="A146" s="16" t="s">
        <v>1891</v>
      </c>
      <c r="B146" s="12" t="str">
        <f t="shared" si="64"/>
        <v>--</v>
      </c>
      <c r="C146" s="12" t="str">
        <f t="shared" si="65"/>
        <v>--</v>
      </c>
      <c r="D146" s="12" t="str">
        <f t="shared" si="66"/>
        <v>--</v>
      </c>
      <c r="E146" s="12" t="str">
        <f t="shared" si="67"/>
        <v>--</v>
      </c>
      <c r="F146" s="12" t="str">
        <f t="shared" si="68"/>
        <v>--</v>
      </c>
      <c r="G146" s="12" t="str">
        <f t="shared" si="69"/>
        <v>YES</v>
      </c>
      <c r="H146" s="12" t="str">
        <f t="shared" si="78"/>
        <v>--</v>
      </c>
      <c r="I146" s="12" t="str">
        <f t="shared" si="79"/>
        <v>--</v>
      </c>
      <c r="J146" s="12" t="str">
        <f t="shared" si="70"/>
        <v>YES</v>
      </c>
      <c r="K146" s="8">
        <v>4.8274999999999998E-2</v>
      </c>
      <c r="L146" s="8">
        <v>0.47012999999999999</v>
      </c>
      <c r="M146" s="8">
        <v>0.6905</v>
      </c>
      <c r="N146" s="8">
        <v>0.38036999999999999</v>
      </c>
      <c r="O146" s="8">
        <v>0.99495999999999996</v>
      </c>
      <c r="P146" s="8">
        <v>1</v>
      </c>
      <c r="Q146" s="19">
        <v>0.57142857142857106</v>
      </c>
      <c r="R146" s="19">
        <v>0.57142857142857106</v>
      </c>
      <c r="S146" s="19">
        <v>0.66666666666666696</v>
      </c>
      <c r="T146" s="5" t="s">
        <v>1892</v>
      </c>
      <c r="U146" s="12" t="str">
        <f t="shared" si="71"/>
        <v>--</v>
      </c>
      <c r="V146" s="12" t="str">
        <f t="shared" si="72"/>
        <v>--</v>
      </c>
      <c r="W146" s="12" t="str">
        <f t="shared" si="73"/>
        <v>--</v>
      </c>
      <c r="X146" s="12" t="str">
        <f t="shared" si="74"/>
        <v>--</v>
      </c>
      <c r="Y146" s="12" t="str">
        <f t="shared" si="75"/>
        <v>--</v>
      </c>
      <c r="Z146" s="12" t="str">
        <f t="shared" si="76"/>
        <v>YES</v>
      </c>
      <c r="AA146" s="12" t="str">
        <f t="shared" si="80"/>
        <v>--</v>
      </c>
      <c r="AB146" s="12" t="str">
        <f t="shared" si="81"/>
        <v>--</v>
      </c>
      <c r="AC146" s="12" t="str">
        <f t="shared" si="77"/>
        <v>YES</v>
      </c>
      <c r="AD146" s="8">
        <v>4.8274999999999998E-2</v>
      </c>
      <c r="AE146" s="8">
        <v>0.36009999999999998</v>
      </c>
      <c r="AF146" s="8">
        <v>8.9993000000000004E-2</v>
      </c>
      <c r="AG146" s="8">
        <v>0.89044000000000001</v>
      </c>
      <c r="AH146" s="8">
        <v>0.61450000000000005</v>
      </c>
      <c r="AI146" s="19">
        <v>0.52380952380952406</v>
      </c>
      <c r="AJ146" s="19">
        <v>0.61904761904761896</v>
      </c>
      <c r="AK146" s="12" t="s">
        <v>1810</v>
      </c>
    </row>
    <row r="147" spans="1:37" x14ac:dyDescent="0.2">
      <c r="A147" s="16" t="s">
        <v>1837</v>
      </c>
      <c r="B147" s="12" t="str">
        <f t="shared" si="64"/>
        <v>--</v>
      </c>
      <c r="C147" s="12" t="str">
        <f t="shared" si="65"/>
        <v>--</v>
      </c>
      <c r="D147" s="12" t="str">
        <f t="shared" si="66"/>
        <v>--</v>
      </c>
      <c r="E147" s="12" t="str">
        <f t="shared" si="67"/>
        <v>--</v>
      </c>
      <c r="F147" s="12" t="str">
        <f t="shared" si="68"/>
        <v>--</v>
      </c>
      <c r="G147" s="12" t="str">
        <f t="shared" si="69"/>
        <v>YES</v>
      </c>
      <c r="H147" s="12" t="str">
        <f t="shared" si="78"/>
        <v>--</v>
      </c>
      <c r="I147" s="12" t="str">
        <f t="shared" si="79"/>
        <v>--</v>
      </c>
      <c r="J147" s="12" t="str">
        <f t="shared" si="70"/>
        <v>YES</v>
      </c>
      <c r="K147" s="8">
        <v>5.5369E-3</v>
      </c>
      <c r="L147" s="8">
        <v>0.47870000000000001</v>
      </c>
      <c r="M147" s="8">
        <v>0.28686</v>
      </c>
      <c r="N147" s="8">
        <v>0.15548000000000001</v>
      </c>
      <c r="O147" s="8">
        <v>0.98746999999999996</v>
      </c>
      <c r="P147" s="8">
        <v>0.84582000000000002</v>
      </c>
      <c r="Q147" s="19">
        <v>0.66666666666666696</v>
      </c>
      <c r="R147" s="19">
        <v>0.44444444444444398</v>
      </c>
      <c r="S147" s="19">
        <v>1</v>
      </c>
      <c r="T147" s="5" t="s">
        <v>1838</v>
      </c>
      <c r="U147" s="12" t="str">
        <f t="shared" si="71"/>
        <v>--</v>
      </c>
      <c r="V147" s="12" t="str">
        <f t="shared" si="72"/>
        <v>--</v>
      </c>
      <c r="W147" s="12" t="str">
        <f t="shared" si="73"/>
        <v>--</v>
      </c>
      <c r="X147" s="12" t="str">
        <f t="shared" si="74"/>
        <v>--</v>
      </c>
      <c r="Y147" s="12" t="str">
        <f t="shared" si="75"/>
        <v>--</v>
      </c>
      <c r="Z147" s="12" t="str">
        <f t="shared" si="76"/>
        <v>YES</v>
      </c>
      <c r="AA147" s="12" t="str">
        <f t="shared" si="80"/>
        <v>--</v>
      </c>
      <c r="AB147" s="12" t="str">
        <f t="shared" si="81"/>
        <v>--</v>
      </c>
      <c r="AC147" s="12" t="str">
        <f t="shared" si="77"/>
        <v>YES</v>
      </c>
      <c r="AD147" s="8">
        <v>5.5369E-3</v>
      </c>
      <c r="AE147" s="8">
        <v>6.4967999999999998E-2</v>
      </c>
      <c r="AF147" s="8">
        <v>0.10445</v>
      </c>
      <c r="AG147" s="8">
        <v>0.4985</v>
      </c>
      <c r="AH147" s="8">
        <v>0.58489999999999998</v>
      </c>
      <c r="AI147" s="19">
        <v>0.88888888888888895</v>
      </c>
      <c r="AJ147" s="19">
        <v>0.77777777777777801</v>
      </c>
      <c r="AK147" s="12" t="s">
        <v>1810</v>
      </c>
    </row>
    <row r="148" spans="1:37" x14ac:dyDescent="0.2">
      <c r="A148" s="16" t="s">
        <v>1928</v>
      </c>
      <c r="B148" s="12" t="str">
        <f t="shared" si="64"/>
        <v>--</v>
      </c>
      <c r="C148" s="12" t="str">
        <f t="shared" si="65"/>
        <v>--</v>
      </c>
      <c r="D148" s="12" t="str">
        <f t="shared" si="66"/>
        <v>--</v>
      </c>
      <c r="E148" s="12" t="str">
        <f t="shared" si="67"/>
        <v>--</v>
      </c>
      <c r="F148" s="12" t="str">
        <f t="shared" si="68"/>
        <v>--</v>
      </c>
      <c r="G148" s="12" t="str">
        <f t="shared" si="69"/>
        <v>--</v>
      </c>
      <c r="H148" s="12" t="str">
        <f t="shared" si="78"/>
        <v>--</v>
      </c>
      <c r="I148" s="12" t="str">
        <f t="shared" si="79"/>
        <v>--</v>
      </c>
      <c r="J148" s="12" t="str">
        <f t="shared" si="70"/>
        <v>--</v>
      </c>
      <c r="K148" s="8">
        <v>0.29175000000000001</v>
      </c>
      <c r="L148" s="8">
        <v>0.48968</v>
      </c>
      <c r="M148" s="8">
        <v>0.71201000000000003</v>
      </c>
      <c r="N148" s="8">
        <v>0.74694000000000005</v>
      </c>
      <c r="O148" s="8">
        <v>1</v>
      </c>
      <c r="P148" s="8">
        <v>1</v>
      </c>
      <c r="Q148" s="19">
        <v>0.54166666666666696</v>
      </c>
      <c r="R148" s="19">
        <v>0.5</v>
      </c>
      <c r="S148" s="19">
        <v>0.5</v>
      </c>
      <c r="T148" s="5" t="s">
        <v>1929</v>
      </c>
      <c r="U148" s="12" t="str">
        <f t="shared" si="71"/>
        <v>--</v>
      </c>
      <c r="V148" s="12" t="str">
        <f t="shared" si="72"/>
        <v>--</v>
      </c>
      <c r="W148" s="12" t="str">
        <f t="shared" si="73"/>
        <v>--</v>
      </c>
      <c r="X148" s="12" t="str">
        <f t="shared" si="74"/>
        <v>--</v>
      </c>
      <c r="Y148" s="12" t="str">
        <f t="shared" si="75"/>
        <v>--</v>
      </c>
      <c r="Z148" s="12" t="str">
        <f t="shared" si="76"/>
        <v>--</v>
      </c>
      <c r="AA148" s="12" t="str">
        <f t="shared" si="80"/>
        <v>--</v>
      </c>
      <c r="AB148" s="12" t="str">
        <f t="shared" si="81"/>
        <v>YES</v>
      </c>
      <c r="AC148" s="12" t="str">
        <f t="shared" si="77"/>
        <v>YES</v>
      </c>
      <c r="AD148" s="8">
        <v>0.29175000000000001</v>
      </c>
      <c r="AE148" s="8">
        <v>9.0090000000000003E-2</v>
      </c>
      <c r="AF148" s="8">
        <v>4.8238000000000003E-2</v>
      </c>
      <c r="AG148" s="8">
        <v>0.57704999999999995</v>
      </c>
      <c r="AH148" s="8">
        <v>0.45793</v>
      </c>
      <c r="AI148" s="19">
        <v>0.5</v>
      </c>
      <c r="AJ148" s="19">
        <v>0.45833333333333298</v>
      </c>
      <c r="AK148" s="12" t="s">
        <v>1810</v>
      </c>
    </row>
    <row r="149" spans="1:37" x14ac:dyDescent="0.2">
      <c r="A149" s="16" t="s">
        <v>1877</v>
      </c>
      <c r="B149" s="12" t="str">
        <f t="shared" si="64"/>
        <v>--</v>
      </c>
      <c r="C149" s="12" t="str">
        <f t="shared" si="65"/>
        <v>--</v>
      </c>
      <c r="D149" s="12" t="str">
        <f t="shared" si="66"/>
        <v>--</v>
      </c>
      <c r="E149" s="12" t="str">
        <f t="shared" si="67"/>
        <v>--</v>
      </c>
      <c r="F149" s="12" t="str">
        <f t="shared" si="68"/>
        <v>--</v>
      </c>
      <c r="G149" s="12" t="str">
        <f t="shared" si="69"/>
        <v>YES</v>
      </c>
      <c r="H149" s="12" t="str">
        <f t="shared" si="78"/>
        <v>--</v>
      </c>
      <c r="I149" s="12" t="str">
        <f t="shared" si="79"/>
        <v>--</v>
      </c>
      <c r="J149" s="12" t="str">
        <f t="shared" si="70"/>
        <v>YES</v>
      </c>
      <c r="K149" s="8">
        <v>3.5659000000000003E-2</v>
      </c>
      <c r="L149" s="8">
        <v>0.52551000000000003</v>
      </c>
      <c r="M149" s="8">
        <v>0.56915000000000004</v>
      </c>
      <c r="N149" s="8">
        <v>0.39141999999999999</v>
      </c>
      <c r="O149" s="8">
        <v>1</v>
      </c>
      <c r="P149" s="8">
        <v>0.98928000000000005</v>
      </c>
      <c r="Q149" s="19">
        <v>0.51851851851851793</v>
      </c>
      <c r="R149" s="19">
        <v>0.44444444444444398</v>
      </c>
      <c r="S149" s="19">
        <v>0.66666666666666696</v>
      </c>
      <c r="T149" s="5" t="s">
        <v>1878</v>
      </c>
      <c r="U149" s="12" t="str">
        <f t="shared" si="71"/>
        <v>--</v>
      </c>
      <c r="V149" s="12" t="str">
        <f t="shared" si="72"/>
        <v>--</v>
      </c>
      <c r="W149" s="12" t="str">
        <f t="shared" si="73"/>
        <v>--</v>
      </c>
      <c r="X149" s="12" t="str">
        <f t="shared" si="74"/>
        <v>--</v>
      </c>
      <c r="Y149" s="12" t="str">
        <f t="shared" si="75"/>
        <v>--</v>
      </c>
      <c r="Z149" s="12" t="str">
        <f t="shared" si="76"/>
        <v>YES</v>
      </c>
      <c r="AA149" s="12" t="str">
        <f t="shared" si="80"/>
        <v>--</v>
      </c>
      <c r="AB149" s="12" t="str">
        <f t="shared" si="81"/>
        <v>--</v>
      </c>
      <c r="AC149" s="12" t="str">
        <f t="shared" si="77"/>
        <v>YES</v>
      </c>
      <c r="AD149" s="8">
        <v>3.5659000000000003E-2</v>
      </c>
      <c r="AE149" s="8">
        <v>0.22353999999999999</v>
      </c>
      <c r="AF149" s="8">
        <v>0.82089999999999996</v>
      </c>
      <c r="AG149" s="8">
        <v>0.81655</v>
      </c>
      <c r="AH149" s="8">
        <v>1</v>
      </c>
      <c r="AI149" s="19">
        <v>0.55555555555555602</v>
      </c>
      <c r="AJ149" s="19">
        <v>0.48148148148148101</v>
      </c>
      <c r="AK149" s="12" t="s">
        <v>1810</v>
      </c>
    </row>
    <row r="150" spans="1:37" x14ac:dyDescent="0.2">
      <c r="A150" s="16" t="s">
        <v>1887</v>
      </c>
      <c r="B150" s="12" t="str">
        <f t="shared" si="64"/>
        <v>--</v>
      </c>
      <c r="C150" s="12" t="str">
        <f t="shared" si="65"/>
        <v>--</v>
      </c>
      <c r="D150" s="12" t="str">
        <f t="shared" si="66"/>
        <v>--</v>
      </c>
      <c r="E150" s="12" t="str">
        <f t="shared" si="67"/>
        <v>--</v>
      </c>
      <c r="F150" s="12" t="str">
        <f t="shared" si="68"/>
        <v>--</v>
      </c>
      <c r="G150" s="12" t="str">
        <f t="shared" si="69"/>
        <v>YES</v>
      </c>
      <c r="H150" s="12" t="str">
        <f t="shared" si="78"/>
        <v>--</v>
      </c>
      <c r="I150" s="12" t="str">
        <f t="shared" si="79"/>
        <v>--</v>
      </c>
      <c r="J150" s="12" t="str">
        <f t="shared" si="70"/>
        <v>YES</v>
      </c>
      <c r="K150" s="8">
        <v>4.2909999999999997E-2</v>
      </c>
      <c r="L150" s="8">
        <v>0.53215999999999997</v>
      </c>
      <c r="M150" s="8">
        <v>0.72497</v>
      </c>
      <c r="N150" s="8">
        <v>0.32636999999999999</v>
      </c>
      <c r="O150" s="8">
        <v>1</v>
      </c>
      <c r="P150" s="8">
        <v>0.99838000000000005</v>
      </c>
      <c r="Q150" s="19">
        <v>0.75</v>
      </c>
      <c r="R150" s="19">
        <v>0.5</v>
      </c>
      <c r="S150" s="19">
        <v>0.75</v>
      </c>
      <c r="T150" s="5" t="s">
        <v>1888</v>
      </c>
      <c r="U150" s="12" t="str">
        <f t="shared" si="71"/>
        <v>--</v>
      </c>
      <c r="V150" s="12" t="str">
        <f t="shared" si="72"/>
        <v>--</v>
      </c>
      <c r="W150" s="12" t="str">
        <f t="shared" si="73"/>
        <v>--</v>
      </c>
      <c r="X150" s="12" t="str">
        <f t="shared" si="74"/>
        <v>--</v>
      </c>
      <c r="Y150" s="12" t="str">
        <f t="shared" si="75"/>
        <v>--</v>
      </c>
      <c r="Z150" s="12" t="str">
        <f t="shared" si="76"/>
        <v>YES</v>
      </c>
      <c r="AA150" s="12" t="str">
        <f t="shared" si="80"/>
        <v>--</v>
      </c>
      <c r="AB150" s="12" t="str">
        <f t="shared" si="81"/>
        <v>--</v>
      </c>
      <c r="AC150" s="12" t="str">
        <f t="shared" si="77"/>
        <v>YES</v>
      </c>
      <c r="AD150" s="8">
        <v>4.2909999999999997E-2</v>
      </c>
      <c r="AE150" s="8">
        <v>0.37396000000000001</v>
      </c>
      <c r="AF150" s="8">
        <v>6.0198000000000002E-2</v>
      </c>
      <c r="AG150" s="8">
        <v>0.89420999999999995</v>
      </c>
      <c r="AH150" s="8">
        <v>0.46716000000000002</v>
      </c>
      <c r="AI150" s="19">
        <v>0.5</v>
      </c>
      <c r="AJ150" s="19">
        <v>0.75</v>
      </c>
      <c r="AK150" s="12" t="s">
        <v>1810</v>
      </c>
    </row>
    <row r="151" spans="1:37" x14ac:dyDescent="0.2">
      <c r="A151" s="16" t="s">
        <v>1679</v>
      </c>
      <c r="B151" s="12" t="str">
        <f t="shared" si="64"/>
        <v>--</v>
      </c>
      <c r="C151" s="12" t="str">
        <f t="shared" si="65"/>
        <v>--</v>
      </c>
      <c r="D151" s="12" t="str">
        <f t="shared" si="66"/>
        <v>--</v>
      </c>
      <c r="E151" s="12" t="str">
        <f t="shared" si="67"/>
        <v>--</v>
      </c>
      <c r="F151" s="12" t="str">
        <f t="shared" si="68"/>
        <v>--</v>
      </c>
      <c r="G151" s="12" t="str">
        <f t="shared" si="69"/>
        <v>YES</v>
      </c>
      <c r="H151" s="12" t="str">
        <f t="shared" si="78"/>
        <v>--</v>
      </c>
      <c r="I151" s="12" t="str">
        <f t="shared" si="79"/>
        <v>--</v>
      </c>
      <c r="J151" s="12" t="str">
        <f t="shared" si="70"/>
        <v>YES</v>
      </c>
      <c r="K151" s="8">
        <v>4.5879999999999997E-2</v>
      </c>
      <c r="L151" s="8">
        <v>0.54774</v>
      </c>
      <c r="M151" s="8">
        <v>0.54208999999999996</v>
      </c>
      <c r="N151" s="8">
        <v>0.38091000000000003</v>
      </c>
      <c r="O151" s="8">
        <v>1</v>
      </c>
      <c r="P151" s="8">
        <v>0.97555000000000003</v>
      </c>
      <c r="Q151" s="19">
        <v>0.53333333333333299</v>
      </c>
      <c r="R151" s="19">
        <v>0.46666666666666701</v>
      </c>
      <c r="S151" s="19">
        <v>0.6</v>
      </c>
      <c r="T151" s="5" t="s">
        <v>1680</v>
      </c>
      <c r="U151" s="12" t="str">
        <f t="shared" si="71"/>
        <v>--</v>
      </c>
      <c r="V151" s="12" t="str">
        <f t="shared" si="72"/>
        <v>--</v>
      </c>
      <c r="W151" s="12" t="str">
        <f t="shared" si="73"/>
        <v>--</v>
      </c>
      <c r="X151" s="12" t="str">
        <f t="shared" si="74"/>
        <v>--</v>
      </c>
      <c r="Y151" s="12" t="str">
        <f t="shared" si="75"/>
        <v>--</v>
      </c>
      <c r="Z151" s="12" t="str">
        <f t="shared" si="76"/>
        <v>YES</v>
      </c>
      <c r="AA151" s="12" t="str">
        <f t="shared" si="80"/>
        <v>--</v>
      </c>
      <c r="AB151" s="12" t="str">
        <f t="shared" si="81"/>
        <v>--</v>
      </c>
      <c r="AC151" s="12" t="str">
        <f t="shared" si="77"/>
        <v>YES</v>
      </c>
      <c r="AD151" s="8">
        <v>4.5879999999999997E-2</v>
      </c>
      <c r="AE151" s="8">
        <v>0.11056000000000001</v>
      </c>
      <c r="AF151" s="8">
        <v>0.20119000000000001</v>
      </c>
      <c r="AG151" s="8">
        <v>0.57693000000000005</v>
      </c>
      <c r="AH151" s="8">
        <v>0.87209999999999999</v>
      </c>
      <c r="AI151" s="19">
        <v>0.66666666666666696</v>
      </c>
      <c r="AJ151" s="19">
        <v>0.53333333333333299</v>
      </c>
      <c r="AK151" s="12" t="s">
        <v>1810</v>
      </c>
    </row>
    <row r="152" spans="1:37" x14ac:dyDescent="0.2">
      <c r="A152" s="16" t="s">
        <v>1869</v>
      </c>
      <c r="B152" s="12" t="str">
        <f t="shared" si="64"/>
        <v>--</v>
      </c>
      <c r="C152" s="12" t="str">
        <f t="shared" si="65"/>
        <v>--</v>
      </c>
      <c r="D152" s="12" t="str">
        <f t="shared" si="66"/>
        <v>--</v>
      </c>
      <c r="E152" s="12" t="str">
        <f t="shared" si="67"/>
        <v>--</v>
      </c>
      <c r="F152" s="12" t="str">
        <f t="shared" si="68"/>
        <v>--</v>
      </c>
      <c r="G152" s="12" t="str">
        <f t="shared" si="69"/>
        <v>YES</v>
      </c>
      <c r="H152" s="12" t="str">
        <f t="shared" si="78"/>
        <v>--</v>
      </c>
      <c r="I152" s="12" t="str">
        <f t="shared" si="79"/>
        <v>--</v>
      </c>
      <c r="J152" s="12" t="str">
        <f t="shared" si="70"/>
        <v>YES</v>
      </c>
      <c r="K152" s="8">
        <v>2.9412000000000001E-2</v>
      </c>
      <c r="L152" s="8">
        <v>0.55796000000000001</v>
      </c>
      <c r="M152" s="8">
        <v>0.27143</v>
      </c>
      <c r="N152" s="8">
        <v>0.30231000000000002</v>
      </c>
      <c r="O152" s="8">
        <v>1</v>
      </c>
      <c r="P152" s="8">
        <v>0.83913000000000004</v>
      </c>
      <c r="Q152" s="19">
        <v>0.61538461538461497</v>
      </c>
      <c r="R152" s="19">
        <v>0.53846153846153799</v>
      </c>
      <c r="S152" s="19">
        <v>0.76923076923076905</v>
      </c>
      <c r="T152" s="5" t="s">
        <v>1870</v>
      </c>
      <c r="U152" s="12" t="str">
        <f t="shared" si="71"/>
        <v>--</v>
      </c>
      <c r="V152" s="12" t="str">
        <f t="shared" si="72"/>
        <v>--</v>
      </c>
      <c r="W152" s="12" t="str">
        <f t="shared" si="73"/>
        <v>--</v>
      </c>
      <c r="X152" s="12" t="str">
        <f t="shared" si="74"/>
        <v>--</v>
      </c>
      <c r="Y152" s="12" t="str">
        <f t="shared" si="75"/>
        <v>--</v>
      </c>
      <c r="Z152" s="12" t="str">
        <f t="shared" si="76"/>
        <v>YES</v>
      </c>
      <c r="AA152" s="12" t="str">
        <f t="shared" si="80"/>
        <v>--</v>
      </c>
      <c r="AB152" s="12" t="str">
        <f t="shared" si="81"/>
        <v>--</v>
      </c>
      <c r="AC152" s="12" t="str">
        <f t="shared" si="77"/>
        <v>YES</v>
      </c>
      <c r="AD152" s="8">
        <v>2.9412000000000001E-2</v>
      </c>
      <c r="AE152" s="8">
        <v>0.15964</v>
      </c>
      <c r="AF152" s="8">
        <v>0.49362</v>
      </c>
      <c r="AG152" s="8">
        <v>0.65032999999999996</v>
      </c>
      <c r="AH152" s="8">
        <v>0.93671000000000004</v>
      </c>
      <c r="AI152" s="19">
        <v>0.69230769230769196</v>
      </c>
      <c r="AJ152" s="19">
        <v>0.53846153846153799</v>
      </c>
      <c r="AK152" s="12" t="s">
        <v>1810</v>
      </c>
    </row>
    <row r="153" spans="1:37" x14ac:dyDescent="0.2">
      <c r="A153" s="16" t="s">
        <v>1883</v>
      </c>
      <c r="B153" s="12" t="str">
        <f t="shared" si="64"/>
        <v>--</v>
      </c>
      <c r="C153" s="12" t="str">
        <f t="shared" si="65"/>
        <v>--</v>
      </c>
      <c r="D153" s="12" t="str">
        <f t="shared" si="66"/>
        <v>--</v>
      </c>
      <c r="E153" s="12" t="str">
        <f t="shared" si="67"/>
        <v>--</v>
      </c>
      <c r="F153" s="12" t="str">
        <f t="shared" si="68"/>
        <v>--</v>
      </c>
      <c r="G153" s="12" t="str">
        <f t="shared" si="69"/>
        <v>YES</v>
      </c>
      <c r="H153" s="12" t="str">
        <f t="shared" si="78"/>
        <v>--</v>
      </c>
      <c r="I153" s="12" t="str">
        <f t="shared" si="79"/>
        <v>--</v>
      </c>
      <c r="J153" s="12" t="str">
        <f t="shared" si="70"/>
        <v>YES</v>
      </c>
      <c r="K153" s="8">
        <v>4.0570000000000002E-2</v>
      </c>
      <c r="L153" s="8">
        <v>0.58574000000000004</v>
      </c>
      <c r="M153" s="8">
        <v>0.61267000000000005</v>
      </c>
      <c r="N153" s="8">
        <v>0.51451999999999998</v>
      </c>
      <c r="O153" s="8">
        <v>1</v>
      </c>
      <c r="P153" s="8">
        <v>0.98839999999999995</v>
      </c>
      <c r="Q153" s="19">
        <v>0.5</v>
      </c>
      <c r="R153" s="19">
        <v>0.47560975609756101</v>
      </c>
      <c r="S153" s="19">
        <v>0.57317073170731703</v>
      </c>
      <c r="T153" s="5" t="s">
        <v>1884</v>
      </c>
      <c r="U153" s="12" t="str">
        <f t="shared" si="71"/>
        <v>--</v>
      </c>
      <c r="V153" s="12" t="str">
        <f t="shared" si="72"/>
        <v>--</v>
      </c>
      <c r="W153" s="12" t="str">
        <f t="shared" si="73"/>
        <v>--</v>
      </c>
      <c r="X153" s="12" t="str">
        <f t="shared" si="74"/>
        <v>--</v>
      </c>
      <c r="Y153" s="12" t="str">
        <f t="shared" si="75"/>
        <v>--</v>
      </c>
      <c r="Z153" s="12" t="str">
        <f t="shared" si="76"/>
        <v>YES</v>
      </c>
      <c r="AA153" s="12" t="str">
        <f t="shared" si="80"/>
        <v>--</v>
      </c>
      <c r="AB153" s="12" t="str">
        <f t="shared" si="81"/>
        <v>--</v>
      </c>
      <c r="AC153" s="12" t="str">
        <f t="shared" si="77"/>
        <v>YES</v>
      </c>
      <c r="AD153" s="8">
        <v>4.0570000000000002E-2</v>
      </c>
      <c r="AE153" s="8">
        <v>8.4270999999999999E-2</v>
      </c>
      <c r="AF153" s="8">
        <v>0.23863000000000001</v>
      </c>
      <c r="AG153" s="8">
        <v>0.65193999999999996</v>
      </c>
      <c r="AH153" s="8">
        <v>0.91632000000000002</v>
      </c>
      <c r="AI153" s="19">
        <v>0.52439024390243905</v>
      </c>
      <c r="AJ153" s="19">
        <v>0.54878048780487798</v>
      </c>
      <c r="AK153" s="12" t="s">
        <v>1810</v>
      </c>
    </row>
    <row r="154" spans="1:37" x14ac:dyDescent="0.2">
      <c r="A154" s="16" t="s">
        <v>1841</v>
      </c>
      <c r="B154" s="12" t="str">
        <f t="shared" si="64"/>
        <v>--</v>
      </c>
      <c r="C154" s="12" t="str">
        <f t="shared" si="65"/>
        <v>--</v>
      </c>
      <c r="D154" s="12" t="str">
        <f t="shared" si="66"/>
        <v>--</v>
      </c>
      <c r="E154" s="12" t="str">
        <f t="shared" si="67"/>
        <v>--</v>
      </c>
      <c r="F154" s="12" t="str">
        <f t="shared" si="68"/>
        <v>--</v>
      </c>
      <c r="G154" s="12" t="str">
        <f t="shared" si="69"/>
        <v>YES</v>
      </c>
      <c r="H154" s="12" t="str">
        <f t="shared" si="78"/>
        <v>--</v>
      </c>
      <c r="I154" s="12" t="str">
        <f t="shared" si="79"/>
        <v>--</v>
      </c>
      <c r="J154" s="12" t="str">
        <f t="shared" si="70"/>
        <v>YES</v>
      </c>
      <c r="K154" s="8">
        <v>9.1474999999999994E-3</v>
      </c>
      <c r="L154" s="8">
        <v>0.59362000000000004</v>
      </c>
      <c r="M154" s="8">
        <v>0.99268000000000001</v>
      </c>
      <c r="N154" s="8">
        <v>0.18467</v>
      </c>
      <c r="O154" s="8">
        <v>1</v>
      </c>
      <c r="P154" s="8">
        <v>1</v>
      </c>
      <c r="Q154" s="19">
        <v>0.7</v>
      </c>
      <c r="R154" s="19">
        <v>0.5</v>
      </c>
      <c r="S154" s="19">
        <v>0.7</v>
      </c>
      <c r="T154" s="5" t="s">
        <v>1842</v>
      </c>
      <c r="U154" s="12" t="str">
        <f t="shared" si="71"/>
        <v>--</v>
      </c>
      <c r="V154" s="12" t="str">
        <f t="shared" si="72"/>
        <v>--</v>
      </c>
      <c r="W154" s="12" t="str">
        <f t="shared" si="73"/>
        <v>--</v>
      </c>
      <c r="X154" s="12" t="str">
        <f t="shared" si="74"/>
        <v>--</v>
      </c>
      <c r="Y154" s="12" t="str">
        <f t="shared" si="75"/>
        <v>--</v>
      </c>
      <c r="Z154" s="12" t="str">
        <f t="shared" si="76"/>
        <v>YES</v>
      </c>
      <c r="AA154" s="12" t="str">
        <f t="shared" si="80"/>
        <v>--</v>
      </c>
      <c r="AB154" s="12" t="str">
        <f t="shared" si="81"/>
        <v>--</v>
      </c>
      <c r="AC154" s="12" t="str">
        <f t="shared" si="77"/>
        <v>YES</v>
      </c>
      <c r="AD154" s="8">
        <v>9.1474999999999994E-3</v>
      </c>
      <c r="AE154" s="8">
        <v>0.45794000000000001</v>
      </c>
      <c r="AF154" s="8">
        <v>0.43647999999999998</v>
      </c>
      <c r="AG154" s="8">
        <v>0.96186000000000005</v>
      </c>
      <c r="AH154" s="8">
        <v>0.93135999999999997</v>
      </c>
      <c r="AI154" s="19">
        <v>0.5</v>
      </c>
      <c r="AJ154" s="19">
        <v>0.7</v>
      </c>
      <c r="AK154" s="12" t="s">
        <v>1810</v>
      </c>
    </row>
    <row r="155" spans="1:37" x14ac:dyDescent="0.2">
      <c r="A155" s="16" t="s">
        <v>1861</v>
      </c>
      <c r="B155" s="12" t="str">
        <f t="shared" si="64"/>
        <v>--</v>
      </c>
      <c r="C155" s="12" t="str">
        <f t="shared" si="65"/>
        <v>--</v>
      </c>
      <c r="D155" s="12" t="str">
        <f t="shared" si="66"/>
        <v>--</v>
      </c>
      <c r="E155" s="12" t="str">
        <f t="shared" si="67"/>
        <v>--</v>
      </c>
      <c r="F155" s="12" t="str">
        <f t="shared" si="68"/>
        <v>--</v>
      </c>
      <c r="G155" s="12" t="str">
        <f t="shared" si="69"/>
        <v>YES</v>
      </c>
      <c r="H155" s="12" t="str">
        <f t="shared" si="78"/>
        <v>--</v>
      </c>
      <c r="I155" s="12" t="str">
        <f t="shared" si="79"/>
        <v>--</v>
      </c>
      <c r="J155" s="12" t="str">
        <f t="shared" si="70"/>
        <v>YES</v>
      </c>
      <c r="K155" s="8">
        <v>2.6641999999999999E-2</v>
      </c>
      <c r="L155" s="8">
        <v>0.60931999999999997</v>
      </c>
      <c r="M155" s="8">
        <v>0.73519999999999996</v>
      </c>
      <c r="N155" s="8">
        <v>0.32435000000000003</v>
      </c>
      <c r="O155" s="8">
        <v>1</v>
      </c>
      <c r="P155" s="8">
        <v>1</v>
      </c>
      <c r="Q155" s="19">
        <v>0.58064516129032295</v>
      </c>
      <c r="R155" s="19">
        <v>0.54838709677419406</v>
      </c>
      <c r="S155" s="19">
        <v>0.51612903225806395</v>
      </c>
      <c r="T155" s="5" t="s">
        <v>1862</v>
      </c>
      <c r="U155" s="12" t="str">
        <f t="shared" si="71"/>
        <v>--</v>
      </c>
      <c r="V155" s="12" t="str">
        <f t="shared" si="72"/>
        <v>--</v>
      </c>
      <c r="W155" s="12" t="str">
        <f t="shared" si="73"/>
        <v>--</v>
      </c>
      <c r="X155" s="12" t="str">
        <f t="shared" si="74"/>
        <v>--</v>
      </c>
      <c r="Y155" s="12" t="str">
        <f t="shared" si="75"/>
        <v>--</v>
      </c>
      <c r="Z155" s="12" t="str">
        <f t="shared" si="76"/>
        <v>YES</v>
      </c>
      <c r="AA155" s="12" t="str">
        <f t="shared" si="80"/>
        <v>--</v>
      </c>
      <c r="AB155" s="12" t="str">
        <f t="shared" si="81"/>
        <v>--</v>
      </c>
      <c r="AC155" s="12" t="str">
        <f t="shared" si="77"/>
        <v>YES</v>
      </c>
      <c r="AD155" s="8">
        <v>2.6641999999999999E-2</v>
      </c>
      <c r="AE155" s="8">
        <v>0.15506</v>
      </c>
      <c r="AF155" s="8">
        <v>0.26416000000000001</v>
      </c>
      <c r="AG155" s="8">
        <v>0.70401999999999998</v>
      </c>
      <c r="AH155" s="8">
        <v>0.92193999999999998</v>
      </c>
      <c r="AI155" s="19">
        <v>0.51612903225806395</v>
      </c>
      <c r="AJ155" s="19">
        <v>0.58064516129032295</v>
      </c>
      <c r="AK155" s="12" t="s">
        <v>1810</v>
      </c>
    </row>
    <row r="156" spans="1:37" x14ac:dyDescent="0.2">
      <c r="A156" s="16" t="s">
        <v>1683</v>
      </c>
      <c r="B156" s="12" t="str">
        <f t="shared" si="64"/>
        <v>--</v>
      </c>
      <c r="C156" s="12" t="str">
        <f t="shared" si="65"/>
        <v>--</v>
      </c>
      <c r="D156" s="12" t="str">
        <f t="shared" si="66"/>
        <v>--</v>
      </c>
      <c r="E156" s="12" t="str">
        <f t="shared" si="67"/>
        <v>--</v>
      </c>
      <c r="F156" s="12" t="str">
        <f t="shared" si="68"/>
        <v>--</v>
      </c>
      <c r="G156" s="12" t="str">
        <f t="shared" si="69"/>
        <v>YES</v>
      </c>
      <c r="H156" s="12" t="str">
        <f t="shared" si="78"/>
        <v>--</v>
      </c>
      <c r="I156" s="12" t="str">
        <f t="shared" si="79"/>
        <v>--</v>
      </c>
      <c r="J156" s="12" t="str">
        <f t="shared" si="70"/>
        <v>YES</v>
      </c>
      <c r="K156" s="8">
        <v>1.5376000000000001E-2</v>
      </c>
      <c r="L156" s="8">
        <v>0.62470000000000003</v>
      </c>
      <c r="M156" s="8">
        <v>0.19072</v>
      </c>
      <c r="N156" s="8">
        <v>0.21299000000000001</v>
      </c>
      <c r="O156" s="8">
        <v>1</v>
      </c>
      <c r="P156" s="8">
        <v>0.74095</v>
      </c>
      <c r="Q156" s="19">
        <v>0.54545454545454497</v>
      </c>
      <c r="R156" s="19">
        <v>0.45454545454545503</v>
      </c>
      <c r="S156" s="19">
        <v>0.72727272727272707</v>
      </c>
      <c r="T156" s="5" t="s">
        <v>1684</v>
      </c>
      <c r="U156" s="12" t="str">
        <f t="shared" si="71"/>
        <v>--</v>
      </c>
      <c r="V156" s="12" t="str">
        <f t="shared" si="72"/>
        <v>--</v>
      </c>
      <c r="W156" s="12" t="str">
        <f t="shared" si="73"/>
        <v>--</v>
      </c>
      <c r="X156" s="12" t="str">
        <f t="shared" si="74"/>
        <v>--</v>
      </c>
      <c r="Y156" s="12" t="str">
        <f t="shared" si="75"/>
        <v>--</v>
      </c>
      <c r="Z156" s="12" t="str">
        <f t="shared" si="76"/>
        <v>YES</v>
      </c>
      <c r="AA156" s="12" t="str">
        <f t="shared" si="80"/>
        <v>--</v>
      </c>
      <c r="AB156" s="12" t="str">
        <f t="shared" si="81"/>
        <v>--</v>
      </c>
      <c r="AC156" s="12" t="str">
        <f t="shared" si="77"/>
        <v>YES</v>
      </c>
      <c r="AD156" s="8">
        <v>1.5376000000000001E-2</v>
      </c>
      <c r="AE156" s="8">
        <v>0.53108999999999995</v>
      </c>
      <c r="AF156" s="8">
        <v>0.36132999999999998</v>
      </c>
      <c r="AG156" s="8">
        <v>0.96711999999999998</v>
      </c>
      <c r="AH156" s="8">
        <v>0.91471000000000002</v>
      </c>
      <c r="AI156" s="19">
        <v>0.63636363636363602</v>
      </c>
      <c r="AJ156" s="19">
        <v>0.54545454545454497</v>
      </c>
      <c r="AK156" s="12" t="s">
        <v>1810</v>
      </c>
    </row>
    <row r="157" spans="1:37" x14ac:dyDescent="0.2">
      <c r="A157" s="16" t="s">
        <v>1839</v>
      </c>
      <c r="B157" s="12" t="str">
        <f t="shared" si="64"/>
        <v>--</v>
      </c>
      <c r="C157" s="12" t="str">
        <f t="shared" si="65"/>
        <v>--</v>
      </c>
      <c r="D157" s="12" t="str">
        <f t="shared" si="66"/>
        <v>--</v>
      </c>
      <c r="E157" s="12" t="str">
        <f t="shared" si="67"/>
        <v>--</v>
      </c>
      <c r="F157" s="12" t="str">
        <f t="shared" si="68"/>
        <v>--</v>
      </c>
      <c r="G157" s="12" t="str">
        <f t="shared" si="69"/>
        <v>YES</v>
      </c>
      <c r="H157" s="12" t="str">
        <f t="shared" si="78"/>
        <v>--</v>
      </c>
      <c r="I157" s="12" t="str">
        <f t="shared" si="79"/>
        <v>--</v>
      </c>
      <c r="J157" s="12" t="str">
        <f t="shared" si="70"/>
        <v>YES</v>
      </c>
      <c r="K157" s="21">
        <v>8.1936000000000005E-3</v>
      </c>
      <c r="L157" s="21">
        <v>0.64124999999999999</v>
      </c>
      <c r="M157" s="21" t="s">
        <v>1566</v>
      </c>
      <c r="N157" s="21">
        <v>0.19238</v>
      </c>
      <c r="O157" s="21">
        <v>1</v>
      </c>
      <c r="P157" s="21" t="s">
        <v>1566</v>
      </c>
      <c r="Q157" s="22">
        <v>0.45</v>
      </c>
      <c r="R157" s="22">
        <v>0.45</v>
      </c>
      <c r="S157" s="22">
        <v>0.65</v>
      </c>
      <c r="T157" s="16" t="s">
        <v>1840</v>
      </c>
      <c r="U157" s="12" t="str">
        <f t="shared" si="71"/>
        <v>--</v>
      </c>
      <c r="V157" s="12" t="str">
        <f t="shared" si="72"/>
        <v>--</v>
      </c>
      <c r="W157" s="12" t="str">
        <f t="shared" si="73"/>
        <v>--</v>
      </c>
      <c r="X157" s="12" t="str">
        <f t="shared" si="74"/>
        <v>--</v>
      </c>
      <c r="Y157" s="12" t="str">
        <f t="shared" si="75"/>
        <v>--</v>
      </c>
      <c r="Z157" s="12" t="str">
        <f t="shared" si="76"/>
        <v>YES</v>
      </c>
      <c r="AA157" s="12" t="str">
        <f t="shared" si="80"/>
        <v>--</v>
      </c>
      <c r="AB157" s="12" t="str">
        <f t="shared" si="81"/>
        <v>--</v>
      </c>
      <c r="AC157" s="12" t="str">
        <f t="shared" si="77"/>
        <v>YES</v>
      </c>
      <c r="AD157" s="21">
        <v>8.1936000000000005E-3</v>
      </c>
      <c r="AE157" s="21" t="s">
        <v>1566</v>
      </c>
      <c r="AF157" s="21">
        <v>0.43713000000000002</v>
      </c>
      <c r="AG157" s="21" t="s">
        <v>1566</v>
      </c>
      <c r="AH157" s="21">
        <v>0.93833999999999995</v>
      </c>
      <c r="AI157" s="22">
        <v>0.3</v>
      </c>
      <c r="AJ157" s="22">
        <v>0.5</v>
      </c>
      <c r="AK157" s="20" t="s">
        <v>1810</v>
      </c>
    </row>
    <row r="158" spans="1:37" x14ac:dyDescent="0.2">
      <c r="A158" s="16" t="s">
        <v>1807</v>
      </c>
      <c r="B158" s="12" t="str">
        <f t="shared" si="64"/>
        <v>--</v>
      </c>
      <c r="C158" s="12" t="str">
        <f t="shared" si="65"/>
        <v>--</v>
      </c>
      <c r="D158" s="12" t="str">
        <f t="shared" si="66"/>
        <v>--</v>
      </c>
      <c r="E158" s="12" t="str">
        <f t="shared" si="67"/>
        <v>--</v>
      </c>
      <c r="F158" s="12" t="str">
        <f t="shared" si="68"/>
        <v>--</v>
      </c>
      <c r="G158" s="12" t="str">
        <f t="shared" si="69"/>
        <v>--</v>
      </c>
      <c r="H158" s="12" t="str">
        <f t="shared" si="78"/>
        <v>--</v>
      </c>
      <c r="I158" s="12" t="str">
        <f t="shared" si="79"/>
        <v>YES</v>
      </c>
      <c r="J158" s="12" t="str">
        <f t="shared" si="70"/>
        <v>YES</v>
      </c>
      <c r="K158" s="8" t="s">
        <v>1566</v>
      </c>
      <c r="L158" s="8">
        <v>0.66146000000000005</v>
      </c>
      <c r="M158" s="8">
        <v>2.5541999999999999E-2</v>
      </c>
      <c r="N158" s="8" t="s">
        <v>1566</v>
      </c>
      <c r="O158" s="8">
        <v>1</v>
      </c>
      <c r="P158" s="8">
        <v>0.21601999999999999</v>
      </c>
      <c r="Q158" s="19">
        <v>0.41176470588235298</v>
      </c>
      <c r="R158" s="19">
        <v>0.58823529411764708</v>
      </c>
      <c r="S158" s="19">
        <v>0.35294117647058798</v>
      </c>
      <c r="T158" s="5" t="s">
        <v>1808</v>
      </c>
      <c r="U158" s="12" t="str">
        <f t="shared" si="71"/>
        <v>--</v>
      </c>
      <c r="V158" s="12" t="str">
        <f t="shared" si="72"/>
        <v>--</v>
      </c>
      <c r="W158" s="12" t="str">
        <f t="shared" si="73"/>
        <v>--</v>
      </c>
      <c r="X158" s="12" t="str">
        <f t="shared" si="74"/>
        <v>--</v>
      </c>
      <c r="Y158" s="12" t="str">
        <f t="shared" si="75"/>
        <v>--</v>
      </c>
      <c r="Z158" s="12" t="str">
        <f t="shared" si="76"/>
        <v>--</v>
      </c>
      <c r="AA158" s="12" t="str">
        <f t="shared" si="80"/>
        <v>--</v>
      </c>
      <c r="AB158" s="12" t="str">
        <f t="shared" si="81"/>
        <v>--</v>
      </c>
      <c r="AC158" s="12" t="str">
        <f t="shared" si="77"/>
        <v>--</v>
      </c>
      <c r="AD158" s="8" t="s">
        <v>1566</v>
      </c>
      <c r="AE158" s="8">
        <v>0.48931999999999998</v>
      </c>
      <c r="AF158" s="8" t="s">
        <v>1566</v>
      </c>
      <c r="AG158" s="8">
        <v>0.95728000000000002</v>
      </c>
      <c r="AH158" s="8" t="s">
        <v>1566</v>
      </c>
      <c r="AI158" s="19">
        <v>0.52941176470588203</v>
      </c>
      <c r="AJ158" s="19">
        <v>0.52941176470588203</v>
      </c>
      <c r="AK158" s="12" t="s">
        <v>1810</v>
      </c>
    </row>
    <row r="159" spans="1:37" x14ac:dyDescent="0.2">
      <c r="A159" s="16" t="s">
        <v>1851</v>
      </c>
      <c r="B159" s="12" t="str">
        <f t="shared" si="64"/>
        <v>--</v>
      </c>
      <c r="C159" s="12" t="str">
        <f t="shared" si="65"/>
        <v>--</v>
      </c>
      <c r="D159" s="12" t="str">
        <f t="shared" si="66"/>
        <v>--</v>
      </c>
      <c r="E159" s="12" t="str">
        <f t="shared" si="67"/>
        <v>--</v>
      </c>
      <c r="F159" s="12" t="str">
        <f t="shared" si="68"/>
        <v>--</v>
      </c>
      <c r="G159" s="12" t="str">
        <f t="shared" si="69"/>
        <v>YES</v>
      </c>
      <c r="H159" s="12" t="str">
        <f t="shared" si="78"/>
        <v>--</v>
      </c>
      <c r="I159" s="12" t="str">
        <f t="shared" si="79"/>
        <v>--</v>
      </c>
      <c r="J159" s="12" t="str">
        <f t="shared" si="70"/>
        <v>YES</v>
      </c>
      <c r="K159" s="8">
        <v>2.1901E-2</v>
      </c>
      <c r="L159" s="8">
        <v>0.68169000000000002</v>
      </c>
      <c r="M159" s="8">
        <v>0.78956000000000004</v>
      </c>
      <c r="N159" s="8">
        <v>0.32623000000000002</v>
      </c>
      <c r="O159" s="8">
        <v>1</v>
      </c>
      <c r="P159" s="8">
        <v>1</v>
      </c>
      <c r="Q159" s="19">
        <v>0.52941176470588203</v>
      </c>
      <c r="R159" s="19">
        <v>0.5</v>
      </c>
      <c r="S159" s="19">
        <v>0.47058823529411797</v>
      </c>
      <c r="T159" s="5" t="s">
        <v>1852</v>
      </c>
      <c r="U159" s="12" t="str">
        <f t="shared" si="71"/>
        <v>--</v>
      </c>
      <c r="V159" s="12" t="str">
        <f t="shared" si="72"/>
        <v>--</v>
      </c>
      <c r="W159" s="12" t="str">
        <f t="shared" si="73"/>
        <v>--</v>
      </c>
      <c r="X159" s="12" t="str">
        <f t="shared" si="74"/>
        <v>--</v>
      </c>
      <c r="Y159" s="12" t="str">
        <f t="shared" si="75"/>
        <v>--</v>
      </c>
      <c r="Z159" s="12" t="str">
        <f t="shared" si="76"/>
        <v>YES</v>
      </c>
      <c r="AA159" s="12" t="str">
        <f t="shared" si="80"/>
        <v>--</v>
      </c>
      <c r="AB159" s="12" t="str">
        <f t="shared" si="81"/>
        <v>--</v>
      </c>
      <c r="AC159" s="12" t="str">
        <f t="shared" si="77"/>
        <v>YES</v>
      </c>
      <c r="AD159" s="8">
        <v>2.1901E-2</v>
      </c>
      <c r="AE159" s="8">
        <v>0.24431</v>
      </c>
      <c r="AF159" s="8">
        <v>0.33028000000000002</v>
      </c>
      <c r="AG159" s="8">
        <v>0.85921000000000003</v>
      </c>
      <c r="AH159" s="8">
        <v>0.91825999999999997</v>
      </c>
      <c r="AI159" s="19">
        <v>0.5</v>
      </c>
      <c r="AJ159" s="19">
        <v>0.52941176470588203</v>
      </c>
      <c r="AK159" s="12" t="s">
        <v>1810</v>
      </c>
    </row>
    <row r="160" spans="1:37" x14ac:dyDescent="0.2">
      <c r="A160" s="16" t="s">
        <v>1729</v>
      </c>
      <c r="B160" s="12" t="str">
        <f t="shared" si="64"/>
        <v>--</v>
      </c>
      <c r="C160" s="12" t="str">
        <f t="shared" si="65"/>
        <v>--</v>
      </c>
      <c r="D160" s="12" t="str">
        <f t="shared" si="66"/>
        <v>--</v>
      </c>
      <c r="E160" s="12" t="str">
        <f t="shared" si="67"/>
        <v>--</v>
      </c>
      <c r="F160" s="12" t="str">
        <f t="shared" si="68"/>
        <v>--</v>
      </c>
      <c r="G160" s="12" t="str">
        <f t="shared" si="69"/>
        <v>YES</v>
      </c>
      <c r="H160" s="12" t="str">
        <f t="shared" si="78"/>
        <v>--</v>
      </c>
      <c r="I160" s="12" t="str">
        <f t="shared" si="79"/>
        <v>--</v>
      </c>
      <c r="J160" s="12" t="str">
        <f t="shared" si="70"/>
        <v>YES</v>
      </c>
      <c r="K160" s="8">
        <v>3.8649000000000003E-2</v>
      </c>
      <c r="L160" s="8">
        <v>0.77529000000000003</v>
      </c>
      <c r="M160" s="8" t="s">
        <v>1566</v>
      </c>
      <c r="N160" s="8">
        <v>0.40538999999999997</v>
      </c>
      <c r="O160" s="8">
        <v>1</v>
      </c>
      <c r="P160" s="8" t="s">
        <v>1566</v>
      </c>
      <c r="Q160" s="19">
        <v>0.47222222222222199</v>
      </c>
      <c r="R160" s="19">
        <v>0.41666666666666702</v>
      </c>
      <c r="S160" s="19">
        <v>0.55555555555555602</v>
      </c>
      <c r="T160" s="5" t="s">
        <v>1730</v>
      </c>
      <c r="U160" s="12" t="str">
        <f t="shared" si="71"/>
        <v>--</v>
      </c>
      <c r="V160" s="12" t="str">
        <f t="shared" si="72"/>
        <v>--</v>
      </c>
      <c r="W160" s="12" t="str">
        <f t="shared" si="73"/>
        <v>--</v>
      </c>
      <c r="X160" s="12" t="str">
        <f t="shared" si="74"/>
        <v>--</v>
      </c>
      <c r="Y160" s="12" t="str">
        <f t="shared" si="75"/>
        <v>--</v>
      </c>
      <c r="Z160" s="12" t="str">
        <f t="shared" si="76"/>
        <v>YES</v>
      </c>
      <c r="AA160" s="12" t="str">
        <f t="shared" si="80"/>
        <v>--</v>
      </c>
      <c r="AB160" s="12" t="str">
        <f t="shared" si="81"/>
        <v>--</v>
      </c>
      <c r="AC160" s="12" t="str">
        <f t="shared" si="77"/>
        <v>YES</v>
      </c>
      <c r="AD160" s="8">
        <v>3.8649000000000003E-2</v>
      </c>
      <c r="AE160" s="8">
        <v>0.60921000000000003</v>
      </c>
      <c r="AF160" s="8">
        <v>0.16664000000000001</v>
      </c>
      <c r="AG160" s="8">
        <v>1</v>
      </c>
      <c r="AH160" s="8">
        <v>0.88068999999999997</v>
      </c>
      <c r="AI160" s="19">
        <v>0.5</v>
      </c>
      <c r="AJ160" s="19">
        <v>0.5</v>
      </c>
      <c r="AK160" s="12" t="s">
        <v>1810</v>
      </c>
    </row>
    <row r="161" spans="1:37" x14ac:dyDescent="0.2">
      <c r="A161" s="16" t="s">
        <v>1755</v>
      </c>
      <c r="B161" s="12" t="str">
        <f t="shared" si="64"/>
        <v>--</v>
      </c>
      <c r="C161" s="12" t="str">
        <f t="shared" si="65"/>
        <v>--</v>
      </c>
      <c r="D161" s="12" t="str">
        <f t="shared" si="66"/>
        <v>--</v>
      </c>
      <c r="E161" s="12" t="str">
        <f t="shared" si="67"/>
        <v>--</v>
      </c>
      <c r="F161" s="12" t="str">
        <f t="shared" si="68"/>
        <v>--</v>
      </c>
      <c r="G161" s="12" t="str">
        <f t="shared" si="69"/>
        <v>--</v>
      </c>
      <c r="H161" s="12" t="str">
        <f t="shared" si="78"/>
        <v>--</v>
      </c>
      <c r="I161" s="12" t="str">
        <f t="shared" si="79"/>
        <v>YES</v>
      </c>
      <c r="J161" s="12" t="str">
        <f t="shared" si="70"/>
        <v>YES</v>
      </c>
      <c r="K161" s="8" t="s">
        <v>1566</v>
      </c>
      <c r="L161" s="8">
        <v>0.85570000000000002</v>
      </c>
      <c r="M161" s="8">
        <v>4.4457999999999998E-2</v>
      </c>
      <c r="N161" s="8" t="s">
        <v>1566</v>
      </c>
      <c r="O161" s="8">
        <v>1</v>
      </c>
      <c r="P161" s="8">
        <v>0.56198000000000004</v>
      </c>
      <c r="Q161" s="19">
        <v>0.5</v>
      </c>
      <c r="R161" s="19">
        <v>1</v>
      </c>
      <c r="S161" s="19">
        <v>0.5</v>
      </c>
      <c r="T161" s="5" t="s">
        <v>1756</v>
      </c>
      <c r="U161" s="12" t="str">
        <f t="shared" si="71"/>
        <v>--</v>
      </c>
      <c r="V161" s="12" t="str">
        <f t="shared" si="72"/>
        <v>--</v>
      </c>
      <c r="W161" s="12" t="str">
        <f t="shared" si="73"/>
        <v>--</v>
      </c>
      <c r="X161" s="12" t="str">
        <f t="shared" si="74"/>
        <v>--</v>
      </c>
      <c r="Y161" s="12" t="str">
        <f t="shared" si="75"/>
        <v>--</v>
      </c>
      <c r="Z161" s="12" t="str">
        <f t="shared" si="76"/>
        <v>--</v>
      </c>
      <c r="AA161" s="12" t="str">
        <f t="shared" si="80"/>
        <v>--</v>
      </c>
      <c r="AB161" s="12" t="str">
        <f t="shared" si="81"/>
        <v>--</v>
      </c>
      <c r="AC161" s="12" t="str">
        <f t="shared" si="77"/>
        <v>--</v>
      </c>
      <c r="AD161" s="8" t="s">
        <v>1566</v>
      </c>
      <c r="AE161" s="8" t="s">
        <v>1566</v>
      </c>
      <c r="AF161" s="8" t="s">
        <v>1566</v>
      </c>
      <c r="AG161" s="8" t="s">
        <v>1566</v>
      </c>
      <c r="AH161" s="8" t="s">
        <v>1566</v>
      </c>
      <c r="AI161" s="19">
        <v>0.5</v>
      </c>
      <c r="AJ161" s="19">
        <v>0.5</v>
      </c>
      <c r="AK161" s="12" t="s">
        <v>1810</v>
      </c>
    </row>
    <row r="162" spans="1:37" x14ac:dyDescent="0.2">
      <c r="A162" s="16" t="s">
        <v>1879</v>
      </c>
      <c r="B162" s="12" t="str">
        <f t="shared" si="64"/>
        <v>--</v>
      </c>
      <c r="C162" s="12" t="str">
        <f t="shared" si="65"/>
        <v>--</v>
      </c>
      <c r="D162" s="12" t="str">
        <f t="shared" si="66"/>
        <v>--</v>
      </c>
      <c r="E162" s="12" t="str">
        <f t="shared" si="67"/>
        <v>--</v>
      </c>
      <c r="F162" s="12" t="str">
        <f t="shared" si="68"/>
        <v>--</v>
      </c>
      <c r="G162" s="12" t="str">
        <f t="shared" si="69"/>
        <v>YES</v>
      </c>
      <c r="H162" s="12" t="str">
        <f t="shared" si="78"/>
        <v>--</v>
      </c>
      <c r="I162" s="12" t="str">
        <f t="shared" si="79"/>
        <v>--</v>
      </c>
      <c r="J162" s="12" t="str">
        <f t="shared" si="70"/>
        <v>YES</v>
      </c>
      <c r="K162" s="8">
        <v>3.6525000000000002E-2</v>
      </c>
      <c r="L162" s="8">
        <v>0.87578</v>
      </c>
      <c r="M162" s="8">
        <v>0.79961000000000004</v>
      </c>
      <c r="N162" s="8">
        <v>0.32207000000000002</v>
      </c>
      <c r="O162" s="8">
        <v>1</v>
      </c>
      <c r="P162" s="8">
        <v>0.99994000000000005</v>
      </c>
      <c r="Q162" s="19">
        <v>0.44444444444444398</v>
      </c>
      <c r="R162" s="19">
        <v>0.5</v>
      </c>
      <c r="S162" s="19">
        <v>0.38888888888888901</v>
      </c>
      <c r="T162" s="5" t="s">
        <v>1880</v>
      </c>
      <c r="U162" s="12" t="str">
        <f t="shared" si="71"/>
        <v>--</v>
      </c>
      <c r="V162" s="12" t="str">
        <f t="shared" si="72"/>
        <v>--</v>
      </c>
      <c r="W162" s="12" t="str">
        <f t="shared" si="73"/>
        <v>--</v>
      </c>
      <c r="X162" s="12" t="str">
        <f t="shared" si="74"/>
        <v>--</v>
      </c>
      <c r="Y162" s="12" t="str">
        <f t="shared" si="75"/>
        <v>--</v>
      </c>
      <c r="Z162" s="12" t="str">
        <f t="shared" si="76"/>
        <v>YES</v>
      </c>
      <c r="AA162" s="12" t="str">
        <f t="shared" si="80"/>
        <v>--</v>
      </c>
      <c r="AB162" s="12" t="str">
        <f t="shared" si="81"/>
        <v>--</v>
      </c>
      <c r="AC162" s="12" t="str">
        <f t="shared" si="77"/>
        <v>YES</v>
      </c>
      <c r="AD162" s="8">
        <v>3.6525000000000002E-2</v>
      </c>
      <c r="AE162" s="8">
        <v>0.73926999999999998</v>
      </c>
      <c r="AF162" s="8">
        <v>0.28814000000000001</v>
      </c>
      <c r="AG162" s="8">
        <v>0.98919000000000001</v>
      </c>
      <c r="AH162" s="8">
        <v>0.92213000000000001</v>
      </c>
      <c r="AI162" s="19">
        <v>0.55555555555555602</v>
      </c>
      <c r="AJ162" s="19">
        <v>0.5</v>
      </c>
      <c r="AK162" s="12" t="s">
        <v>1810</v>
      </c>
    </row>
    <row r="163" spans="1:37" x14ac:dyDescent="0.2">
      <c r="A163" s="16" t="s">
        <v>1930</v>
      </c>
      <c r="B163" s="12" t="str">
        <f t="shared" ref="B163:B168" si="82">IF(AND(K163&lt;0.05,L163&lt;0.05,M163&lt;0.05),"YES","--")</f>
        <v>--</v>
      </c>
      <c r="C163" s="12" t="str">
        <f t="shared" ref="C163:C168" si="83">IF(OR(AND(K163&lt;0.05, L163&lt;0.05), AND(K163&lt;0.05,M163&lt;0.05)),"YES","--")</f>
        <v>--</v>
      </c>
      <c r="D163" s="12" t="str">
        <f t="shared" ref="D163:D168" si="84">IF(AND(M163&gt;=0.05,K163&lt;0.05,L163&lt;0.05),"YES","--")</f>
        <v>--</v>
      </c>
      <c r="E163" s="12" t="str">
        <f t="shared" ref="E163:E168" si="85">IF(AND(L163&gt;=0.05,K163&lt;0.05,M163&lt;0.05),"YES","--")</f>
        <v>--</v>
      </c>
      <c r="F163" s="12" t="str">
        <f t="shared" ref="F163:F168" si="86">IF(AND(K163&gt;=0.05,L163&lt;0.05,M163&lt;0.05),"YES","--")</f>
        <v>--</v>
      </c>
      <c r="G163" s="12" t="str">
        <f t="shared" ref="G163:G168" si="87">IF(AND(K163&lt;0.05,L163&gt;=0.05,M163&gt;=0.05),"YES","--")</f>
        <v>--</v>
      </c>
      <c r="H163" s="12" t="str">
        <f t="shared" si="78"/>
        <v>--</v>
      </c>
      <c r="I163" s="12" t="str">
        <f t="shared" si="79"/>
        <v>--</v>
      </c>
      <c r="J163" s="12" t="str">
        <f t="shared" ref="J163:J168" si="88">IF(OR(K163&lt;0.05, M163&lt;0.05, L163&lt;0.05),"YES","--")</f>
        <v>--</v>
      </c>
      <c r="K163" s="8">
        <v>0.30321999999999999</v>
      </c>
      <c r="L163" s="8">
        <v>0.99190999999999996</v>
      </c>
      <c r="M163" s="8">
        <v>0.93420999999999998</v>
      </c>
      <c r="N163" s="8">
        <v>0.74431000000000003</v>
      </c>
      <c r="O163" s="8">
        <v>1</v>
      </c>
      <c r="P163" s="8">
        <v>0.99973000000000001</v>
      </c>
      <c r="Q163" s="19">
        <v>0.47058823529411797</v>
      </c>
      <c r="R163" s="19">
        <v>0.58823529411764708</v>
      </c>
      <c r="S163" s="19">
        <v>0.29411764705882404</v>
      </c>
      <c r="T163" s="5" t="s">
        <v>1931</v>
      </c>
      <c r="U163" s="12" t="str">
        <f t="shared" ref="U163:U168" si="89">IF(AND(AD163&lt;0.05,AE163&lt;0.05,AF163&lt;0.05),"YES","--")</f>
        <v>--</v>
      </c>
      <c r="V163" s="12" t="str">
        <f t="shared" ref="V163:V168" si="90">IF(OR(AND(AD163&lt;0.05, AE163&lt;0.05), AND(AD163&lt;0.05,AF163&lt;0.05)),"YES","--")</f>
        <v>--</v>
      </c>
      <c r="W163" s="12" t="str">
        <f t="shared" ref="W163:W168" si="91">IF(AND(AF163&gt;=0.05,AD163&lt;0.05,AE163&lt;0.05),"YES","--")</f>
        <v>--</v>
      </c>
      <c r="X163" s="12" t="str">
        <f t="shared" ref="X163:X168" si="92">IF(AND(AE163&gt;=0.05,AD163&lt;0.05,AF163&lt;0.05),"YES","--")</f>
        <v>--</v>
      </c>
      <c r="Y163" s="12" t="str">
        <f t="shared" ref="Y163:Y168" si="93">IF(AND(AD163&gt;=0.05,AE163&lt;0.05,AF163&lt;0.05),"YES","--")</f>
        <v>--</v>
      </c>
      <c r="Z163" s="12" t="str">
        <f t="shared" ref="Z163:Z168" si="94">IF(AND(AD163&lt;0.05,AE163&gt;=0.05,AF163&gt;=0.05),"YES","--")</f>
        <v>--</v>
      </c>
      <c r="AA163" s="12" t="str">
        <f t="shared" si="80"/>
        <v>--</v>
      </c>
      <c r="AB163" s="12" t="str">
        <f t="shared" si="81"/>
        <v>YES</v>
      </c>
      <c r="AC163" s="12" t="str">
        <f t="shared" ref="AC163:AC168" si="95">IF(OR(AD163&lt;0.05, AF163&lt;0.05, AE163&lt;0.05),"YES","--")</f>
        <v>YES</v>
      </c>
      <c r="AD163" s="8">
        <v>0.30321999999999999</v>
      </c>
      <c r="AE163" s="8">
        <v>0.91473000000000004</v>
      </c>
      <c r="AF163" s="8">
        <v>3.2620999999999997E-2</v>
      </c>
      <c r="AG163" s="8">
        <v>1</v>
      </c>
      <c r="AH163" s="8">
        <v>0.36709999999999998</v>
      </c>
      <c r="AI163" s="19">
        <v>0.47058823529411797</v>
      </c>
      <c r="AJ163" s="19">
        <v>0.58823529411764708</v>
      </c>
      <c r="AK163" s="12" t="s">
        <v>1810</v>
      </c>
    </row>
    <row r="164" spans="1:37" x14ac:dyDescent="0.2">
      <c r="A164" s="16" t="s">
        <v>1875</v>
      </c>
      <c r="B164" s="12" t="str">
        <f t="shared" si="82"/>
        <v>--</v>
      </c>
      <c r="C164" s="12" t="str">
        <f t="shared" si="83"/>
        <v>--</v>
      </c>
      <c r="D164" s="12" t="str">
        <f t="shared" si="84"/>
        <v>--</v>
      </c>
      <c r="E164" s="12" t="str">
        <f t="shared" si="85"/>
        <v>--</v>
      </c>
      <c r="F164" s="12" t="str">
        <f t="shared" si="86"/>
        <v>--</v>
      </c>
      <c r="G164" s="12" t="str">
        <f t="shared" si="87"/>
        <v>YES</v>
      </c>
      <c r="H164" s="12" t="str">
        <f t="shared" si="78"/>
        <v>--</v>
      </c>
      <c r="I164" s="12" t="str">
        <f t="shared" si="79"/>
        <v>--</v>
      </c>
      <c r="J164" s="12" t="str">
        <f t="shared" si="88"/>
        <v>YES</v>
      </c>
      <c r="K164" s="8">
        <v>3.4714000000000002E-2</v>
      </c>
      <c r="L164" s="8">
        <v>0.99226999999999999</v>
      </c>
      <c r="M164" s="8" t="s">
        <v>1566</v>
      </c>
      <c r="N164" s="8">
        <v>0.32757999999999998</v>
      </c>
      <c r="O164" s="8">
        <v>1</v>
      </c>
      <c r="P164" s="8" t="s">
        <v>1566</v>
      </c>
      <c r="Q164" s="19">
        <v>0.52941176470588203</v>
      </c>
      <c r="R164" s="19">
        <v>0.23529411764705899</v>
      </c>
      <c r="S164" s="19">
        <v>0.41176470588235298</v>
      </c>
      <c r="T164" s="5" t="s">
        <v>1876</v>
      </c>
      <c r="U164" s="12" t="str">
        <f t="shared" si="89"/>
        <v>--</v>
      </c>
      <c r="V164" s="12" t="str">
        <f t="shared" si="90"/>
        <v>--</v>
      </c>
      <c r="W164" s="12" t="str">
        <f t="shared" si="91"/>
        <v>--</v>
      </c>
      <c r="X164" s="12" t="str">
        <f t="shared" si="92"/>
        <v>--</v>
      </c>
      <c r="Y164" s="12" t="str">
        <f t="shared" si="93"/>
        <v>--</v>
      </c>
      <c r="Z164" s="12" t="str">
        <f t="shared" si="94"/>
        <v>YES</v>
      </c>
      <c r="AA164" s="12" t="str">
        <f t="shared" si="80"/>
        <v>--</v>
      </c>
      <c r="AB164" s="12" t="str">
        <f t="shared" si="81"/>
        <v>--</v>
      </c>
      <c r="AC164" s="12" t="str">
        <f t="shared" si="95"/>
        <v>YES</v>
      </c>
      <c r="AD164" s="8">
        <v>3.4714000000000002E-2</v>
      </c>
      <c r="AE164" s="8">
        <v>0.92974000000000001</v>
      </c>
      <c r="AF164" s="8">
        <v>0.30502000000000001</v>
      </c>
      <c r="AG164" s="8">
        <v>0.99853999999999998</v>
      </c>
      <c r="AH164" s="8">
        <v>0.91376999999999997</v>
      </c>
      <c r="AI164" s="19">
        <v>0.35294117647058798</v>
      </c>
      <c r="AJ164" s="19">
        <v>0.58823529411764708</v>
      </c>
      <c r="AK164" s="12" t="s">
        <v>1810</v>
      </c>
    </row>
    <row r="165" spans="1:37" x14ac:dyDescent="0.2">
      <c r="A165" s="16" t="s">
        <v>1847</v>
      </c>
      <c r="B165" s="12" t="str">
        <f t="shared" si="82"/>
        <v>--</v>
      </c>
      <c r="C165" s="12" t="str">
        <f t="shared" si="83"/>
        <v>--</v>
      </c>
      <c r="D165" s="12" t="str">
        <f t="shared" si="84"/>
        <v>--</v>
      </c>
      <c r="E165" s="12" t="str">
        <f t="shared" si="85"/>
        <v>--</v>
      </c>
      <c r="F165" s="12" t="str">
        <f t="shared" si="86"/>
        <v>--</v>
      </c>
      <c r="G165" s="12" t="str">
        <f t="shared" si="87"/>
        <v>YES</v>
      </c>
      <c r="H165" s="12" t="str">
        <f t="shared" si="78"/>
        <v>--</v>
      </c>
      <c r="I165" s="12" t="str">
        <f t="shared" si="79"/>
        <v>--</v>
      </c>
      <c r="J165" s="12" t="str">
        <f t="shared" si="88"/>
        <v>YES</v>
      </c>
      <c r="K165" s="8">
        <v>1.8876E-2</v>
      </c>
      <c r="L165" s="8" t="s">
        <v>1566</v>
      </c>
      <c r="M165" s="8">
        <v>0.51768999999999998</v>
      </c>
      <c r="N165" s="8">
        <v>0.24792</v>
      </c>
      <c r="O165" s="8" t="s">
        <v>1566</v>
      </c>
      <c r="P165" s="8">
        <v>0.96560999999999997</v>
      </c>
      <c r="Q165" s="19">
        <v>0.42857142857142899</v>
      </c>
      <c r="R165" s="19">
        <v>0.57142857142857106</v>
      </c>
      <c r="S165" s="19">
        <v>0.85714285714285698</v>
      </c>
      <c r="T165" s="5" t="s">
        <v>1848</v>
      </c>
      <c r="U165" s="12" t="str">
        <f t="shared" si="89"/>
        <v>--</v>
      </c>
      <c r="V165" s="12" t="str">
        <f t="shared" si="90"/>
        <v>--</v>
      </c>
      <c r="W165" s="12" t="str">
        <f t="shared" si="91"/>
        <v>--</v>
      </c>
      <c r="X165" s="12" t="str">
        <f t="shared" si="92"/>
        <v>--</v>
      </c>
      <c r="Y165" s="12" t="str">
        <f t="shared" si="93"/>
        <v>--</v>
      </c>
      <c r="Z165" s="12" t="str">
        <f t="shared" si="94"/>
        <v>YES</v>
      </c>
      <c r="AA165" s="12" t="str">
        <f t="shared" si="80"/>
        <v>--</v>
      </c>
      <c r="AB165" s="12" t="str">
        <f t="shared" si="81"/>
        <v>--</v>
      </c>
      <c r="AC165" s="12" t="str">
        <f t="shared" si="95"/>
        <v>YES</v>
      </c>
      <c r="AD165" s="8">
        <v>1.8876E-2</v>
      </c>
      <c r="AE165" s="8" t="s">
        <v>1566</v>
      </c>
      <c r="AF165" s="8" t="s">
        <v>1566</v>
      </c>
      <c r="AG165" s="8" t="s">
        <v>1566</v>
      </c>
      <c r="AH165" s="8" t="s">
        <v>1566</v>
      </c>
      <c r="AI165" s="19">
        <v>0.28571428571428603</v>
      </c>
      <c r="AJ165" s="19">
        <v>0.42857142857142899</v>
      </c>
      <c r="AK165" s="12" t="s">
        <v>1810</v>
      </c>
    </row>
    <row r="166" spans="1:37" x14ac:dyDescent="0.2">
      <c r="A166" s="16" t="s">
        <v>1765</v>
      </c>
      <c r="B166" s="12" t="str">
        <f t="shared" si="82"/>
        <v>--</v>
      </c>
      <c r="C166" s="12" t="str">
        <f t="shared" si="83"/>
        <v>--</v>
      </c>
      <c r="D166" s="12" t="str">
        <f t="shared" si="84"/>
        <v>--</v>
      </c>
      <c r="E166" s="12" t="str">
        <f t="shared" si="85"/>
        <v>--</v>
      </c>
      <c r="F166" s="12" t="str">
        <f t="shared" si="86"/>
        <v>--</v>
      </c>
      <c r="G166" s="12" t="str">
        <f t="shared" si="87"/>
        <v>YES</v>
      </c>
      <c r="H166" s="12" t="str">
        <f t="shared" si="78"/>
        <v>--</v>
      </c>
      <c r="I166" s="12" t="str">
        <f t="shared" si="79"/>
        <v>--</v>
      </c>
      <c r="J166" s="12" t="str">
        <f t="shared" si="88"/>
        <v>YES</v>
      </c>
      <c r="K166" s="8">
        <v>4.8923000000000001E-2</v>
      </c>
      <c r="L166" s="8" t="s">
        <v>1566</v>
      </c>
      <c r="M166" s="8">
        <v>0.68898999999999999</v>
      </c>
      <c r="N166" s="8">
        <v>0.38279000000000002</v>
      </c>
      <c r="O166" s="8" t="s">
        <v>1566</v>
      </c>
      <c r="P166" s="8">
        <v>1</v>
      </c>
      <c r="Q166" s="19">
        <v>0.52173913043478304</v>
      </c>
      <c r="R166" s="19">
        <v>0.434782608695652</v>
      </c>
      <c r="S166" s="19">
        <v>0.69565217391304301</v>
      </c>
      <c r="T166" s="5" t="s">
        <v>1766</v>
      </c>
      <c r="U166" s="12" t="str">
        <f t="shared" si="89"/>
        <v>--</v>
      </c>
      <c r="V166" s="12" t="str">
        <f t="shared" si="90"/>
        <v>--</v>
      </c>
      <c r="W166" s="12" t="str">
        <f t="shared" si="91"/>
        <v>--</v>
      </c>
      <c r="X166" s="12" t="str">
        <f t="shared" si="92"/>
        <v>--</v>
      </c>
      <c r="Y166" s="12" t="str">
        <f t="shared" si="93"/>
        <v>--</v>
      </c>
      <c r="Z166" s="12" t="str">
        <f t="shared" si="94"/>
        <v>YES</v>
      </c>
      <c r="AA166" s="12" t="str">
        <f t="shared" si="80"/>
        <v>--</v>
      </c>
      <c r="AB166" s="12" t="str">
        <f t="shared" si="81"/>
        <v>--</v>
      </c>
      <c r="AC166" s="12" t="str">
        <f t="shared" si="95"/>
        <v>YES</v>
      </c>
      <c r="AD166" s="8">
        <v>4.8923000000000001E-2</v>
      </c>
      <c r="AE166" s="8">
        <v>0.38668000000000002</v>
      </c>
      <c r="AF166" s="8">
        <v>0.30402000000000001</v>
      </c>
      <c r="AG166" s="8">
        <v>0.91813999999999996</v>
      </c>
      <c r="AH166" s="8">
        <v>0.91566999999999998</v>
      </c>
      <c r="AI166" s="19">
        <v>0.60869565217391297</v>
      </c>
      <c r="AJ166" s="19">
        <v>0.47826086956521702</v>
      </c>
      <c r="AK166" s="12" t="s">
        <v>1810</v>
      </c>
    </row>
    <row r="167" spans="1:37" x14ac:dyDescent="0.2">
      <c r="A167" s="16" t="s">
        <v>1889</v>
      </c>
      <c r="B167" s="12" t="str">
        <f t="shared" si="82"/>
        <v>--</v>
      </c>
      <c r="C167" s="12" t="str">
        <f t="shared" si="83"/>
        <v>--</v>
      </c>
      <c r="D167" s="12" t="str">
        <f t="shared" si="84"/>
        <v>--</v>
      </c>
      <c r="E167" s="12" t="str">
        <f t="shared" si="85"/>
        <v>--</v>
      </c>
      <c r="F167" s="12" t="str">
        <f t="shared" si="86"/>
        <v>--</v>
      </c>
      <c r="G167" s="12" t="str">
        <f t="shared" si="87"/>
        <v>YES</v>
      </c>
      <c r="H167" s="12" t="str">
        <f t="shared" si="78"/>
        <v>--</v>
      </c>
      <c r="I167" s="12" t="str">
        <f t="shared" si="79"/>
        <v>--</v>
      </c>
      <c r="J167" s="12" t="str">
        <f t="shared" si="88"/>
        <v>YES</v>
      </c>
      <c r="K167" s="8">
        <v>4.5318999999999998E-2</v>
      </c>
      <c r="L167" s="8" t="s">
        <v>1566</v>
      </c>
      <c r="M167" s="8">
        <v>0.78768000000000005</v>
      </c>
      <c r="N167" s="8">
        <v>0.37873000000000001</v>
      </c>
      <c r="O167" s="8" t="s">
        <v>1566</v>
      </c>
      <c r="P167" s="8">
        <v>0.99500999999999995</v>
      </c>
      <c r="Q167" s="19">
        <v>0.4</v>
      </c>
      <c r="R167" s="19">
        <v>0.4</v>
      </c>
      <c r="S167" s="19">
        <v>0.8</v>
      </c>
      <c r="T167" s="5" t="s">
        <v>1890</v>
      </c>
      <c r="U167" s="12" t="str">
        <f t="shared" si="89"/>
        <v>--</v>
      </c>
      <c r="V167" s="12" t="str">
        <f t="shared" si="90"/>
        <v>--</v>
      </c>
      <c r="W167" s="12" t="str">
        <f t="shared" si="91"/>
        <v>--</v>
      </c>
      <c r="X167" s="12" t="str">
        <f t="shared" si="92"/>
        <v>--</v>
      </c>
      <c r="Y167" s="12" t="str">
        <f t="shared" si="93"/>
        <v>--</v>
      </c>
      <c r="Z167" s="12" t="str">
        <f t="shared" si="94"/>
        <v>YES</v>
      </c>
      <c r="AA167" s="12" t="str">
        <f t="shared" si="80"/>
        <v>--</v>
      </c>
      <c r="AB167" s="12" t="str">
        <f t="shared" si="81"/>
        <v>--</v>
      </c>
      <c r="AC167" s="12" t="str">
        <f t="shared" si="95"/>
        <v>YES</v>
      </c>
      <c r="AD167" s="8">
        <v>4.5318999999999998E-2</v>
      </c>
      <c r="AE167" s="8" t="s">
        <v>1566</v>
      </c>
      <c r="AF167" s="8" t="s">
        <v>1566</v>
      </c>
      <c r="AG167" s="8" t="s">
        <v>1566</v>
      </c>
      <c r="AH167" s="8" t="s">
        <v>1566</v>
      </c>
      <c r="AI167" s="19">
        <v>0.2</v>
      </c>
      <c r="AJ167" s="19">
        <v>0.4</v>
      </c>
      <c r="AK167" s="12" t="s">
        <v>1810</v>
      </c>
    </row>
    <row r="168" spans="1:37" x14ac:dyDescent="0.2">
      <c r="A168" s="16" t="s">
        <v>1845</v>
      </c>
      <c r="B168" s="12" t="str">
        <f t="shared" si="82"/>
        <v>--</v>
      </c>
      <c r="C168" s="12" t="str">
        <f t="shared" si="83"/>
        <v>--</v>
      </c>
      <c r="D168" s="12" t="str">
        <f t="shared" si="84"/>
        <v>--</v>
      </c>
      <c r="E168" s="12" t="str">
        <f t="shared" si="85"/>
        <v>--</v>
      </c>
      <c r="F168" s="12" t="str">
        <f t="shared" si="86"/>
        <v>--</v>
      </c>
      <c r="G168" s="12" t="str">
        <f t="shared" si="87"/>
        <v>YES</v>
      </c>
      <c r="H168" s="12" t="str">
        <f t="shared" si="78"/>
        <v>--</v>
      </c>
      <c r="I168" s="12" t="str">
        <f t="shared" si="79"/>
        <v>--</v>
      </c>
      <c r="J168" s="12" t="str">
        <f t="shared" si="88"/>
        <v>YES</v>
      </c>
      <c r="K168" s="8">
        <v>1.6837000000000001E-2</v>
      </c>
      <c r="L168" s="8" t="s">
        <v>1566</v>
      </c>
      <c r="M168" s="8" t="s">
        <v>1566</v>
      </c>
      <c r="N168" s="8">
        <v>0.30237000000000003</v>
      </c>
      <c r="O168" s="8" t="s">
        <v>1566</v>
      </c>
      <c r="P168" s="8" t="s">
        <v>1566</v>
      </c>
      <c r="Q168" s="19">
        <v>0.56666666666666698</v>
      </c>
      <c r="R168" s="19">
        <v>0.46666666666666701</v>
      </c>
      <c r="S168" s="19">
        <v>0.5</v>
      </c>
      <c r="T168" s="5" t="s">
        <v>1846</v>
      </c>
      <c r="U168" s="12" t="str">
        <f t="shared" si="89"/>
        <v>--</v>
      </c>
      <c r="V168" s="12" t="str">
        <f t="shared" si="90"/>
        <v>--</v>
      </c>
      <c r="W168" s="12" t="str">
        <f t="shared" si="91"/>
        <v>--</v>
      </c>
      <c r="X168" s="12" t="str">
        <f t="shared" si="92"/>
        <v>--</v>
      </c>
      <c r="Y168" s="12" t="str">
        <f t="shared" si="93"/>
        <v>--</v>
      </c>
      <c r="Z168" s="12" t="str">
        <f t="shared" si="94"/>
        <v>YES</v>
      </c>
      <c r="AA168" s="12" t="str">
        <f t="shared" si="80"/>
        <v>--</v>
      </c>
      <c r="AB168" s="12" t="str">
        <f t="shared" si="81"/>
        <v>--</v>
      </c>
      <c r="AC168" s="12" t="str">
        <f t="shared" si="95"/>
        <v>YES</v>
      </c>
      <c r="AD168" s="8">
        <v>1.6837000000000001E-2</v>
      </c>
      <c r="AE168" s="8">
        <v>0.53927000000000003</v>
      </c>
      <c r="AF168" s="8">
        <v>0.34031</v>
      </c>
      <c r="AG168" s="8">
        <v>0.96782999999999997</v>
      </c>
      <c r="AH168" s="8">
        <v>0.91322999999999999</v>
      </c>
      <c r="AI168" s="19">
        <v>0.56666666666666698</v>
      </c>
      <c r="AJ168" s="19">
        <v>0.53333333333333299</v>
      </c>
      <c r="AK168" s="12" t="s">
        <v>1810</v>
      </c>
    </row>
  </sheetData>
  <autoFilter ref="A2:AK168" xr:uid="{FD779AFD-22D8-9E4A-9EF2-E0CD9CCF5E42}"/>
  <sortState xmlns:xlrd2="http://schemas.microsoft.com/office/spreadsheetml/2017/richdata2" ref="A3:AK168">
    <sortCondition descending="1" ref="B3:B168"/>
    <sortCondition descending="1" ref="C3:C168"/>
    <sortCondition ref="K3:K168"/>
  </sortState>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E1B67-6C28-B042-A7F2-297F9F471B9F}">
  <sheetPr codeName="Sheet5"/>
  <dimension ref="A1:AL168"/>
  <sheetViews>
    <sheetView workbookViewId="0">
      <pane xSplit="1" ySplit="2" topLeftCell="B3" activePane="bottomRight" state="frozen"/>
      <selection pane="topRight" activeCell="B1" sqref="B1"/>
      <selection pane="bottomLeft" activeCell="A3" sqref="A3"/>
      <selection pane="bottomRight" activeCell="S2" sqref="S2:W2"/>
    </sheetView>
  </sheetViews>
  <sheetFormatPr baseColWidth="10" defaultRowHeight="16" x14ac:dyDescent="0.2"/>
  <cols>
    <col min="1" max="1" width="89.33203125" customWidth="1"/>
    <col min="2" max="2" width="25.5" customWidth="1"/>
    <col min="3" max="3" width="25.83203125" customWidth="1"/>
    <col min="4" max="6" width="26.6640625" customWidth="1"/>
    <col min="7" max="10" width="19" customWidth="1"/>
    <col min="12" max="12" width="20" customWidth="1"/>
    <col min="13" max="13" width="21.1640625" customWidth="1"/>
    <col min="14" max="14" width="19.1640625" customWidth="1"/>
    <col min="15" max="15" width="19.6640625" customWidth="1"/>
    <col min="16" max="16" width="24.33203125" customWidth="1"/>
    <col min="17" max="17" width="24.5" customWidth="1"/>
    <col min="18" max="18" width="41.83203125" customWidth="1"/>
    <col min="19" max="19" width="25.5" customWidth="1"/>
    <col min="20" max="20" width="25.83203125" customWidth="1"/>
    <col min="21" max="23" width="26.6640625" customWidth="1"/>
    <col min="24" max="27" width="19" customWidth="1"/>
    <col min="29" max="29" width="19.5" customWidth="1"/>
    <col min="30" max="30" width="18.83203125" customWidth="1"/>
    <col min="31" max="31" width="13" customWidth="1"/>
    <col min="32" max="32" width="18.83203125" customWidth="1"/>
    <col min="33" max="33" width="18" customWidth="1"/>
    <col min="34" max="36" width="22.6640625" customWidth="1"/>
    <col min="37" max="37" width="41.83203125" customWidth="1"/>
    <col min="38" max="38" width="22.83203125" customWidth="1"/>
  </cols>
  <sheetData>
    <row r="1" spans="1:38" ht="39" customHeight="1" x14ac:dyDescent="0.2">
      <c r="A1" s="28" t="s">
        <v>12308</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row>
    <row r="2" spans="1:38" ht="68" x14ac:dyDescent="0.2">
      <c r="A2" s="17" t="s">
        <v>1536</v>
      </c>
      <c r="B2" s="4" t="s">
        <v>12314</v>
      </c>
      <c r="C2" s="4" t="s">
        <v>12318</v>
      </c>
      <c r="D2" s="4" t="s">
        <v>12320</v>
      </c>
      <c r="E2" s="4" t="s">
        <v>12321</v>
      </c>
      <c r="F2" s="4" t="s">
        <v>12316</v>
      </c>
      <c r="G2" s="4" t="s">
        <v>12315</v>
      </c>
      <c r="H2" s="4" t="s">
        <v>12322</v>
      </c>
      <c r="I2" s="4" t="s">
        <v>12323</v>
      </c>
      <c r="J2" s="4" t="s">
        <v>12319</v>
      </c>
      <c r="K2" s="13" t="s">
        <v>1537</v>
      </c>
      <c r="L2" s="13" t="s">
        <v>1544</v>
      </c>
      <c r="M2" s="13" t="s">
        <v>1545</v>
      </c>
      <c r="N2" s="14" t="s">
        <v>1546</v>
      </c>
      <c r="O2" s="14" t="s">
        <v>1547</v>
      </c>
      <c r="P2" s="15" t="s">
        <v>1957</v>
      </c>
      <c r="Q2" s="15" t="s">
        <v>1958</v>
      </c>
      <c r="R2" s="3" t="s">
        <v>1543</v>
      </c>
      <c r="S2" s="4" t="s">
        <v>12328</v>
      </c>
      <c r="T2" s="4" t="s">
        <v>12324</v>
      </c>
      <c r="U2" s="4" t="s">
        <v>12325</v>
      </c>
      <c r="V2" s="4" t="s">
        <v>12326</v>
      </c>
      <c r="W2" s="4" t="s">
        <v>12327</v>
      </c>
      <c r="X2" s="4" t="s">
        <v>12315</v>
      </c>
      <c r="Y2" s="4" t="s">
        <v>12322</v>
      </c>
      <c r="Z2" s="4" t="s">
        <v>12323</v>
      </c>
      <c r="AA2" s="4" t="s">
        <v>12319</v>
      </c>
      <c r="AB2" s="13" t="s">
        <v>1537</v>
      </c>
      <c r="AC2" s="13" t="s">
        <v>1538</v>
      </c>
      <c r="AD2" s="13" t="s">
        <v>1539</v>
      </c>
      <c r="AE2" s="14" t="s">
        <v>12310</v>
      </c>
      <c r="AF2" s="14" t="s">
        <v>12312</v>
      </c>
      <c r="AG2" s="14" t="s">
        <v>12311</v>
      </c>
      <c r="AH2" s="15" t="s">
        <v>1954</v>
      </c>
      <c r="AI2" s="15" t="s">
        <v>1955</v>
      </c>
      <c r="AJ2" s="15" t="s">
        <v>1956</v>
      </c>
      <c r="AK2" s="3" t="s">
        <v>1543</v>
      </c>
      <c r="AL2" s="18" t="s">
        <v>1809</v>
      </c>
    </row>
    <row r="3" spans="1:38" x14ac:dyDescent="0.2">
      <c r="A3" s="16" t="s">
        <v>1959</v>
      </c>
      <c r="B3" s="12" t="str">
        <f t="shared" ref="B3:B34" si="0">IF(AND(K3&lt;0.05,L3&lt;0.05,M3&lt;0.05),"YES","--")</f>
        <v>--</v>
      </c>
      <c r="C3" s="12" t="str">
        <f t="shared" ref="C3:C34" si="1">IF(OR(AND(K3&lt;0.05, L3&lt;0.05), AND(K3&lt;0.05,M3&lt;0.05)),"YES","--")</f>
        <v>--</v>
      </c>
      <c r="D3" s="12" t="str">
        <f>IF(AND(M3&gt;=0.05,K3&lt;0.05,L3&lt;0.05),"YES","--")</f>
        <v>--</v>
      </c>
      <c r="E3" s="12" t="str">
        <f>IF(AND(L3&gt;=0.05,K3&lt;0.05,M3&lt;0.05),"YES","--")</f>
        <v>--</v>
      </c>
      <c r="F3" s="12" t="str">
        <f t="shared" ref="F3:F34" si="2">IF(AND(K3&gt;=0.05,L3&lt;0.05,M3&lt;0.05),"YES","--")</f>
        <v>--</v>
      </c>
      <c r="G3" s="12" t="str">
        <f t="shared" ref="G3:G34" si="3">IF(AND(K3&lt;0.05,L3&gt;=0.05,M3&gt;=0.05),"YES","--")</f>
        <v>YES</v>
      </c>
      <c r="H3" s="12" t="str">
        <f>IF(AND(L3&lt;0.05,K3&gt;=0.05,M3&gt;=0.05),"YES","--")</f>
        <v>--</v>
      </c>
      <c r="I3" s="12" t="str">
        <f>IF(AND(M3&lt;0.05,L3&gt;=0.05,K3&gt;=0.05),"YES","--")</f>
        <v>--</v>
      </c>
      <c r="J3" s="12" t="str">
        <f t="shared" ref="J3:J34" si="4">IF(OR(K3&lt;0.05, M3&lt;0.05, L3&lt;0.05),"YES","--")</f>
        <v>YES</v>
      </c>
      <c r="K3" s="8">
        <v>2.0886E-4</v>
      </c>
      <c r="L3" s="8">
        <v>0.19336999999999999</v>
      </c>
      <c r="M3" s="8">
        <v>6.0818999999999998E-2</v>
      </c>
      <c r="N3" s="8">
        <v>0.77463000000000004</v>
      </c>
      <c r="O3" s="8">
        <v>0.69703999999999999</v>
      </c>
      <c r="P3" s="19">
        <v>0.58823529411764708</v>
      </c>
      <c r="Q3" s="19">
        <v>0.64705882352941202</v>
      </c>
      <c r="R3" s="5" t="s">
        <v>1960</v>
      </c>
      <c r="S3" s="12" t="str">
        <f t="shared" ref="S3:S34" si="5">IF(AND(AB3&lt;0.05,AC3&lt;0.05,AD3&lt;0.05),"YES","--")</f>
        <v>YES</v>
      </c>
      <c r="T3" s="12" t="str">
        <f>IF(OR(AND(AB3&lt;0.05, AC3&lt;0.05), AND(AB3&lt;0.05,AD3&lt;0.05)),"YES","--")</f>
        <v>YES</v>
      </c>
      <c r="U3" s="12" t="str">
        <f>IF(AND(AD3&gt;=0.05,AB3&lt;0.05,AC3&lt;0.05),"YES","--")</f>
        <v>--</v>
      </c>
      <c r="V3" s="12" t="str">
        <f>IF(AND(AC3&gt;=0.05,AB3&lt;0.05,AD3&lt;0.05),"YES","--")</f>
        <v>--</v>
      </c>
      <c r="W3" s="12" t="str">
        <f t="shared" ref="W3:W34" si="6">IF(AND(AB3&gt;=0.05,AC3&lt;0.05,AD3&lt;0.05),"YES","--")</f>
        <v>--</v>
      </c>
      <c r="X3" s="12" t="str">
        <f t="shared" ref="X3:X34" si="7">IF(AND(AB3&lt;0.05,AC3&gt;=0.05,AD3&gt;=0.05),"YES","--")</f>
        <v>--</v>
      </c>
      <c r="Y3" s="12" t="str">
        <f>IF(AND(AC3&lt;0.05,AB3&gt;=0.05,AD3&gt;=0.05),"YES","--")</f>
        <v>--</v>
      </c>
      <c r="Z3" s="12" t="str">
        <f>IF(AND(AD3&lt;0.05,AC3&gt;=0.05,AB3&gt;=0.05),"YES","--")</f>
        <v>--</v>
      </c>
      <c r="AA3" s="12" t="str">
        <f t="shared" ref="AA3:AA34" si="8">IF(OR(AB3&lt;0.05, AD3&lt;0.05, AC3&lt;0.05),"YES","--")</f>
        <v>YES</v>
      </c>
      <c r="AB3" s="8">
        <v>2.0886E-4</v>
      </c>
      <c r="AC3" s="8">
        <v>3.2453000000000003E-2</v>
      </c>
      <c r="AD3" s="8">
        <v>1.4139000000000001E-2</v>
      </c>
      <c r="AE3" s="8">
        <v>8.1880000000000008E-3</v>
      </c>
      <c r="AF3" s="8">
        <v>0.45567000000000002</v>
      </c>
      <c r="AG3" s="8">
        <v>0.52322000000000002</v>
      </c>
      <c r="AH3" s="19">
        <v>0.88235294117647101</v>
      </c>
      <c r="AI3" s="19">
        <v>0.88235294117647101</v>
      </c>
      <c r="AJ3" s="19">
        <v>0.82352941176470595</v>
      </c>
      <c r="AK3" s="5" t="s">
        <v>1960</v>
      </c>
      <c r="AL3" s="12" t="s">
        <v>1810</v>
      </c>
    </row>
    <row r="4" spans="1:38" x14ac:dyDescent="0.2">
      <c r="A4" s="16" t="s">
        <v>1695</v>
      </c>
      <c r="B4" s="12" t="str">
        <f t="shared" si="0"/>
        <v>--</v>
      </c>
      <c r="C4" s="12" t="str">
        <f t="shared" si="1"/>
        <v>--</v>
      </c>
      <c r="D4" s="12" t="str">
        <f t="shared" ref="D4:D67" si="9">IF(AND(M4&gt;=0.05,K4&lt;0.05,L4&lt;0.05),"YES","--")</f>
        <v>--</v>
      </c>
      <c r="E4" s="12" t="str">
        <f t="shared" ref="E4:E67" si="10">IF(AND(L4&gt;=0.05,K4&lt;0.05,M4&lt;0.05),"YES","--")</f>
        <v>--</v>
      </c>
      <c r="F4" s="12" t="str">
        <f t="shared" si="2"/>
        <v>--</v>
      </c>
      <c r="G4" s="12" t="str">
        <f t="shared" si="3"/>
        <v>YES</v>
      </c>
      <c r="H4" s="12" t="str">
        <f t="shared" ref="H4:H67" si="11">IF(AND(L4&lt;0.05,K4&gt;=0.05,M4&gt;=0.05),"YES","--")</f>
        <v>--</v>
      </c>
      <c r="I4" s="12" t="str">
        <f t="shared" ref="I4:I67" si="12">IF(AND(M4&lt;0.05,L4&gt;=0.05,K4&gt;=0.05),"YES","--")</f>
        <v>--</v>
      </c>
      <c r="J4" s="12" t="str">
        <f t="shared" si="4"/>
        <v>YES</v>
      </c>
      <c r="K4" s="8">
        <v>2.0986E-4</v>
      </c>
      <c r="L4" s="8">
        <v>0.10939</v>
      </c>
      <c r="M4" s="8">
        <v>0.10959000000000001</v>
      </c>
      <c r="N4" s="8">
        <v>0.77751000000000003</v>
      </c>
      <c r="O4" s="8">
        <v>0.76480000000000004</v>
      </c>
      <c r="P4" s="19">
        <v>0.52</v>
      </c>
      <c r="Q4" s="19">
        <v>0.64</v>
      </c>
      <c r="R4" s="5" t="s">
        <v>1696</v>
      </c>
      <c r="S4" s="12" t="str">
        <f t="shared" si="5"/>
        <v>--</v>
      </c>
      <c r="T4" s="12" t="str">
        <f t="shared" ref="T3:T34" si="13">IF(OR(AND(AB4&lt;0.05, AC4&lt;0.05), AND(AB4&lt;0.05,AD4&lt;0.05)),"YES","--")</f>
        <v>YES</v>
      </c>
      <c r="U4" s="12" t="str">
        <f t="shared" ref="U4:U67" si="14">IF(AND(AD4&gt;=0.05,AB4&lt;0.05,AC4&lt;0.05),"YES","--")</f>
        <v>YES</v>
      </c>
      <c r="V4" s="12" t="str">
        <f t="shared" ref="V4:V67" si="15">IF(AND(AC4&gt;=0.05,AB4&lt;0.05,AD4&lt;0.05),"YES","--")</f>
        <v>--</v>
      </c>
      <c r="W4" s="12" t="str">
        <f t="shared" si="6"/>
        <v>--</v>
      </c>
      <c r="X4" s="12" t="str">
        <f t="shared" si="7"/>
        <v>--</v>
      </c>
      <c r="Y4" s="12" t="str">
        <f t="shared" ref="Y4:Y67" si="16">IF(AND(AC4&lt;0.05,AB4&gt;=0.05,AD4&gt;=0.05),"YES","--")</f>
        <v>--</v>
      </c>
      <c r="Z4" s="12" t="str">
        <f t="shared" ref="Z4:Z67" si="17">IF(AND(AD4&lt;0.05,AC4&gt;=0.05,AB4&gt;=0.05),"YES","--")</f>
        <v>--</v>
      </c>
      <c r="AA4" s="12" t="str">
        <f t="shared" si="8"/>
        <v>YES</v>
      </c>
      <c r="AB4" s="8">
        <v>2.0986E-4</v>
      </c>
      <c r="AC4" s="8">
        <v>2.3422999999999999E-2</v>
      </c>
      <c r="AD4" s="8">
        <v>0.24961</v>
      </c>
      <c r="AE4" s="8">
        <v>2.6126999999999999E-3</v>
      </c>
      <c r="AF4" s="8">
        <v>0.46589999999999998</v>
      </c>
      <c r="AG4" s="8">
        <v>0.88922999999999996</v>
      </c>
      <c r="AH4" s="19">
        <v>0.92</v>
      </c>
      <c r="AI4" s="19">
        <v>0.68</v>
      </c>
      <c r="AJ4" s="19">
        <v>0.72</v>
      </c>
      <c r="AK4" s="5" t="s">
        <v>1696</v>
      </c>
      <c r="AL4" s="12" t="s">
        <v>1810</v>
      </c>
    </row>
    <row r="5" spans="1:38" x14ac:dyDescent="0.2">
      <c r="A5" s="16" t="s">
        <v>1667</v>
      </c>
      <c r="B5" s="12" t="str">
        <f t="shared" si="0"/>
        <v>--</v>
      </c>
      <c r="C5" s="12" t="str">
        <f t="shared" si="1"/>
        <v>--</v>
      </c>
      <c r="D5" s="12" t="str">
        <f t="shared" si="9"/>
        <v>--</v>
      </c>
      <c r="E5" s="12" t="str">
        <f t="shared" si="10"/>
        <v>--</v>
      </c>
      <c r="F5" s="12" t="str">
        <f t="shared" si="2"/>
        <v>--</v>
      </c>
      <c r="G5" s="12" t="str">
        <f t="shared" si="3"/>
        <v>YES</v>
      </c>
      <c r="H5" s="12" t="str">
        <f t="shared" si="11"/>
        <v>--</v>
      </c>
      <c r="I5" s="12" t="str">
        <f t="shared" si="12"/>
        <v>--</v>
      </c>
      <c r="J5" s="12" t="str">
        <f t="shared" si="4"/>
        <v>YES</v>
      </c>
      <c r="K5" s="8">
        <v>2.1048E-4</v>
      </c>
      <c r="L5" s="8">
        <v>0.10458000000000001</v>
      </c>
      <c r="M5" s="8">
        <v>0.19647999999999999</v>
      </c>
      <c r="N5" s="8">
        <v>0.77112999999999998</v>
      </c>
      <c r="O5" s="8">
        <v>0.87282999999999999</v>
      </c>
      <c r="P5" s="19">
        <v>0.5</v>
      </c>
      <c r="Q5" s="19">
        <v>0.64705882352941202</v>
      </c>
      <c r="R5" s="5" t="s">
        <v>1668</v>
      </c>
      <c r="S5" s="12" t="str">
        <f t="shared" si="5"/>
        <v>--</v>
      </c>
      <c r="T5" s="12" t="str">
        <f t="shared" si="13"/>
        <v>YES</v>
      </c>
      <c r="U5" s="12" t="str">
        <f t="shared" si="14"/>
        <v>YES</v>
      </c>
      <c r="V5" s="12" t="str">
        <f t="shared" si="15"/>
        <v>--</v>
      </c>
      <c r="W5" s="12" t="str">
        <f t="shared" si="6"/>
        <v>--</v>
      </c>
      <c r="X5" s="12" t="str">
        <f t="shared" si="7"/>
        <v>--</v>
      </c>
      <c r="Y5" s="12" t="str">
        <f t="shared" si="16"/>
        <v>--</v>
      </c>
      <c r="Z5" s="12" t="str">
        <f t="shared" si="17"/>
        <v>--</v>
      </c>
      <c r="AA5" s="12" t="str">
        <f t="shared" si="8"/>
        <v>YES</v>
      </c>
      <c r="AB5" s="8">
        <v>2.1048E-4</v>
      </c>
      <c r="AC5" s="8">
        <v>4.8275999999999999E-2</v>
      </c>
      <c r="AD5" s="8">
        <v>0.18570999999999999</v>
      </c>
      <c r="AE5" s="8">
        <v>3.8723999999999998E-3</v>
      </c>
      <c r="AF5" s="8">
        <v>0.66724000000000006</v>
      </c>
      <c r="AG5" s="8">
        <v>0.86745000000000005</v>
      </c>
      <c r="AH5" s="19">
        <v>0.82352941176470595</v>
      </c>
      <c r="AI5" s="19">
        <v>0.64705882352941202</v>
      </c>
      <c r="AJ5" s="19">
        <v>0.64705882352941202</v>
      </c>
      <c r="AK5" s="5" t="s">
        <v>1668</v>
      </c>
      <c r="AL5" s="12" t="s">
        <v>1810</v>
      </c>
    </row>
    <row r="6" spans="1:38" x14ac:dyDescent="0.2">
      <c r="A6" s="16" t="s">
        <v>1673</v>
      </c>
      <c r="B6" s="12" t="str">
        <f t="shared" si="0"/>
        <v>YES</v>
      </c>
      <c r="C6" s="12" t="str">
        <f t="shared" si="1"/>
        <v>YES</v>
      </c>
      <c r="D6" s="12" t="str">
        <f t="shared" si="9"/>
        <v>--</v>
      </c>
      <c r="E6" s="12" t="str">
        <f t="shared" si="10"/>
        <v>--</v>
      </c>
      <c r="F6" s="12" t="str">
        <f t="shared" si="2"/>
        <v>--</v>
      </c>
      <c r="G6" s="12" t="str">
        <f t="shared" si="3"/>
        <v>--</v>
      </c>
      <c r="H6" s="12" t="str">
        <f t="shared" si="11"/>
        <v>--</v>
      </c>
      <c r="I6" s="12" t="str">
        <f t="shared" si="12"/>
        <v>--</v>
      </c>
      <c r="J6" s="12" t="str">
        <f t="shared" si="4"/>
        <v>YES</v>
      </c>
      <c r="K6" s="8">
        <v>2.1404E-4</v>
      </c>
      <c r="L6" s="8">
        <v>6.3398999999999999E-3</v>
      </c>
      <c r="M6" s="8">
        <v>1.4487E-2</v>
      </c>
      <c r="N6" s="8">
        <v>0.43587999999999999</v>
      </c>
      <c r="O6" s="8">
        <v>0.49668000000000001</v>
      </c>
      <c r="P6" s="19">
        <v>0.58333333333333304</v>
      </c>
      <c r="Q6" s="19">
        <v>0.69444444444444398</v>
      </c>
      <c r="R6" s="5" t="s">
        <v>1674</v>
      </c>
      <c r="S6" s="12" t="str">
        <f t="shared" si="5"/>
        <v>--</v>
      </c>
      <c r="T6" s="12" t="str">
        <f t="shared" si="13"/>
        <v>YES</v>
      </c>
      <c r="U6" s="12" t="str">
        <f t="shared" si="14"/>
        <v>YES</v>
      </c>
      <c r="V6" s="12" t="str">
        <f t="shared" si="15"/>
        <v>--</v>
      </c>
      <c r="W6" s="12" t="str">
        <f t="shared" si="6"/>
        <v>--</v>
      </c>
      <c r="X6" s="12" t="str">
        <f t="shared" si="7"/>
        <v>--</v>
      </c>
      <c r="Y6" s="12" t="str">
        <f t="shared" si="16"/>
        <v>--</v>
      </c>
      <c r="Z6" s="12" t="str">
        <f t="shared" si="17"/>
        <v>--</v>
      </c>
      <c r="AA6" s="12" t="str">
        <f t="shared" si="8"/>
        <v>YES</v>
      </c>
      <c r="AB6" s="8">
        <v>2.1404E-4</v>
      </c>
      <c r="AC6" s="8">
        <v>1.0881E-3</v>
      </c>
      <c r="AD6" s="8">
        <v>7.7869999999999995E-2</v>
      </c>
      <c r="AE6" s="8">
        <v>3.7012999999999998E-3</v>
      </c>
      <c r="AF6" s="8">
        <v>4.2124000000000002E-2</v>
      </c>
      <c r="AG6" s="8">
        <v>0.76131000000000004</v>
      </c>
      <c r="AH6" s="19">
        <v>0.83333333333333304</v>
      </c>
      <c r="AI6" s="19">
        <v>0.72222222222222199</v>
      </c>
      <c r="AJ6" s="19">
        <v>0.69444444444444398</v>
      </c>
      <c r="AK6" s="5" t="s">
        <v>1674</v>
      </c>
      <c r="AL6" s="12" t="s">
        <v>1810</v>
      </c>
    </row>
    <row r="7" spans="1:38" x14ac:dyDescent="0.2">
      <c r="A7" s="16" t="s">
        <v>1995</v>
      </c>
      <c r="B7" s="12" t="str">
        <f t="shared" si="0"/>
        <v>--</v>
      </c>
      <c r="C7" s="12" t="str">
        <f t="shared" si="1"/>
        <v>--</v>
      </c>
      <c r="D7" s="12" t="str">
        <f t="shared" si="9"/>
        <v>--</v>
      </c>
      <c r="E7" s="12" t="str">
        <f t="shared" si="10"/>
        <v>--</v>
      </c>
      <c r="F7" s="12" t="str">
        <f t="shared" si="2"/>
        <v>--</v>
      </c>
      <c r="G7" s="12" t="str">
        <f t="shared" si="3"/>
        <v>YES</v>
      </c>
      <c r="H7" s="12" t="str">
        <f t="shared" si="11"/>
        <v>--</v>
      </c>
      <c r="I7" s="12" t="str">
        <f t="shared" si="12"/>
        <v>--</v>
      </c>
      <c r="J7" s="12" t="str">
        <f t="shared" si="4"/>
        <v>YES</v>
      </c>
      <c r="K7" s="8">
        <v>2.3662999999999999E-4</v>
      </c>
      <c r="L7" s="8">
        <v>0.90544999999999998</v>
      </c>
      <c r="M7" s="8">
        <v>0.94472999999999996</v>
      </c>
      <c r="N7" s="8">
        <v>0.95674999999999999</v>
      </c>
      <c r="O7" s="8">
        <v>0.96372000000000002</v>
      </c>
      <c r="P7" s="19">
        <v>0.51807228915662595</v>
      </c>
      <c r="Q7" s="19">
        <v>0.56024096385542199</v>
      </c>
      <c r="R7" s="5" t="s">
        <v>1996</v>
      </c>
      <c r="S7" s="12" t="str">
        <f t="shared" si="5"/>
        <v>--</v>
      </c>
      <c r="T7" s="12" t="str">
        <f t="shared" si="13"/>
        <v>--</v>
      </c>
      <c r="U7" s="12" t="str">
        <f t="shared" si="14"/>
        <v>--</v>
      </c>
      <c r="V7" s="12" t="str">
        <f t="shared" si="15"/>
        <v>--</v>
      </c>
      <c r="W7" s="12" t="str">
        <f t="shared" si="6"/>
        <v>--</v>
      </c>
      <c r="X7" s="12" t="str">
        <f t="shared" si="7"/>
        <v>YES</v>
      </c>
      <c r="Y7" s="12" t="str">
        <f t="shared" si="16"/>
        <v>--</v>
      </c>
      <c r="Z7" s="12" t="str">
        <f t="shared" si="17"/>
        <v>--</v>
      </c>
      <c r="AA7" s="12" t="str">
        <f t="shared" si="8"/>
        <v>YES</v>
      </c>
      <c r="AB7" s="8">
        <v>2.3662999999999999E-4</v>
      </c>
      <c r="AC7" s="8">
        <v>0.28742000000000001</v>
      </c>
      <c r="AD7" s="8">
        <v>0.34921999999999997</v>
      </c>
      <c r="AE7" s="8">
        <v>0.13314000000000001</v>
      </c>
      <c r="AF7" s="8">
        <v>0.97008000000000005</v>
      </c>
      <c r="AG7" s="8">
        <v>0.95582</v>
      </c>
      <c r="AH7" s="19">
        <v>0.69277108433734891</v>
      </c>
      <c r="AI7" s="19">
        <v>0.62048192771084298</v>
      </c>
      <c r="AJ7" s="19">
        <v>0.59638554216867501</v>
      </c>
      <c r="AK7" s="5" t="s">
        <v>1996</v>
      </c>
      <c r="AL7" s="12" t="s">
        <v>1810</v>
      </c>
    </row>
    <row r="8" spans="1:38" x14ac:dyDescent="0.2">
      <c r="A8" s="16" t="s">
        <v>1963</v>
      </c>
      <c r="B8" s="12" t="str">
        <f t="shared" si="0"/>
        <v>--</v>
      </c>
      <c r="C8" s="12" t="str">
        <f t="shared" si="1"/>
        <v>--</v>
      </c>
      <c r="D8" s="12" t="str">
        <f t="shared" si="9"/>
        <v>--</v>
      </c>
      <c r="E8" s="12" t="str">
        <f t="shared" si="10"/>
        <v>--</v>
      </c>
      <c r="F8" s="12" t="str">
        <f t="shared" si="2"/>
        <v>--</v>
      </c>
      <c r="G8" s="12" t="str">
        <f t="shared" si="3"/>
        <v>YES</v>
      </c>
      <c r="H8" s="12" t="str">
        <f t="shared" si="11"/>
        <v>--</v>
      </c>
      <c r="I8" s="12" t="str">
        <f t="shared" si="12"/>
        <v>--</v>
      </c>
      <c r="J8" s="12" t="str">
        <f t="shared" si="4"/>
        <v>YES</v>
      </c>
      <c r="K8" s="8">
        <v>4.2808000000000001E-4</v>
      </c>
      <c r="L8" s="8">
        <v>0.30187999999999998</v>
      </c>
      <c r="M8" s="8">
        <v>0.15347</v>
      </c>
      <c r="N8" s="8">
        <v>0.82818999999999998</v>
      </c>
      <c r="O8" s="8">
        <v>0.87582000000000004</v>
      </c>
      <c r="P8" s="19">
        <v>0.58333333333333304</v>
      </c>
      <c r="Q8" s="19">
        <v>0.52777777777777801</v>
      </c>
      <c r="R8" s="5" t="s">
        <v>1964</v>
      </c>
      <c r="S8" s="12" t="str">
        <f t="shared" si="5"/>
        <v>--</v>
      </c>
      <c r="T8" s="12" t="str">
        <f t="shared" si="13"/>
        <v>YES</v>
      </c>
      <c r="U8" s="12" t="str">
        <f t="shared" si="14"/>
        <v>--</v>
      </c>
      <c r="V8" s="12" t="str">
        <f t="shared" si="15"/>
        <v>YES</v>
      </c>
      <c r="W8" s="12" t="str">
        <f t="shared" si="6"/>
        <v>--</v>
      </c>
      <c r="X8" s="12" t="str">
        <f t="shared" si="7"/>
        <v>--</v>
      </c>
      <c r="Y8" s="12" t="str">
        <f t="shared" si="16"/>
        <v>--</v>
      </c>
      <c r="Z8" s="12" t="str">
        <f t="shared" si="17"/>
        <v>--</v>
      </c>
      <c r="AA8" s="12" t="str">
        <f t="shared" si="8"/>
        <v>YES</v>
      </c>
      <c r="AB8" s="8">
        <v>4.2808000000000001E-4</v>
      </c>
      <c r="AC8" s="8">
        <v>6.2676999999999997E-2</v>
      </c>
      <c r="AD8" s="8">
        <v>7.1603999999999999E-3</v>
      </c>
      <c r="AE8" s="8">
        <v>2.1405E-2</v>
      </c>
      <c r="AF8" s="8">
        <v>0.71292999999999995</v>
      </c>
      <c r="AG8" s="8">
        <v>0.62561</v>
      </c>
      <c r="AH8" s="19">
        <v>0.72222222222222199</v>
      </c>
      <c r="AI8" s="19">
        <v>0.75</v>
      </c>
      <c r="AJ8" s="19">
        <v>0.69444444444444398</v>
      </c>
      <c r="AK8" s="5" t="s">
        <v>1964</v>
      </c>
      <c r="AL8" s="12" t="s">
        <v>1810</v>
      </c>
    </row>
    <row r="9" spans="1:38" x14ac:dyDescent="0.2">
      <c r="A9" s="16" t="s">
        <v>1997</v>
      </c>
      <c r="B9" s="12" t="str">
        <f t="shared" si="0"/>
        <v>--</v>
      </c>
      <c r="C9" s="12" t="str">
        <f t="shared" si="1"/>
        <v>--</v>
      </c>
      <c r="D9" s="12" t="str">
        <f t="shared" si="9"/>
        <v>--</v>
      </c>
      <c r="E9" s="12" t="str">
        <f t="shared" si="10"/>
        <v>--</v>
      </c>
      <c r="F9" s="12" t="str">
        <f t="shared" si="2"/>
        <v>--</v>
      </c>
      <c r="G9" s="12" t="str">
        <f t="shared" si="3"/>
        <v>YES</v>
      </c>
      <c r="H9" s="12" t="str">
        <f t="shared" si="11"/>
        <v>--</v>
      </c>
      <c r="I9" s="12" t="str">
        <f t="shared" si="12"/>
        <v>--</v>
      </c>
      <c r="J9" s="12" t="str">
        <f t="shared" si="4"/>
        <v>YES</v>
      </c>
      <c r="K9" s="8">
        <v>6.2500000000000001E-4</v>
      </c>
      <c r="L9" s="8" t="s">
        <v>1566</v>
      </c>
      <c r="M9" s="8">
        <v>0.39640999999999998</v>
      </c>
      <c r="N9" s="8" t="s">
        <v>1566</v>
      </c>
      <c r="O9" s="8">
        <v>0.94527000000000005</v>
      </c>
      <c r="P9" s="19">
        <v>0.46153846153846201</v>
      </c>
      <c r="Q9" s="19">
        <v>0.46153846153846201</v>
      </c>
      <c r="R9" s="5" t="s">
        <v>1998</v>
      </c>
      <c r="S9" s="12" t="str">
        <f t="shared" si="5"/>
        <v>--</v>
      </c>
      <c r="T9" s="12" t="str">
        <f t="shared" si="13"/>
        <v>--</v>
      </c>
      <c r="U9" s="12" t="str">
        <f t="shared" si="14"/>
        <v>--</v>
      </c>
      <c r="V9" s="12" t="str">
        <f t="shared" si="15"/>
        <v>--</v>
      </c>
      <c r="W9" s="12" t="str">
        <f t="shared" si="6"/>
        <v>--</v>
      </c>
      <c r="X9" s="12" t="str">
        <f t="shared" si="7"/>
        <v>YES</v>
      </c>
      <c r="Y9" s="12" t="str">
        <f t="shared" si="16"/>
        <v>--</v>
      </c>
      <c r="Z9" s="12" t="str">
        <f t="shared" si="17"/>
        <v>--</v>
      </c>
      <c r="AA9" s="12" t="str">
        <f t="shared" si="8"/>
        <v>YES</v>
      </c>
      <c r="AB9" s="8">
        <v>6.2500000000000001E-4</v>
      </c>
      <c r="AC9" s="8">
        <v>0.60682999999999998</v>
      </c>
      <c r="AD9" s="8">
        <v>0.2576</v>
      </c>
      <c r="AE9" s="8">
        <v>2.6251E-2</v>
      </c>
      <c r="AF9" s="8">
        <v>1</v>
      </c>
      <c r="AG9" s="8">
        <v>0.87034</v>
      </c>
      <c r="AH9" s="19">
        <v>0.69230769230769196</v>
      </c>
      <c r="AI9" s="19">
        <v>0.46153846153846201</v>
      </c>
      <c r="AJ9" s="19">
        <v>0.53846153846153799</v>
      </c>
      <c r="AK9" s="5" t="s">
        <v>1998</v>
      </c>
      <c r="AL9" s="12" t="s">
        <v>1810</v>
      </c>
    </row>
    <row r="10" spans="1:38" x14ac:dyDescent="0.2">
      <c r="A10" s="16" t="s">
        <v>1999</v>
      </c>
      <c r="B10" s="12" t="str">
        <f t="shared" si="0"/>
        <v>--</v>
      </c>
      <c r="C10" s="12" t="str">
        <f t="shared" si="1"/>
        <v>--</v>
      </c>
      <c r="D10" s="12" t="str">
        <f t="shared" si="9"/>
        <v>--</v>
      </c>
      <c r="E10" s="12" t="str">
        <f t="shared" si="10"/>
        <v>--</v>
      </c>
      <c r="F10" s="12" t="str">
        <f t="shared" si="2"/>
        <v>--</v>
      </c>
      <c r="G10" s="12" t="str">
        <f t="shared" si="3"/>
        <v>YES</v>
      </c>
      <c r="H10" s="12" t="str">
        <f t="shared" si="11"/>
        <v>--</v>
      </c>
      <c r="I10" s="12" t="str">
        <f t="shared" si="12"/>
        <v>--</v>
      </c>
      <c r="J10" s="12" t="str">
        <f t="shared" si="4"/>
        <v>YES</v>
      </c>
      <c r="K10" s="8">
        <v>6.9815999999999997E-4</v>
      </c>
      <c r="L10" s="8">
        <v>0.88146999999999998</v>
      </c>
      <c r="M10" s="8">
        <v>0.68703999999999998</v>
      </c>
      <c r="N10" s="8">
        <v>0.95699999999999996</v>
      </c>
      <c r="O10" s="8">
        <v>0.94476000000000004</v>
      </c>
      <c r="P10" s="19">
        <v>0.51492537313432796</v>
      </c>
      <c r="Q10" s="19">
        <v>0.537313432835821</v>
      </c>
      <c r="R10" s="5" t="s">
        <v>2000</v>
      </c>
      <c r="S10" s="12" t="str">
        <f t="shared" si="5"/>
        <v>--</v>
      </c>
      <c r="T10" s="12" t="str">
        <f t="shared" si="13"/>
        <v>--</v>
      </c>
      <c r="U10" s="12" t="str">
        <f t="shared" si="14"/>
        <v>--</v>
      </c>
      <c r="V10" s="12" t="str">
        <f t="shared" si="15"/>
        <v>--</v>
      </c>
      <c r="W10" s="12" t="str">
        <f t="shared" si="6"/>
        <v>--</v>
      </c>
      <c r="X10" s="12" t="str">
        <f t="shared" si="7"/>
        <v>YES</v>
      </c>
      <c r="Y10" s="12" t="str">
        <f t="shared" si="16"/>
        <v>--</v>
      </c>
      <c r="Z10" s="12" t="str">
        <f t="shared" si="17"/>
        <v>--</v>
      </c>
      <c r="AA10" s="12" t="str">
        <f t="shared" si="8"/>
        <v>YES</v>
      </c>
      <c r="AB10" s="8">
        <v>6.9815999999999997E-4</v>
      </c>
      <c r="AC10" s="8">
        <v>0.21414</v>
      </c>
      <c r="AD10" s="8">
        <v>0.43637999999999999</v>
      </c>
      <c r="AE10" s="8">
        <v>0.21132999999999999</v>
      </c>
      <c r="AF10" s="8">
        <v>0.94108000000000003</v>
      </c>
      <c r="AG10" s="8">
        <v>0.99082000000000003</v>
      </c>
      <c r="AH10" s="19">
        <v>0.67164179104477595</v>
      </c>
      <c r="AI10" s="19">
        <v>0.60447761194029803</v>
      </c>
      <c r="AJ10" s="19">
        <v>0.59701492537313394</v>
      </c>
      <c r="AK10" s="5" t="s">
        <v>2000</v>
      </c>
      <c r="AL10" s="12" t="s">
        <v>1810</v>
      </c>
    </row>
    <row r="11" spans="1:38" x14ac:dyDescent="0.2">
      <c r="A11" s="16" t="s">
        <v>1965</v>
      </c>
      <c r="B11" s="12" t="str">
        <f t="shared" si="0"/>
        <v>--</v>
      </c>
      <c r="C11" s="12" t="str">
        <f t="shared" si="1"/>
        <v>--</v>
      </c>
      <c r="D11" s="12" t="str">
        <f t="shared" si="9"/>
        <v>--</v>
      </c>
      <c r="E11" s="12" t="str">
        <f t="shared" si="10"/>
        <v>--</v>
      </c>
      <c r="F11" s="12" t="str">
        <f t="shared" si="2"/>
        <v>--</v>
      </c>
      <c r="G11" s="12" t="str">
        <f t="shared" si="3"/>
        <v>YES</v>
      </c>
      <c r="H11" s="12" t="str">
        <f t="shared" si="11"/>
        <v>--</v>
      </c>
      <c r="I11" s="12" t="str">
        <f t="shared" si="12"/>
        <v>--</v>
      </c>
      <c r="J11" s="12" t="str">
        <f t="shared" si="4"/>
        <v>YES</v>
      </c>
      <c r="K11" s="8">
        <v>8.1152000000000004E-4</v>
      </c>
      <c r="L11" s="8">
        <v>0.14513999999999999</v>
      </c>
      <c r="M11" s="8">
        <v>0.15103</v>
      </c>
      <c r="N11" s="8">
        <v>0.77720999999999996</v>
      </c>
      <c r="O11" s="8">
        <v>0.80571999999999999</v>
      </c>
      <c r="P11" s="19">
        <v>0.72727272727272707</v>
      </c>
      <c r="Q11" s="19">
        <v>0.63636363636363602</v>
      </c>
      <c r="R11" s="5" t="s">
        <v>1966</v>
      </c>
      <c r="S11" s="12" t="str">
        <f t="shared" si="5"/>
        <v>--</v>
      </c>
      <c r="T11" s="12" t="str">
        <f t="shared" si="13"/>
        <v>YES</v>
      </c>
      <c r="U11" s="12" t="str">
        <f t="shared" si="14"/>
        <v>--</v>
      </c>
      <c r="V11" s="12" t="str">
        <f t="shared" si="15"/>
        <v>YES</v>
      </c>
      <c r="W11" s="12" t="str">
        <f t="shared" si="6"/>
        <v>--</v>
      </c>
      <c r="X11" s="12" t="str">
        <f t="shared" si="7"/>
        <v>--</v>
      </c>
      <c r="Y11" s="12" t="str">
        <f t="shared" si="16"/>
        <v>--</v>
      </c>
      <c r="Z11" s="12" t="str">
        <f t="shared" si="17"/>
        <v>--</v>
      </c>
      <c r="AA11" s="12" t="str">
        <f t="shared" si="8"/>
        <v>YES</v>
      </c>
      <c r="AB11" s="8">
        <v>8.1152000000000004E-4</v>
      </c>
      <c r="AC11" s="8">
        <v>7.1889999999999996E-2</v>
      </c>
      <c r="AD11" s="8">
        <v>4.0311E-2</v>
      </c>
      <c r="AE11" s="8">
        <v>4.7655000000000003E-2</v>
      </c>
      <c r="AF11" s="8">
        <v>0.63278999999999996</v>
      </c>
      <c r="AG11" s="8">
        <v>0.87717000000000001</v>
      </c>
      <c r="AH11" s="19">
        <v>0.90909090909090906</v>
      </c>
      <c r="AI11" s="19">
        <v>0.90909090909090906</v>
      </c>
      <c r="AJ11" s="19">
        <v>0.90909090909090906</v>
      </c>
      <c r="AK11" s="5" t="s">
        <v>1966</v>
      </c>
      <c r="AL11" s="12" t="s">
        <v>1810</v>
      </c>
    </row>
    <row r="12" spans="1:38" x14ac:dyDescent="0.2">
      <c r="A12" s="16" t="s">
        <v>2001</v>
      </c>
      <c r="B12" s="12" t="str">
        <f t="shared" si="0"/>
        <v>--</v>
      </c>
      <c r="C12" s="12" t="str">
        <f t="shared" si="1"/>
        <v>--</v>
      </c>
      <c r="D12" s="12" t="str">
        <f t="shared" si="9"/>
        <v>--</v>
      </c>
      <c r="E12" s="12" t="str">
        <f t="shared" si="10"/>
        <v>--</v>
      </c>
      <c r="F12" s="12" t="str">
        <f t="shared" si="2"/>
        <v>--</v>
      </c>
      <c r="G12" s="12" t="str">
        <f t="shared" si="3"/>
        <v>YES</v>
      </c>
      <c r="H12" s="12" t="str">
        <f t="shared" si="11"/>
        <v>--</v>
      </c>
      <c r="I12" s="12" t="str">
        <f t="shared" si="12"/>
        <v>--</v>
      </c>
      <c r="J12" s="12" t="str">
        <f t="shared" si="4"/>
        <v>YES</v>
      </c>
      <c r="K12" s="8">
        <v>9.0211999999999996E-4</v>
      </c>
      <c r="L12" s="8">
        <v>0.97050999999999998</v>
      </c>
      <c r="M12" s="8">
        <v>0.52912999999999999</v>
      </c>
      <c r="N12" s="8">
        <v>0.97602999999999995</v>
      </c>
      <c r="O12" s="8">
        <v>0.97009000000000001</v>
      </c>
      <c r="P12" s="19">
        <v>0.51948051948051899</v>
      </c>
      <c r="Q12" s="19">
        <v>0.55844155844155796</v>
      </c>
      <c r="R12" s="5" t="s">
        <v>2002</v>
      </c>
      <c r="S12" s="12" t="str">
        <f t="shared" si="5"/>
        <v>--</v>
      </c>
      <c r="T12" s="12" t="str">
        <f t="shared" si="13"/>
        <v>--</v>
      </c>
      <c r="U12" s="12" t="str">
        <f t="shared" si="14"/>
        <v>--</v>
      </c>
      <c r="V12" s="12" t="str">
        <f t="shared" si="15"/>
        <v>--</v>
      </c>
      <c r="W12" s="12" t="str">
        <f t="shared" si="6"/>
        <v>--</v>
      </c>
      <c r="X12" s="12" t="str">
        <f t="shared" si="7"/>
        <v>YES</v>
      </c>
      <c r="Y12" s="12" t="str">
        <f t="shared" si="16"/>
        <v>--</v>
      </c>
      <c r="Z12" s="12" t="str">
        <f t="shared" si="17"/>
        <v>--</v>
      </c>
      <c r="AA12" s="12" t="str">
        <f t="shared" si="8"/>
        <v>YES</v>
      </c>
      <c r="AB12" s="8">
        <v>9.0211999999999996E-4</v>
      </c>
      <c r="AC12" s="8">
        <v>0.25636999999999999</v>
      </c>
      <c r="AD12" s="8">
        <v>0.29887000000000002</v>
      </c>
      <c r="AE12" s="8">
        <v>9.7070000000000004E-2</v>
      </c>
      <c r="AF12" s="8">
        <v>0.94232000000000005</v>
      </c>
      <c r="AG12" s="8">
        <v>0.90602000000000005</v>
      </c>
      <c r="AH12" s="19">
        <v>0.72727272727272707</v>
      </c>
      <c r="AI12" s="19">
        <v>0.61038961038961004</v>
      </c>
      <c r="AJ12" s="19">
        <v>0.61038961038961004</v>
      </c>
      <c r="AK12" s="5" t="s">
        <v>2002</v>
      </c>
      <c r="AL12" s="12" t="s">
        <v>1810</v>
      </c>
    </row>
    <row r="13" spans="1:38" x14ac:dyDescent="0.2">
      <c r="A13" s="16" t="s">
        <v>1701</v>
      </c>
      <c r="B13" s="12" t="str">
        <f t="shared" si="0"/>
        <v>--</v>
      </c>
      <c r="C13" s="12" t="str">
        <f t="shared" si="1"/>
        <v>--</v>
      </c>
      <c r="D13" s="12" t="str">
        <f t="shared" si="9"/>
        <v>--</v>
      </c>
      <c r="E13" s="12" t="str">
        <f t="shared" si="10"/>
        <v>--</v>
      </c>
      <c r="F13" s="12" t="str">
        <f t="shared" si="2"/>
        <v>--</v>
      </c>
      <c r="G13" s="12" t="str">
        <f t="shared" si="3"/>
        <v>YES</v>
      </c>
      <c r="H13" s="12" t="str">
        <f t="shared" si="11"/>
        <v>--</v>
      </c>
      <c r="I13" s="12" t="str">
        <f t="shared" si="12"/>
        <v>--</v>
      </c>
      <c r="J13" s="12" t="str">
        <f t="shared" si="4"/>
        <v>YES</v>
      </c>
      <c r="K13" s="8">
        <v>1.5200999999999999E-3</v>
      </c>
      <c r="L13" s="8">
        <v>0.34456999999999999</v>
      </c>
      <c r="M13" s="8">
        <v>0.60984000000000005</v>
      </c>
      <c r="N13" s="8">
        <v>0.83065</v>
      </c>
      <c r="O13" s="8">
        <v>0.94887999999999995</v>
      </c>
      <c r="P13" s="19">
        <v>0.54166666666666696</v>
      </c>
      <c r="Q13" s="19">
        <v>0.5625</v>
      </c>
      <c r="R13" s="5" t="s">
        <v>1702</v>
      </c>
      <c r="S13" s="12" t="str">
        <f t="shared" si="5"/>
        <v>--</v>
      </c>
      <c r="T13" s="12" t="str">
        <f t="shared" si="13"/>
        <v>--</v>
      </c>
      <c r="U13" s="12" t="str">
        <f t="shared" si="14"/>
        <v>--</v>
      </c>
      <c r="V13" s="12" t="str">
        <f t="shared" si="15"/>
        <v>--</v>
      </c>
      <c r="W13" s="12" t="str">
        <f t="shared" si="6"/>
        <v>--</v>
      </c>
      <c r="X13" s="12" t="str">
        <f t="shared" si="7"/>
        <v>YES</v>
      </c>
      <c r="Y13" s="12" t="str">
        <f t="shared" si="16"/>
        <v>--</v>
      </c>
      <c r="Z13" s="12" t="str">
        <f t="shared" si="17"/>
        <v>--</v>
      </c>
      <c r="AA13" s="12" t="str">
        <f t="shared" si="8"/>
        <v>YES</v>
      </c>
      <c r="AB13" s="8">
        <v>1.5200999999999999E-3</v>
      </c>
      <c r="AC13" s="8">
        <v>0.14188999999999999</v>
      </c>
      <c r="AD13" s="8">
        <v>0.10648000000000001</v>
      </c>
      <c r="AE13" s="8">
        <v>0.10369</v>
      </c>
      <c r="AF13" s="8">
        <v>0.86477999999999999</v>
      </c>
      <c r="AG13" s="8">
        <v>0.83077000000000001</v>
      </c>
      <c r="AH13" s="19">
        <v>0.6875</v>
      </c>
      <c r="AI13" s="19">
        <v>0.64583333333333304</v>
      </c>
      <c r="AJ13" s="19">
        <v>0.66666666666666696</v>
      </c>
      <c r="AK13" s="5" t="s">
        <v>1702</v>
      </c>
      <c r="AL13" s="12" t="s">
        <v>1810</v>
      </c>
    </row>
    <row r="14" spans="1:38" x14ac:dyDescent="0.2">
      <c r="A14" s="16" t="s">
        <v>1709</v>
      </c>
      <c r="B14" s="12" t="str">
        <f t="shared" si="0"/>
        <v>--</v>
      </c>
      <c r="C14" s="12" t="str">
        <f t="shared" si="1"/>
        <v>--</v>
      </c>
      <c r="D14" s="12" t="str">
        <f t="shared" si="9"/>
        <v>--</v>
      </c>
      <c r="E14" s="12" t="str">
        <f t="shared" si="10"/>
        <v>--</v>
      </c>
      <c r="F14" s="12" t="str">
        <f t="shared" si="2"/>
        <v>--</v>
      </c>
      <c r="G14" s="12" t="str">
        <f t="shared" si="3"/>
        <v>YES</v>
      </c>
      <c r="H14" s="12" t="str">
        <f t="shared" si="11"/>
        <v>--</v>
      </c>
      <c r="I14" s="12" t="str">
        <f t="shared" si="12"/>
        <v>--</v>
      </c>
      <c r="J14" s="12" t="str">
        <f t="shared" si="4"/>
        <v>YES</v>
      </c>
      <c r="K14" s="8">
        <v>1.6942000000000001E-3</v>
      </c>
      <c r="L14" s="8">
        <v>0.24786</v>
      </c>
      <c r="M14" s="8">
        <v>0.47260999999999997</v>
      </c>
      <c r="N14" s="8">
        <v>0.81293000000000004</v>
      </c>
      <c r="O14" s="8">
        <v>0.96970000000000001</v>
      </c>
      <c r="P14" s="19">
        <v>0.53846153846153799</v>
      </c>
      <c r="Q14" s="19">
        <v>0.61538461538461497</v>
      </c>
      <c r="R14" s="5" t="s">
        <v>1710</v>
      </c>
      <c r="S14" s="12" t="str">
        <f t="shared" si="5"/>
        <v>--</v>
      </c>
      <c r="T14" s="12" t="str">
        <f t="shared" si="13"/>
        <v>--</v>
      </c>
      <c r="U14" s="12" t="str">
        <f t="shared" si="14"/>
        <v>--</v>
      </c>
      <c r="V14" s="12" t="str">
        <f t="shared" si="15"/>
        <v>--</v>
      </c>
      <c r="W14" s="12" t="str">
        <f t="shared" si="6"/>
        <v>--</v>
      </c>
      <c r="X14" s="12" t="str">
        <f t="shared" si="7"/>
        <v>YES</v>
      </c>
      <c r="Y14" s="12" t="str">
        <f t="shared" si="16"/>
        <v>--</v>
      </c>
      <c r="Z14" s="12" t="str">
        <f t="shared" si="17"/>
        <v>--</v>
      </c>
      <c r="AA14" s="12" t="str">
        <f t="shared" si="8"/>
        <v>YES</v>
      </c>
      <c r="AB14" s="8">
        <v>1.6942000000000001E-3</v>
      </c>
      <c r="AC14" s="8">
        <v>0.152</v>
      </c>
      <c r="AD14" s="8">
        <v>0.26591999999999999</v>
      </c>
      <c r="AE14" s="8">
        <v>8.2217999999999999E-2</v>
      </c>
      <c r="AF14" s="8">
        <v>0.84828000000000003</v>
      </c>
      <c r="AG14" s="8">
        <v>0.90351000000000004</v>
      </c>
      <c r="AH14" s="19">
        <v>0.73076923076923095</v>
      </c>
      <c r="AI14" s="19">
        <v>0.65384615384615397</v>
      </c>
      <c r="AJ14" s="19">
        <v>0.65384615384615397</v>
      </c>
      <c r="AK14" s="5" t="s">
        <v>1710</v>
      </c>
      <c r="AL14" s="12" t="s">
        <v>1810</v>
      </c>
    </row>
    <row r="15" spans="1:38" x14ac:dyDescent="0.2">
      <c r="A15" s="16" t="s">
        <v>2003</v>
      </c>
      <c r="B15" s="12" t="str">
        <f t="shared" si="0"/>
        <v>--</v>
      </c>
      <c r="C15" s="12" t="str">
        <f t="shared" si="1"/>
        <v>--</v>
      </c>
      <c r="D15" s="12" t="str">
        <f t="shared" si="9"/>
        <v>--</v>
      </c>
      <c r="E15" s="12" t="str">
        <f t="shared" si="10"/>
        <v>--</v>
      </c>
      <c r="F15" s="12" t="str">
        <f t="shared" si="2"/>
        <v>--</v>
      </c>
      <c r="G15" s="12" t="str">
        <f t="shared" si="3"/>
        <v>YES</v>
      </c>
      <c r="H15" s="12" t="str">
        <f t="shared" si="11"/>
        <v>--</v>
      </c>
      <c r="I15" s="12" t="str">
        <f t="shared" si="12"/>
        <v>--</v>
      </c>
      <c r="J15" s="12" t="str">
        <f t="shared" si="4"/>
        <v>YES</v>
      </c>
      <c r="K15" s="8">
        <v>1.7122999999999999E-3</v>
      </c>
      <c r="L15" s="8" t="s">
        <v>1566</v>
      </c>
      <c r="M15" s="8" t="s">
        <v>1566</v>
      </c>
      <c r="N15" s="8" t="s">
        <v>1566</v>
      </c>
      <c r="O15" s="8" t="s">
        <v>1566</v>
      </c>
      <c r="P15" s="19">
        <v>0.47222222222222199</v>
      </c>
      <c r="Q15" s="19">
        <v>0.52777777777777801</v>
      </c>
      <c r="R15" s="5" t="s">
        <v>2004</v>
      </c>
      <c r="S15" s="12" t="str">
        <f t="shared" si="5"/>
        <v>--</v>
      </c>
      <c r="T15" s="12" t="str">
        <f t="shared" si="13"/>
        <v>--</v>
      </c>
      <c r="U15" s="12" t="str">
        <f t="shared" si="14"/>
        <v>--</v>
      </c>
      <c r="V15" s="12" t="str">
        <f t="shared" si="15"/>
        <v>--</v>
      </c>
      <c r="W15" s="12" t="str">
        <f t="shared" si="6"/>
        <v>--</v>
      </c>
      <c r="X15" s="12" t="str">
        <f t="shared" si="7"/>
        <v>YES</v>
      </c>
      <c r="Y15" s="12" t="str">
        <f t="shared" si="16"/>
        <v>--</v>
      </c>
      <c r="Z15" s="12" t="str">
        <f t="shared" si="17"/>
        <v>--</v>
      </c>
      <c r="AA15" s="12" t="str">
        <f t="shared" si="8"/>
        <v>YES</v>
      </c>
      <c r="AB15" s="8">
        <v>1.7122999999999999E-3</v>
      </c>
      <c r="AC15" s="8" t="s">
        <v>1566</v>
      </c>
      <c r="AD15" s="8" t="s">
        <v>1566</v>
      </c>
      <c r="AE15" s="8">
        <v>9.4811000000000006E-2</v>
      </c>
      <c r="AF15" s="8" t="s">
        <v>1566</v>
      </c>
      <c r="AG15" s="8" t="s">
        <v>1566</v>
      </c>
      <c r="AH15" s="19">
        <v>0.63888888888888895</v>
      </c>
      <c r="AI15" s="19">
        <v>0.58333333333333304</v>
      </c>
      <c r="AJ15" s="19">
        <v>0.55555555555555602</v>
      </c>
      <c r="AK15" s="5" t="s">
        <v>2004</v>
      </c>
      <c r="AL15" s="12" t="s">
        <v>1810</v>
      </c>
    </row>
    <row r="16" spans="1:38" x14ac:dyDescent="0.2">
      <c r="A16" s="16" t="s">
        <v>1707</v>
      </c>
      <c r="B16" s="12" t="str">
        <f t="shared" si="0"/>
        <v>--</v>
      </c>
      <c r="C16" s="12" t="str">
        <f t="shared" si="1"/>
        <v>--</v>
      </c>
      <c r="D16" s="12" t="str">
        <f t="shared" si="9"/>
        <v>--</v>
      </c>
      <c r="E16" s="12" t="str">
        <f t="shared" si="10"/>
        <v>--</v>
      </c>
      <c r="F16" s="12" t="str">
        <f t="shared" si="2"/>
        <v>--</v>
      </c>
      <c r="G16" s="12" t="str">
        <f t="shared" si="3"/>
        <v>YES</v>
      </c>
      <c r="H16" s="12" t="str">
        <f t="shared" si="11"/>
        <v>--</v>
      </c>
      <c r="I16" s="12" t="str">
        <f t="shared" si="12"/>
        <v>--</v>
      </c>
      <c r="J16" s="12" t="str">
        <f t="shared" si="4"/>
        <v>YES</v>
      </c>
      <c r="K16" s="8">
        <v>1.8887999999999999E-3</v>
      </c>
      <c r="L16" s="8">
        <v>0.11534999999999999</v>
      </c>
      <c r="M16" s="8">
        <v>0.25861000000000001</v>
      </c>
      <c r="N16" s="8">
        <v>0.77192000000000005</v>
      </c>
      <c r="O16" s="8">
        <v>0.89500999999999997</v>
      </c>
      <c r="P16" s="19">
        <v>0.56000000000000005</v>
      </c>
      <c r="Q16" s="19">
        <v>0.72</v>
      </c>
      <c r="R16" s="5" t="s">
        <v>1708</v>
      </c>
      <c r="S16" s="12" t="str">
        <f t="shared" si="5"/>
        <v>--</v>
      </c>
      <c r="T16" s="12" t="str">
        <f t="shared" si="13"/>
        <v>YES</v>
      </c>
      <c r="U16" s="12" t="str">
        <f t="shared" si="14"/>
        <v>YES</v>
      </c>
      <c r="V16" s="12" t="str">
        <f t="shared" si="15"/>
        <v>--</v>
      </c>
      <c r="W16" s="12" t="str">
        <f t="shared" si="6"/>
        <v>--</v>
      </c>
      <c r="X16" s="12" t="str">
        <f t="shared" si="7"/>
        <v>--</v>
      </c>
      <c r="Y16" s="12" t="str">
        <f t="shared" si="16"/>
        <v>--</v>
      </c>
      <c r="Z16" s="12" t="str">
        <f t="shared" si="17"/>
        <v>--</v>
      </c>
      <c r="AA16" s="12" t="str">
        <f t="shared" si="8"/>
        <v>YES</v>
      </c>
      <c r="AB16" s="8">
        <v>1.8887999999999999E-3</v>
      </c>
      <c r="AC16" s="8">
        <v>2.7009999999999999E-2</v>
      </c>
      <c r="AD16" s="8">
        <v>0.45821000000000001</v>
      </c>
      <c r="AE16" s="8">
        <v>0.10022</v>
      </c>
      <c r="AF16" s="8">
        <v>0.46710000000000002</v>
      </c>
      <c r="AG16" s="8">
        <v>0.99643999999999999</v>
      </c>
      <c r="AH16" s="19">
        <v>0.8</v>
      </c>
      <c r="AI16" s="19">
        <v>0.76</v>
      </c>
      <c r="AJ16" s="19">
        <v>0.76</v>
      </c>
      <c r="AK16" s="5" t="s">
        <v>1708</v>
      </c>
      <c r="AL16" s="12" t="s">
        <v>1810</v>
      </c>
    </row>
    <row r="17" spans="1:38" x14ac:dyDescent="0.2">
      <c r="A17" s="16" t="s">
        <v>2005</v>
      </c>
      <c r="B17" s="12" t="str">
        <f t="shared" si="0"/>
        <v>--</v>
      </c>
      <c r="C17" s="12" t="str">
        <f t="shared" si="1"/>
        <v>--</v>
      </c>
      <c r="D17" s="12" t="str">
        <f t="shared" si="9"/>
        <v>--</v>
      </c>
      <c r="E17" s="12" t="str">
        <f t="shared" si="10"/>
        <v>--</v>
      </c>
      <c r="F17" s="12" t="str">
        <f t="shared" si="2"/>
        <v>--</v>
      </c>
      <c r="G17" s="12" t="str">
        <f t="shared" si="3"/>
        <v>YES</v>
      </c>
      <c r="H17" s="12" t="str">
        <f t="shared" si="11"/>
        <v>--</v>
      </c>
      <c r="I17" s="12" t="str">
        <f t="shared" si="12"/>
        <v>--</v>
      </c>
      <c r="J17" s="12" t="str">
        <f t="shared" si="4"/>
        <v>YES</v>
      </c>
      <c r="K17" s="8">
        <v>2.0562000000000002E-3</v>
      </c>
      <c r="L17" s="8">
        <v>0.96187999999999996</v>
      </c>
      <c r="M17" s="8">
        <v>0.70223000000000002</v>
      </c>
      <c r="N17" s="8">
        <v>0.97826999999999997</v>
      </c>
      <c r="O17" s="8">
        <v>0.94928999999999997</v>
      </c>
      <c r="P17" s="19">
        <v>0.51111111111111096</v>
      </c>
      <c r="Q17" s="19">
        <v>0.54444444444444395</v>
      </c>
      <c r="R17" s="5" t="s">
        <v>2006</v>
      </c>
      <c r="S17" s="12" t="str">
        <f t="shared" si="5"/>
        <v>--</v>
      </c>
      <c r="T17" s="12" t="str">
        <f t="shared" si="13"/>
        <v>--</v>
      </c>
      <c r="U17" s="12" t="str">
        <f t="shared" si="14"/>
        <v>--</v>
      </c>
      <c r="V17" s="12" t="str">
        <f t="shared" si="15"/>
        <v>--</v>
      </c>
      <c r="W17" s="12" t="str">
        <f t="shared" si="6"/>
        <v>--</v>
      </c>
      <c r="X17" s="12" t="str">
        <f t="shared" si="7"/>
        <v>YES</v>
      </c>
      <c r="Y17" s="12" t="str">
        <f t="shared" si="16"/>
        <v>--</v>
      </c>
      <c r="Z17" s="12" t="str">
        <f t="shared" si="17"/>
        <v>--</v>
      </c>
      <c r="AA17" s="12" t="str">
        <f t="shared" si="8"/>
        <v>YES</v>
      </c>
      <c r="AB17" s="8">
        <v>2.0562000000000002E-3</v>
      </c>
      <c r="AC17" s="8">
        <v>0.31280000000000002</v>
      </c>
      <c r="AD17" s="8">
        <v>0.63610999999999995</v>
      </c>
      <c r="AE17" s="8">
        <v>0.18639</v>
      </c>
      <c r="AF17" s="8">
        <v>0.97711999999999999</v>
      </c>
      <c r="AG17" s="8">
        <v>0.96716000000000002</v>
      </c>
      <c r="AH17" s="19">
        <v>0.71111111111111103</v>
      </c>
      <c r="AI17" s="19">
        <v>0.61111111111111105</v>
      </c>
      <c r="AJ17" s="19">
        <v>0.61111111111111105</v>
      </c>
      <c r="AK17" s="5" t="s">
        <v>2006</v>
      </c>
      <c r="AL17" s="12" t="s">
        <v>1810</v>
      </c>
    </row>
    <row r="18" spans="1:38" x14ac:dyDescent="0.2">
      <c r="A18" s="16" t="s">
        <v>2007</v>
      </c>
      <c r="B18" s="12" t="str">
        <f t="shared" si="0"/>
        <v>--</v>
      </c>
      <c r="C18" s="12" t="str">
        <f t="shared" si="1"/>
        <v>--</v>
      </c>
      <c r="D18" s="12" t="str">
        <f t="shared" si="9"/>
        <v>--</v>
      </c>
      <c r="E18" s="12" t="str">
        <f t="shared" si="10"/>
        <v>--</v>
      </c>
      <c r="F18" s="12" t="str">
        <f t="shared" si="2"/>
        <v>--</v>
      </c>
      <c r="G18" s="12" t="str">
        <f t="shared" si="3"/>
        <v>YES</v>
      </c>
      <c r="H18" s="12" t="str">
        <f t="shared" si="11"/>
        <v>--</v>
      </c>
      <c r="I18" s="12" t="str">
        <f t="shared" si="12"/>
        <v>--</v>
      </c>
      <c r="J18" s="12" t="str">
        <f t="shared" si="4"/>
        <v>YES</v>
      </c>
      <c r="K18" s="8">
        <v>2.4680000000000001E-3</v>
      </c>
      <c r="L18" s="8">
        <v>0.67512000000000005</v>
      </c>
      <c r="M18" s="8">
        <v>0.45788000000000001</v>
      </c>
      <c r="N18" s="8">
        <v>0.93942999999999999</v>
      </c>
      <c r="O18" s="8">
        <v>0.96892999999999996</v>
      </c>
      <c r="P18" s="19">
        <v>0.5</v>
      </c>
      <c r="Q18" s="19">
        <v>0.54166666666666696</v>
      </c>
      <c r="R18" s="5" t="s">
        <v>2008</v>
      </c>
      <c r="S18" s="12" t="str">
        <f t="shared" si="5"/>
        <v>--</v>
      </c>
      <c r="T18" s="12" t="str">
        <f t="shared" si="13"/>
        <v>--</v>
      </c>
      <c r="U18" s="12" t="str">
        <f t="shared" si="14"/>
        <v>--</v>
      </c>
      <c r="V18" s="12" t="str">
        <f t="shared" si="15"/>
        <v>--</v>
      </c>
      <c r="W18" s="12" t="str">
        <f t="shared" si="6"/>
        <v>--</v>
      </c>
      <c r="X18" s="12" t="str">
        <f t="shared" si="7"/>
        <v>YES</v>
      </c>
      <c r="Y18" s="12" t="str">
        <f t="shared" si="16"/>
        <v>--</v>
      </c>
      <c r="Z18" s="12" t="str">
        <f t="shared" si="17"/>
        <v>--</v>
      </c>
      <c r="AA18" s="12" t="str">
        <f t="shared" si="8"/>
        <v>YES</v>
      </c>
      <c r="AB18" s="8">
        <v>2.4680000000000001E-3</v>
      </c>
      <c r="AC18" s="8">
        <v>0.38338</v>
      </c>
      <c r="AD18" s="8">
        <v>0.64714000000000005</v>
      </c>
      <c r="AE18" s="8">
        <v>0.22581000000000001</v>
      </c>
      <c r="AF18" s="8">
        <v>0.98516999999999999</v>
      </c>
      <c r="AG18" s="8">
        <v>0.95931</v>
      </c>
      <c r="AH18" s="19">
        <v>0.69444444444444398</v>
      </c>
      <c r="AI18" s="19">
        <v>0.61111111111111105</v>
      </c>
      <c r="AJ18" s="19">
        <v>0.58333333333333304</v>
      </c>
      <c r="AK18" s="5" t="s">
        <v>2008</v>
      </c>
      <c r="AL18" s="12" t="s">
        <v>1810</v>
      </c>
    </row>
    <row r="19" spans="1:38" x14ac:dyDescent="0.2">
      <c r="A19" s="16" t="s">
        <v>1967</v>
      </c>
      <c r="B19" s="12" t="str">
        <f t="shared" si="0"/>
        <v>--</v>
      </c>
      <c r="C19" s="12" t="str">
        <f t="shared" si="1"/>
        <v>--</v>
      </c>
      <c r="D19" s="12" t="str">
        <f t="shared" si="9"/>
        <v>--</v>
      </c>
      <c r="E19" s="12" t="str">
        <f t="shared" si="10"/>
        <v>--</v>
      </c>
      <c r="F19" s="12" t="str">
        <f t="shared" si="2"/>
        <v>--</v>
      </c>
      <c r="G19" s="12" t="str">
        <f t="shared" si="3"/>
        <v>YES</v>
      </c>
      <c r="H19" s="12" t="str">
        <f t="shared" si="11"/>
        <v>--</v>
      </c>
      <c r="I19" s="12" t="str">
        <f t="shared" si="12"/>
        <v>--</v>
      </c>
      <c r="J19" s="12" t="str">
        <f t="shared" si="4"/>
        <v>YES</v>
      </c>
      <c r="K19" s="8">
        <v>2.7437999999999998E-3</v>
      </c>
      <c r="L19" s="8">
        <v>0.55291000000000001</v>
      </c>
      <c r="M19" s="8">
        <v>0.24232999999999999</v>
      </c>
      <c r="N19" s="8">
        <v>0.91488000000000003</v>
      </c>
      <c r="O19" s="8">
        <v>0.88580000000000003</v>
      </c>
      <c r="P19" s="19">
        <v>0.52500000000000002</v>
      </c>
      <c r="Q19" s="19">
        <v>0.52500000000000002</v>
      </c>
      <c r="R19" s="5" t="s">
        <v>1968</v>
      </c>
      <c r="S19" s="12" t="str">
        <f t="shared" si="5"/>
        <v>--</v>
      </c>
      <c r="T19" s="12" t="str">
        <f t="shared" si="13"/>
        <v>YES</v>
      </c>
      <c r="U19" s="12" t="str">
        <f t="shared" si="14"/>
        <v>--</v>
      </c>
      <c r="V19" s="12" t="str">
        <f t="shared" si="15"/>
        <v>YES</v>
      </c>
      <c r="W19" s="12" t="str">
        <f t="shared" si="6"/>
        <v>--</v>
      </c>
      <c r="X19" s="12" t="str">
        <f t="shared" si="7"/>
        <v>--</v>
      </c>
      <c r="Y19" s="12" t="str">
        <f t="shared" si="16"/>
        <v>--</v>
      </c>
      <c r="Z19" s="12" t="str">
        <f t="shared" si="17"/>
        <v>--</v>
      </c>
      <c r="AA19" s="12" t="str">
        <f t="shared" si="8"/>
        <v>YES</v>
      </c>
      <c r="AB19" s="8">
        <v>2.7437999999999998E-3</v>
      </c>
      <c r="AC19" s="8">
        <v>7.5672000000000003E-2</v>
      </c>
      <c r="AD19" s="8">
        <v>4.8656000000000003E-3</v>
      </c>
      <c r="AE19" s="8">
        <v>0.10826</v>
      </c>
      <c r="AF19" s="8">
        <v>0.77997000000000005</v>
      </c>
      <c r="AG19" s="8">
        <v>0.91835999999999995</v>
      </c>
      <c r="AH19" s="19">
        <v>0.65</v>
      </c>
      <c r="AI19" s="19">
        <v>0.7</v>
      </c>
      <c r="AJ19" s="19">
        <v>0.65</v>
      </c>
      <c r="AK19" s="5" t="s">
        <v>1968</v>
      </c>
      <c r="AL19" s="12" t="s">
        <v>1810</v>
      </c>
    </row>
    <row r="20" spans="1:38" x14ac:dyDescent="0.2">
      <c r="A20" s="16" t="s">
        <v>2009</v>
      </c>
      <c r="B20" s="12" t="str">
        <f t="shared" si="0"/>
        <v>--</v>
      </c>
      <c r="C20" s="12" t="str">
        <f t="shared" si="1"/>
        <v>--</v>
      </c>
      <c r="D20" s="12" t="str">
        <f t="shared" si="9"/>
        <v>--</v>
      </c>
      <c r="E20" s="12" t="str">
        <f t="shared" si="10"/>
        <v>--</v>
      </c>
      <c r="F20" s="12" t="str">
        <f t="shared" si="2"/>
        <v>--</v>
      </c>
      <c r="G20" s="12" t="str">
        <f t="shared" si="3"/>
        <v>YES</v>
      </c>
      <c r="H20" s="12" t="str">
        <f t="shared" si="11"/>
        <v>--</v>
      </c>
      <c r="I20" s="12" t="str">
        <f t="shared" si="12"/>
        <v>--</v>
      </c>
      <c r="J20" s="12" t="str">
        <f t="shared" si="4"/>
        <v>YES</v>
      </c>
      <c r="K20" s="8">
        <v>3.3222999999999998E-3</v>
      </c>
      <c r="L20" s="8">
        <v>0.10577</v>
      </c>
      <c r="M20" s="8">
        <v>5.5155999999999997E-2</v>
      </c>
      <c r="N20" s="8">
        <v>0.77181999999999995</v>
      </c>
      <c r="O20" s="8">
        <v>0.72523000000000004</v>
      </c>
      <c r="P20" s="19">
        <v>0.66666666666666696</v>
      </c>
      <c r="Q20" s="19">
        <v>0.75</v>
      </c>
      <c r="R20" s="5" t="s">
        <v>2010</v>
      </c>
      <c r="S20" s="12" t="str">
        <f t="shared" si="5"/>
        <v>--</v>
      </c>
      <c r="T20" s="12" t="str">
        <f t="shared" si="13"/>
        <v>--</v>
      </c>
      <c r="U20" s="12" t="str">
        <f t="shared" si="14"/>
        <v>--</v>
      </c>
      <c r="V20" s="12" t="str">
        <f t="shared" si="15"/>
        <v>--</v>
      </c>
      <c r="W20" s="12" t="str">
        <f t="shared" si="6"/>
        <v>--</v>
      </c>
      <c r="X20" s="12" t="str">
        <f t="shared" si="7"/>
        <v>YES</v>
      </c>
      <c r="Y20" s="12" t="str">
        <f t="shared" si="16"/>
        <v>--</v>
      </c>
      <c r="Z20" s="12" t="str">
        <f t="shared" si="17"/>
        <v>--</v>
      </c>
      <c r="AA20" s="12" t="str">
        <f t="shared" si="8"/>
        <v>YES</v>
      </c>
      <c r="AB20" s="8">
        <v>3.3222999999999998E-3</v>
      </c>
      <c r="AC20" s="8">
        <v>0.23293</v>
      </c>
      <c r="AD20" s="8">
        <v>0.17099</v>
      </c>
      <c r="AE20" s="8">
        <v>8.2030000000000006E-2</v>
      </c>
      <c r="AF20" s="8">
        <v>0.89819000000000004</v>
      </c>
      <c r="AG20" s="8">
        <v>0.81625000000000003</v>
      </c>
      <c r="AH20" s="19">
        <v>1</v>
      </c>
      <c r="AI20" s="19">
        <v>0.66666666666666696</v>
      </c>
      <c r="AJ20" s="19">
        <v>0.75</v>
      </c>
      <c r="AK20" s="5" t="s">
        <v>2010</v>
      </c>
      <c r="AL20" s="12" t="s">
        <v>1810</v>
      </c>
    </row>
    <row r="21" spans="1:38" x14ac:dyDescent="0.2">
      <c r="A21" s="16" t="s">
        <v>1699</v>
      </c>
      <c r="B21" s="12" t="str">
        <f t="shared" si="0"/>
        <v>--</v>
      </c>
      <c r="C21" s="12" t="str">
        <f t="shared" si="1"/>
        <v>--</v>
      </c>
      <c r="D21" s="12" t="str">
        <f t="shared" si="9"/>
        <v>--</v>
      </c>
      <c r="E21" s="12" t="str">
        <f t="shared" si="10"/>
        <v>--</v>
      </c>
      <c r="F21" s="12" t="str">
        <f t="shared" si="2"/>
        <v>--</v>
      </c>
      <c r="G21" s="12" t="str">
        <f t="shared" si="3"/>
        <v>YES</v>
      </c>
      <c r="H21" s="12" t="str">
        <f t="shared" si="11"/>
        <v>--</v>
      </c>
      <c r="I21" s="12" t="str">
        <f t="shared" si="12"/>
        <v>--</v>
      </c>
      <c r="J21" s="12" t="str">
        <f t="shared" si="4"/>
        <v>YES</v>
      </c>
      <c r="K21" s="8">
        <v>3.6459000000000001E-3</v>
      </c>
      <c r="L21" s="8">
        <v>0.55327000000000004</v>
      </c>
      <c r="M21" s="8">
        <v>0.16949</v>
      </c>
      <c r="N21" s="8">
        <v>0.92291999999999996</v>
      </c>
      <c r="O21" s="8">
        <v>0.86921999999999999</v>
      </c>
      <c r="P21" s="19">
        <v>0.55555555555555602</v>
      </c>
      <c r="Q21" s="19">
        <v>0.5</v>
      </c>
      <c r="R21" s="5" t="s">
        <v>1700</v>
      </c>
      <c r="S21" s="12" t="str">
        <f t="shared" si="5"/>
        <v>--</v>
      </c>
      <c r="T21" s="12" t="str">
        <f t="shared" si="13"/>
        <v>--</v>
      </c>
      <c r="U21" s="12" t="str">
        <f t="shared" si="14"/>
        <v>--</v>
      </c>
      <c r="V21" s="12" t="str">
        <f t="shared" si="15"/>
        <v>--</v>
      </c>
      <c r="W21" s="12" t="str">
        <f t="shared" si="6"/>
        <v>--</v>
      </c>
      <c r="X21" s="12" t="str">
        <f t="shared" si="7"/>
        <v>YES</v>
      </c>
      <c r="Y21" s="12" t="str">
        <f t="shared" si="16"/>
        <v>--</v>
      </c>
      <c r="Z21" s="12" t="str">
        <f t="shared" si="17"/>
        <v>--</v>
      </c>
      <c r="AA21" s="12" t="str">
        <f t="shared" si="8"/>
        <v>YES</v>
      </c>
      <c r="AB21" s="8">
        <v>3.6459000000000001E-3</v>
      </c>
      <c r="AC21" s="8">
        <v>0.39874999999999999</v>
      </c>
      <c r="AD21" s="8">
        <v>0.20979999999999999</v>
      </c>
      <c r="AE21" s="8">
        <v>9.8185999999999996E-2</v>
      </c>
      <c r="AF21" s="8">
        <v>0.98560000000000003</v>
      </c>
      <c r="AG21" s="8">
        <v>0.87482000000000004</v>
      </c>
      <c r="AH21" s="19">
        <v>0.66666666666666696</v>
      </c>
      <c r="AI21" s="19">
        <v>0.61111111111111105</v>
      </c>
      <c r="AJ21" s="19">
        <v>0.61111111111111105</v>
      </c>
      <c r="AK21" s="5" t="s">
        <v>1700</v>
      </c>
      <c r="AL21" s="12" t="s">
        <v>1810</v>
      </c>
    </row>
    <row r="22" spans="1:38" x14ac:dyDescent="0.2">
      <c r="A22" s="16" t="s">
        <v>2011</v>
      </c>
      <c r="B22" s="12" t="str">
        <f t="shared" si="0"/>
        <v>--</v>
      </c>
      <c r="C22" s="12" t="str">
        <f t="shared" si="1"/>
        <v>--</v>
      </c>
      <c r="D22" s="12" t="str">
        <f t="shared" si="9"/>
        <v>--</v>
      </c>
      <c r="E22" s="12" t="str">
        <f t="shared" si="10"/>
        <v>--</v>
      </c>
      <c r="F22" s="12" t="str">
        <f t="shared" si="2"/>
        <v>--</v>
      </c>
      <c r="G22" s="12" t="str">
        <f t="shared" si="3"/>
        <v>YES</v>
      </c>
      <c r="H22" s="12" t="str">
        <f t="shared" si="11"/>
        <v>--</v>
      </c>
      <c r="I22" s="12" t="str">
        <f t="shared" si="12"/>
        <v>--</v>
      </c>
      <c r="J22" s="12" t="str">
        <f t="shared" si="4"/>
        <v>YES</v>
      </c>
      <c r="K22" s="8">
        <v>4.8405000000000002E-3</v>
      </c>
      <c r="L22" s="8" t="s">
        <v>1566</v>
      </c>
      <c r="M22" s="8" t="s">
        <v>1566</v>
      </c>
      <c r="N22" s="8" t="s">
        <v>1566</v>
      </c>
      <c r="O22" s="8" t="s">
        <v>1566</v>
      </c>
      <c r="P22" s="19">
        <v>0.5</v>
      </c>
      <c r="Q22" s="19">
        <v>0.51785714285714302</v>
      </c>
      <c r="R22" s="5" t="s">
        <v>2012</v>
      </c>
      <c r="S22" s="12" t="str">
        <f t="shared" si="5"/>
        <v>--</v>
      </c>
      <c r="T22" s="12" t="str">
        <f t="shared" si="13"/>
        <v>--</v>
      </c>
      <c r="U22" s="12" t="str">
        <f t="shared" si="14"/>
        <v>--</v>
      </c>
      <c r="V22" s="12" t="str">
        <f t="shared" si="15"/>
        <v>--</v>
      </c>
      <c r="W22" s="12" t="str">
        <f t="shared" si="6"/>
        <v>--</v>
      </c>
      <c r="X22" s="12" t="str">
        <f t="shared" si="7"/>
        <v>YES</v>
      </c>
      <c r="Y22" s="12" t="str">
        <f t="shared" si="16"/>
        <v>--</v>
      </c>
      <c r="Z22" s="12" t="str">
        <f t="shared" si="17"/>
        <v>--</v>
      </c>
      <c r="AA22" s="12" t="str">
        <f t="shared" si="8"/>
        <v>YES</v>
      </c>
      <c r="AB22" s="8">
        <v>4.8405000000000002E-3</v>
      </c>
      <c r="AC22" s="8">
        <v>0.98958999999999997</v>
      </c>
      <c r="AD22" s="8" t="s">
        <v>1566</v>
      </c>
      <c r="AE22" s="8">
        <v>0.23357</v>
      </c>
      <c r="AF22" s="8">
        <v>1</v>
      </c>
      <c r="AG22" s="8" t="s">
        <v>1566</v>
      </c>
      <c r="AH22" s="19">
        <v>0.73214285714285698</v>
      </c>
      <c r="AI22" s="19">
        <v>0.58928571428571397</v>
      </c>
      <c r="AJ22" s="19">
        <v>0.57142857142857106</v>
      </c>
      <c r="AK22" s="5" t="s">
        <v>2012</v>
      </c>
      <c r="AL22" s="12" t="s">
        <v>1810</v>
      </c>
    </row>
    <row r="23" spans="1:38" x14ac:dyDescent="0.2">
      <c r="A23" s="16" t="s">
        <v>1711</v>
      </c>
      <c r="B23" s="12" t="str">
        <f t="shared" si="0"/>
        <v>--</v>
      </c>
      <c r="C23" s="12" t="str">
        <f t="shared" si="1"/>
        <v>--</v>
      </c>
      <c r="D23" s="12" t="str">
        <f t="shared" si="9"/>
        <v>--</v>
      </c>
      <c r="E23" s="12" t="str">
        <f t="shared" si="10"/>
        <v>--</v>
      </c>
      <c r="F23" s="12" t="str">
        <f t="shared" si="2"/>
        <v>--</v>
      </c>
      <c r="G23" s="12" t="str">
        <f t="shared" si="3"/>
        <v>YES</v>
      </c>
      <c r="H23" s="12" t="str">
        <f t="shared" si="11"/>
        <v>--</v>
      </c>
      <c r="I23" s="12" t="str">
        <f t="shared" si="12"/>
        <v>--</v>
      </c>
      <c r="J23" s="12" t="str">
        <f t="shared" si="4"/>
        <v>YES</v>
      </c>
      <c r="K23" s="8">
        <v>5.1392E-3</v>
      </c>
      <c r="L23" s="8">
        <v>0.35735</v>
      </c>
      <c r="M23" s="8">
        <v>0.82435999999999998</v>
      </c>
      <c r="N23" s="8">
        <v>0.83196000000000003</v>
      </c>
      <c r="O23" s="8">
        <v>0.96489999999999998</v>
      </c>
      <c r="P23" s="19">
        <v>0.54545454545454497</v>
      </c>
      <c r="Q23" s="19">
        <v>0.63636363636363602</v>
      </c>
      <c r="R23" s="5" t="s">
        <v>1712</v>
      </c>
      <c r="S23" s="12" t="str">
        <f t="shared" si="5"/>
        <v>--</v>
      </c>
      <c r="T23" s="12" t="str">
        <f t="shared" si="13"/>
        <v>--</v>
      </c>
      <c r="U23" s="12" t="str">
        <f t="shared" si="14"/>
        <v>--</v>
      </c>
      <c r="V23" s="12" t="str">
        <f t="shared" si="15"/>
        <v>--</v>
      </c>
      <c r="W23" s="12" t="str">
        <f t="shared" si="6"/>
        <v>--</v>
      </c>
      <c r="X23" s="12" t="str">
        <f t="shared" si="7"/>
        <v>YES</v>
      </c>
      <c r="Y23" s="12" t="str">
        <f t="shared" si="16"/>
        <v>--</v>
      </c>
      <c r="Z23" s="12" t="str">
        <f t="shared" si="17"/>
        <v>--</v>
      </c>
      <c r="AA23" s="12" t="str">
        <f t="shared" si="8"/>
        <v>YES</v>
      </c>
      <c r="AB23" s="8">
        <v>5.1392E-3</v>
      </c>
      <c r="AC23" s="8">
        <v>0.16897000000000001</v>
      </c>
      <c r="AD23" s="8">
        <v>0.54518999999999995</v>
      </c>
      <c r="AE23" s="8">
        <v>0.12486999999999999</v>
      </c>
      <c r="AF23" s="8">
        <v>0.85692999999999997</v>
      </c>
      <c r="AG23" s="8">
        <v>0.98185</v>
      </c>
      <c r="AH23" s="19">
        <v>0.72727272727272707</v>
      </c>
      <c r="AI23" s="19">
        <v>0.68181818181818199</v>
      </c>
      <c r="AJ23" s="19">
        <v>0.63636363636363602</v>
      </c>
      <c r="AK23" s="5" t="s">
        <v>1712</v>
      </c>
      <c r="AL23" s="12" t="s">
        <v>1810</v>
      </c>
    </row>
    <row r="24" spans="1:38" x14ac:dyDescent="0.2">
      <c r="A24" s="16" t="s">
        <v>2013</v>
      </c>
      <c r="B24" s="12" t="str">
        <f t="shared" si="0"/>
        <v>--</v>
      </c>
      <c r="C24" s="12" t="str">
        <f t="shared" si="1"/>
        <v>--</v>
      </c>
      <c r="D24" s="12" t="str">
        <f t="shared" si="9"/>
        <v>--</v>
      </c>
      <c r="E24" s="12" t="str">
        <f t="shared" si="10"/>
        <v>--</v>
      </c>
      <c r="F24" s="12" t="str">
        <f t="shared" si="2"/>
        <v>--</v>
      </c>
      <c r="G24" s="12" t="str">
        <f t="shared" si="3"/>
        <v>YES</v>
      </c>
      <c r="H24" s="12" t="str">
        <f t="shared" si="11"/>
        <v>--</v>
      </c>
      <c r="I24" s="12" t="str">
        <f t="shared" si="12"/>
        <v>--</v>
      </c>
      <c r="J24" s="12" t="str">
        <f t="shared" si="4"/>
        <v>YES</v>
      </c>
      <c r="K24" s="8">
        <v>5.3333E-3</v>
      </c>
      <c r="L24" s="8">
        <v>9.2107999999999995E-2</v>
      </c>
      <c r="M24" s="8">
        <v>9.0492000000000003E-2</v>
      </c>
      <c r="N24" s="8">
        <v>0.72548000000000001</v>
      </c>
      <c r="O24" s="8">
        <v>0.66244000000000003</v>
      </c>
      <c r="P24" s="19">
        <v>0.625</v>
      </c>
      <c r="Q24" s="19">
        <v>0.75</v>
      </c>
      <c r="R24" s="5" t="s">
        <v>2014</v>
      </c>
      <c r="S24" s="12" t="str">
        <f t="shared" si="5"/>
        <v>--</v>
      </c>
      <c r="T24" s="12" t="str">
        <f t="shared" si="13"/>
        <v>--</v>
      </c>
      <c r="U24" s="12" t="str">
        <f t="shared" si="14"/>
        <v>--</v>
      </c>
      <c r="V24" s="12" t="str">
        <f t="shared" si="15"/>
        <v>--</v>
      </c>
      <c r="W24" s="12" t="str">
        <f t="shared" si="6"/>
        <v>--</v>
      </c>
      <c r="X24" s="12" t="str">
        <f t="shared" si="7"/>
        <v>YES</v>
      </c>
      <c r="Y24" s="12" t="str">
        <f t="shared" si="16"/>
        <v>--</v>
      </c>
      <c r="Z24" s="12" t="str">
        <f t="shared" si="17"/>
        <v>--</v>
      </c>
      <c r="AA24" s="12" t="str">
        <f t="shared" si="8"/>
        <v>YES</v>
      </c>
      <c r="AB24" s="8">
        <v>5.3333E-3</v>
      </c>
      <c r="AC24" s="8">
        <v>0.17373</v>
      </c>
      <c r="AD24" s="8">
        <v>9.5718999999999999E-2</v>
      </c>
      <c r="AE24" s="8">
        <v>0.12747</v>
      </c>
      <c r="AF24" s="8">
        <v>0.80645</v>
      </c>
      <c r="AG24" s="8">
        <v>0.75587000000000004</v>
      </c>
      <c r="AH24" s="19">
        <v>1</v>
      </c>
      <c r="AI24" s="19">
        <v>0.875</v>
      </c>
      <c r="AJ24" s="19">
        <v>0.875</v>
      </c>
      <c r="AK24" s="5" t="s">
        <v>2014</v>
      </c>
      <c r="AL24" s="12" t="s">
        <v>1810</v>
      </c>
    </row>
    <row r="25" spans="1:38" x14ac:dyDescent="0.2">
      <c r="A25" s="16" t="s">
        <v>2015</v>
      </c>
      <c r="B25" s="12" t="str">
        <f t="shared" si="0"/>
        <v>--</v>
      </c>
      <c r="C25" s="12" t="str">
        <f t="shared" si="1"/>
        <v>--</v>
      </c>
      <c r="D25" s="12" t="str">
        <f t="shared" si="9"/>
        <v>--</v>
      </c>
      <c r="E25" s="12" t="str">
        <f t="shared" si="10"/>
        <v>--</v>
      </c>
      <c r="F25" s="12" t="str">
        <f t="shared" si="2"/>
        <v>--</v>
      </c>
      <c r="G25" s="12" t="str">
        <f t="shared" si="3"/>
        <v>YES</v>
      </c>
      <c r="H25" s="12" t="str">
        <f t="shared" si="11"/>
        <v>--</v>
      </c>
      <c r="I25" s="12" t="str">
        <f t="shared" si="12"/>
        <v>--</v>
      </c>
      <c r="J25" s="12" t="str">
        <f t="shared" si="4"/>
        <v>YES</v>
      </c>
      <c r="K25" s="8">
        <v>5.3333E-3</v>
      </c>
      <c r="L25" s="8">
        <v>0.12720999999999999</v>
      </c>
      <c r="M25" s="8">
        <v>0.16305</v>
      </c>
      <c r="N25" s="8">
        <v>0.75953000000000004</v>
      </c>
      <c r="O25" s="8">
        <v>0.80839000000000005</v>
      </c>
      <c r="P25" s="19">
        <v>0.625</v>
      </c>
      <c r="Q25" s="19">
        <v>0.75</v>
      </c>
      <c r="R25" s="5" t="s">
        <v>2016</v>
      </c>
      <c r="S25" s="12" t="str">
        <f t="shared" si="5"/>
        <v>--</v>
      </c>
      <c r="T25" s="12" t="str">
        <f t="shared" si="13"/>
        <v>--</v>
      </c>
      <c r="U25" s="12" t="str">
        <f t="shared" si="14"/>
        <v>--</v>
      </c>
      <c r="V25" s="12" t="str">
        <f t="shared" si="15"/>
        <v>--</v>
      </c>
      <c r="W25" s="12" t="str">
        <f t="shared" si="6"/>
        <v>--</v>
      </c>
      <c r="X25" s="12" t="str">
        <f t="shared" si="7"/>
        <v>YES</v>
      </c>
      <c r="Y25" s="12" t="str">
        <f t="shared" si="16"/>
        <v>--</v>
      </c>
      <c r="Z25" s="12" t="str">
        <f t="shared" si="17"/>
        <v>--</v>
      </c>
      <c r="AA25" s="12" t="str">
        <f t="shared" si="8"/>
        <v>YES</v>
      </c>
      <c r="AB25" s="8">
        <v>5.3333E-3</v>
      </c>
      <c r="AC25" s="8">
        <v>0.21024999999999999</v>
      </c>
      <c r="AD25" s="8">
        <v>7.4110999999999996E-2</v>
      </c>
      <c r="AE25" s="8">
        <v>0.12107999999999999</v>
      </c>
      <c r="AF25" s="8">
        <v>0.84848999999999997</v>
      </c>
      <c r="AG25" s="8">
        <v>0.78647999999999996</v>
      </c>
      <c r="AH25" s="19">
        <v>1</v>
      </c>
      <c r="AI25" s="19">
        <v>0.875</v>
      </c>
      <c r="AJ25" s="19">
        <v>0.75</v>
      </c>
      <c r="AK25" s="5" t="s">
        <v>2016</v>
      </c>
      <c r="AL25" s="12" t="s">
        <v>1810</v>
      </c>
    </row>
    <row r="26" spans="1:38" x14ac:dyDescent="0.2">
      <c r="A26" s="16" t="s">
        <v>2017</v>
      </c>
      <c r="B26" s="12" t="str">
        <f t="shared" si="0"/>
        <v>--</v>
      </c>
      <c r="C26" s="12" t="str">
        <f t="shared" si="1"/>
        <v>--</v>
      </c>
      <c r="D26" s="12" t="str">
        <f t="shared" si="9"/>
        <v>--</v>
      </c>
      <c r="E26" s="12" t="str">
        <f t="shared" si="10"/>
        <v>--</v>
      </c>
      <c r="F26" s="12" t="str">
        <f t="shared" si="2"/>
        <v>--</v>
      </c>
      <c r="G26" s="12" t="str">
        <f t="shared" si="3"/>
        <v>YES</v>
      </c>
      <c r="H26" s="12" t="str">
        <f t="shared" si="11"/>
        <v>--</v>
      </c>
      <c r="I26" s="12" t="str">
        <f t="shared" si="12"/>
        <v>--</v>
      </c>
      <c r="J26" s="12" t="str">
        <f t="shared" si="4"/>
        <v>YES</v>
      </c>
      <c r="K26" s="8">
        <v>6.0461999999999998E-3</v>
      </c>
      <c r="L26" s="8" t="s">
        <v>1566</v>
      </c>
      <c r="M26" s="8" t="s">
        <v>1566</v>
      </c>
      <c r="N26" s="8" t="s">
        <v>1566</v>
      </c>
      <c r="O26" s="8" t="s">
        <v>1566</v>
      </c>
      <c r="P26" s="19">
        <v>0.48780487804877998</v>
      </c>
      <c r="Q26" s="19">
        <v>0.51219512195121997</v>
      </c>
      <c r="R26" s="5" t="s">
        <v>2018</v>
      </c>
      <c r="S26" s="12" t="str">
        <f t="shared" si="5"/>
        <v>--</v>
      </c>
      <c r="T26" s="12" t="str">
        <f t="shared" si="13"/>
        <v>--</v>
      </c>
      <c r="U26" s="12" t="str">
        <f t="shared" si="14"/>
        <v>--</v>
      </c>
      <c r="V26" s="12" t="str">
        <f t="shared" si="15"/>
        <v>--</v>
      </c>
      <c r="W26" s="12" t="str">
        <f t="shared" si="6"/>
        <v>--</v>
      </c>
      <c r="X26" s="12" t="str">
        <f t="shared" si="7"/>
        <v>YES</v>
      </c>
      <c r="Y26" s="12" t="str">
        <f t="shared" si="16"/>
        <v>--</v>
      </c>
      <c r="Z26" s="12" t="str">
        <f t="shared" si="17"/>
        <v>--</v>
      </c>
      <c r="AA26" s="12" t="str">
        <f t="shared" si="8"/>
        <v>YES</v>
      </c>
      <c r="AB26" s="8">
        <v>6.0461999999999998E-3</v>
      </c>
      <c r="AC26" s="8">
        <v>0.73116999999999999</v>
      </c>
      <c r="AD26" s="8">
        <v>0.88690000000000002</v>
      </c>
      <c r="AE26" s="8">
        <v>0.25323000000000001</v>
      </c>
      <c r="AF26" s="8">
        <v>1</v>
      </c>
      <c r="AG26" s="8">
        <v>1</v>
      </c>
      <c r="AH26" s="19">
        <v>0.78048780487804903</v>
      </c>
      <c r="AI26" s="19">
        <v>0.63414634146341498</v>
      </c>
      <c r="AJ26" s="19">
        <v>0.58536585365853699</v>
      </c>
      <c r="AK26" s="5" t="s">
        <v>2018</v>
      </c>
      <c r="AL26" s="12" t="s">
        <v>1810</v>
      </c>
    </row>
    <row r="27" spans="1:38" x14ac:dyDescent="0.2">
      <c r="A27" s="16" t="s">
        <v>1713</v>
      </c>
      <c r="B27" s="12" t="str">
        <f t="shared" si="0"/>
        <v>--</v>
      </c>
      <c r="C27" s="12" t="str">
        <f t="shared" si="1"/>
        <v>--</v>
      </c>
      <c r="D27" s="12" t="str">
        <f t="shared" si="9"/>
        <v>--</v>
      </c>
      <c r="E27" s="12" t="str">
        <f t="shared" si="10"/>
        <v>--</v>
      </c>
      <c r="F27" s="12" t="str">
        <f t="shared" si="2"/>
        <v>--</v>
      </c>
      <c r="G27" s="12" t="str">
        <f t="shared" si="3"/>
        <v>YES</v>
      </c>
      <c r="H27" s="12" t="str">
        <f t="shared" si="11"/>
        <v>--</v>
      </c>
      <c r="I27" s="12" t="str">
        <f t="shared" si="12"/>
        <v>--</v>
      </c>
      <c r="J27" s="12" t="str">
        <f t="shared" si="4"/>
        <v>YES</v>
      </c>
      <c r="K27" s="8">
        <v>6.4637000000000002E-3</v>
      </c>
      <c r="L27" s="8">
        <v>0.36421999999999999</v>
      </c>
      <c r="M27" s="8">
        <v>0.45179999999999998</v>
      </c>
      <c r="N27" s="8">
        <v>0.83365999999999996</v>
      </c>
      <c r="O27" s="8">
        <v>0.97111000000000003</v>
      </c>
      <c r="P27" s="19">
        <v>0.5</v>
      </c>
      <c r="Q27" s="19">
        <v>0.625</v>
      </c>
      <c r="R27" s="5" t="s">
        <v>1714</v>
      </c>
      <c r="S27" s="12" t="str">
        <f t="shared" si="5"/>
        <v>--</v>
      </c>
      <c r="T27" s="12" t="str">
        <f t="shared" si="13"/>
        <v>--</v>
      </c>
      <c r="U27" s="12" t="str">
        <f t="shared" si="14"/>
        <v>--</v>
      </c>
      <c r="V27" s="12" t="str">
        <f t="shared" si="15"/>
        <v>--</v>
      </c>
      <c r="W27" s="12" t="str">
        <f t="shared" si="6"/>
        <v>--</v>
      </c>
      <c r="X27" s="12" t="str">
        <f t="shared" si="7"/>
        <v>YES</v>
      </c>
      <c r="Y27" s="12" t="str">
        <f t="shared" si="16"/>
        <v>--</v>
      </c>
      <c r="Z27" s="12" t="str">
        <f t="shared" si="17"/>
        <v>--</v>
      </c>
      <c r="AA27" s="12" t="str">
        <f t="shared" si="8"/>
        <v>YES</v>
      </c>
      <c r="AB27" s="8">
        <v>6.4637000000000002E-3</v>
      </c>
      <c r="AC27" s="8">
        <v>0.26293</v>
      </c>
      <c r="AD27" s="8">
        <v>0.91486999999999996</v>
      </c>
      <c r="AE27" s="8">
        <v>0.12162000000000001</v>
      </c>
      <c r="AF27" s="8">
        <v>0.90417000000000003</v>
      </c>
      <c r="AG27" s="8">
        <v>1</v>
      </c>
      <c r="AH27" s="19">
        <v>0.875</v>
      </c>
      <c r="AI27" s="19">
        <v>0.6875</v>
      </c>
      <c r="AJ27" s="19">
        <v>0.6875</v>
      </c>
      <c r="AK27" s="5" t="s">
        <v>1714</v>
      </c>
      <c r="AL27" s="12" t="s">
        <v>1810</v>
      </c>
    </row>
    <row r="28" spans="1:38" x14ac:dyDescent="0.2">
      <c r="A28" s="16" t="s">
        <v>2019</v>
      </c>
      <c r="B28" s="12" t="str">
        <f t="shared" si="0"/>
        <v>--</v>
      </c>
      <c r="C28" s="12" t="str">
        <f t="shared" si="1"/>
        <v>--</v>
      </c>
      <c r="D28" s="12" t="str">
        <f t="shared" si="9"/>
        <v>--</v>
      </c>
      <c r="E28" s="12" t="str">
        <f t="shared" si="10"/>
        <v>--</v>
      </c>
      <c r="F28" s="12" t="str">
        <f t="shared" si="2"/>
        <v>--</v>
      </c>
      <c r="G28" s="12" t="str">
        <f t="shared" si="3"/>
        <v>YES</v>
      </c>
      <c r="H28" s="12" t="str">
        <f t="shared" si="11"/>
        <v>--</v>
      </c>
      <c r="I28" s="12" t="str">
        <f t="shared" si="12"/>
        <v>--</v>
      </c>
      <c r="J28" s="12" t="str">
        <f t="shared" si="4"/>
        <v>YES</v>
      </c>
      <c r="K28" s="8">
        <v>6.6381000000000001E-3</v>
      </c>
      <c r="L28" s="8">
        <v>0.97013000000000005</v>
      </c>
      <c r="M28" s="8">
        <v>0.33318999999999999</v>
      </c>
      <c r="N28" s="8">
        <v>0.99785000000000001</v>
      </c>
      <c r="O28" s="8">
        <v>0.93777999999999995</v>
      </c>
      <c r="P28" s="19">
        <v>0.40909090909090901</v>
      </c>
      <c r="Q28" s="19">
        <v>0.54545454545454497</v>
      </c>
      <c r="R28" s="5" t="s">
        <v>2020</v>
      </c>
      <c r="S28" s="12" t="str">
        <f t="shared" si="5"/>
        <v>--</v>
      </c>
      <c r="T28" s="12" t="str">
        <f t="shared" si="13"/>
        <v>--</v>
      </c>
      <c r="U28" s="12" t="str">
        <f t="shared" si="14"/>
        <v>--</v>
      </c>
      <c r="V28" s="12" t="str">
        <f t="shared" si="15"/>
        <v>--</v>
      </c>
      <c r="W28" s="12" t="str">
        <f t="shared" si="6"/>
        <v>--</v>
      </c>
      <c r="X28" s="12" t="str">
        <f t="shared" si="7"/>
        <v>YES</v>
      </c>
      <c r="Y28" s="12" t="str">
        <f t="shared" si="16"/>
        <v>--</v>
      </c>
      <c r="Z28" s="12" t="str">
        <f t="shared" si="17"/>
        <v>--</v>
      </c>
      <c r="AA28" s="12" t="str">
        <f t="shared" si="8"/>
        <v>YES</v>
      </c>
      <c r="AB28" s="8">
        <v>6.6381000000000001E-3</v>
      </c>
      <c r="AC28" s="8">
        <v>0.93815000000000004</v>
      </c>
      <c r="AD28" s="8">
        <v>0.59823000000000004</v>
      </c>
      <c r="AE28" s="8">
        <v>0.17841000000000001</v>
      </c>
      <c r="AF28" s="8">
        <v>1</v>
      </c>
      <c r="AG28" s="8">
        <v>0.96175999999999995</v>
      </c>
      <c r="AH28" s="19">
        <v>0.72727272727272707</v>
      </c>
      <c r="AI28" s="19">
        <v>0.54545454545454497</v>
      </c>
      <c r="AJ28" s="19">
        <v>0.5</v>
      </c>
      <c r="AK28" s="5" t="s">
        <v>2020</v>
      </c>
      <c r="AL28" s="12" t="s">
        <v>1810</v>
      </c>
    </row>
    <row r="29" spans="1:38" x14ac:dyDescent="0.2">
      <c r="A29" s="16" t="s">
        <v>1969</v>
      </c>
      <c r="B29" s="12" t="str">
        <f t="shared" si="0"/>
        <v>--</v>
      </c>
      <c r="C29" s="12" t="str">
        <f t="shared" si="1"/>
        <v>--</v>
      </c>
      <c r="D29" s="12" t="str">
        <f t="shared" si="9"/>
        <v>--</v>
      </c>
      <c r="E29" s="12" t="str">
        <f t="shared" si="10"/>
        <v>--</v>
      </c>
      <c r="F29" s="12" t="str">
        <f t="shared" si="2"/>
        <v>--</v>
      </c>
      <c r="G29" s="12" t="str">
        <f t="shared" si="3"/>
        <v>YES</v>
      </c>
      <c r="H29" s="12" t="str">
        <f t="shared" si="11"/>
        <v>--</v>
      </c>
      <c r="I29" s="12" t="str">
        <f t="shared" si="12"/>
        <v>--</v>
      </c>
      <c r="J29" s="12" t="str">
        <f t="shared" si="4"/>
        <v>YES</v>
      </c>
      <c r="K29" s="8">
        <v>7.4013000000000004E-3</v>
      </c>
      <c r="L29" s="8">
        <v>0.26630999999999999</v>
      </c>
      <c r="M29" s="8">
        <v>0.47443999999999997</v>
      </c>
      <c r="N29" s="8">
        <v>0.79712000000000005</v>
      </c>
      <c r="O29" s="8">
        <v>0.96228000000000002</v>
      </c>
      <c r="P29" s="19">
        <v>0.6</v>
      </c>
      <c r="Q29" s="19">
        <v>0.6</v>
      </c>
      <c r="R29" s="5" t="s">
        <v>1970</v>
      </c>
      <c r="S29" s="12" t="str">
        <f t="shared" si="5"/>
        <v>--</v>
      </c>
      <c r="T29" s="12" t="str">
        <f t="shared" si="13"/>
        <v>YES</v>
      </c>
      <c r="U29" s="12" t="str">
        <f t="shared" si="14"/>
        <v>--</v>
      </c>
      <c r="V29" s="12" t="str">
        <f t="shared" si="15"/>
        <v>YES</v>
      </c>
      <c r="W29" s="12" t="str">
        <f t="shared" si="6"/>
        <v>--</v>
      </c>
      <c r="X29" s="12" t="str">
        <f t="shared" si="7"/>
        <v>--</v>
      </c>
      <c r="Y29" s="12" t="str">
        <f t="shared" si="16"/>
        <v>--</v>
      </c>
      <c r="Z29" s="12" t="str">
        <f t="shared" si="17"/>
        <v>--</v>
      </c>
      <c r="AA29" s="12" t="str">
        <f t="shared" si="8"/>
        <v>YES</v>
      </c>
      <c r="AB29" s="8">
        <v>7.4013000000000004E-3</v>
      </c>
      <c r="AC29" s="8">
        <v>0.12393</v>
      </c>
      <c r="AD29" s="8">
        <v>2.3019000000000001E-2</v>
      </c>
      <c r="AE29" s="8">
        <v>0.14721999999999999</v>
      </c>
      <c r="AF29" s="8">
        <v>0.75371999999999995</v>
      </c>
      <c r="AG29" s="8">
        <v>0.68142000000000003</v>
      </c>
      <c r="AH29" s="19">
        <v>0.9</v>
      </c>
      <c r="AI29" s="19">
        <v>0.8</v>
      </c>
      <c r="AJ29" s="19">
        <v>0.8</v>
      </c>
      <c r="AK29" s="5" t="s">
        <v>1970</v>
      </c>
      <c r="AL29" s="12" t="s">
        <v>1810</v>
      </c>
    </row>
    <row r="30" spans="1:38" x14ac:dyDescent="0.2">
      <c r="A30" s="16" t="s">
        <v>1971</v>
      </c>
      <c r="B30" s="12" t="str">
        <f t="shared" si="0"/>
        <v>--</v>
      </c>
      <c r="C30" s="12" t="str">
        <f t="shared" si="1"/>
        <v>YES</v>
      </c>
      <c r="D30" s="12" t="str">
        <f t="shared" si="9"/>
        <v>--</v>
      </c>
      <c r="E30" s="12" t="str">
        <f t="shared" si="10"/>
        <v>YES</v>
      </c>
      <c r="F30" s="12" t="str">
        <f t="shared" si="2"/>
        <v>--</v>
      </c>
      <c r="G30" s="12" t="str">
        <f t="shared" si="3"/>
        <v>--</v>
      </c>
      <c r="H30" s="12" t="str">
        <f t="shared" si="11"/>
        <v>--</v>
      </c>
      <c r="I30" s="12" t="str">
        <f t="shared" si="12"/>
        <v>--</v>
      </c>
      <c r="J30" s="12" t="str">
        <f t="shared" si="4"/>
        <v>YES</v>
      </c>
      <c r="K30" s="8">
        <v>8.5167999999999997E-3</v>
      </c>
      <c r="L30" s="8">
        <v>7.4801000000000006E-2</v>
      </c>
      <c r="M30" s="8">
        <v>2.6421E-2</v>
      </c>
      <c r="N30" s="8">
        <v>0.75288999999999995</v>
      </c>
      <c r="O30" s="8">
        <v>0.55657000000000001</v>
      </c>
      <c r="P30" s="19">
        <v>0.62962962962962998</v>
      </c>
      <c r="Q30" s="19">
        <v>0.66666666666666696</v>
      </c>
      <c r="R30" s="5" t="s">
        <v>1972</v>
      </c>
      <c r="S30" s="12" t="str">
        <f t="shared" si="5"/>
        <v>--</v>
      </c>
      <c r="T30" s="12" t="str">
        <f t="shared" si="13"/>
        <v>YES</v>
      </c>
      <c r="U30" s="12" t="str">
        <f t="shared" si="14"/>
        <v>--</v>
      </c>
      <c r="V30" s="12" t="str">
        <f t="shared" si="15"/>
        <v>YES</v>
      </c>
      <c r="W30" s="12" t="str">
        <f t="shared" si="6"/>
        <v>--</v>
      </c>
      <c r="X30" s="12" t="str">
        <f t="shared" si="7"/>
        <v>--</v>
      </c>
      <c r="Y30" s="12" t="str">
        <f t="shared" si="16"/>
        <v>--</v>
      </c>
      <c r="Z30" s="12" t="str">
        <f t="shared" si="17"/>
        <v>--</v>
      </c>
      <c r="AA30" s="12" t="str">
        <f t="shared" si="8"/>
        <v>YES</v>
      </c>
      <c r="AB30" s="8">
        <v>8.5167999999999997E-3</v>
      </c>
      <c r="AC30" s="8">
        <v>0.1187</v>
      </c>
      <c r="AD30" s="8">
        <v>4.0369000000000002E-2</v>
      </c>
      <c r="AE30" s="8">
        <v>0.19725000000000001</v>
      </c>
      <c r="AF30" s="8">
        <v>0.80510000000000004</v>
      </c>
      <c r="AG30" s="8">
        <v>0.73407999999999995</v>
      </c>
      <c r="AH30" s="19">
        <v>0.66666666666666696</v>
      </c>
      <c r="AI30" s="19">
        <v>0.44444444444444398</v>
      </c>
      <c r="AJ30" s="19">
        <v>0.55555555555555602</v>
      </c>
      <c r="AK30" s="5" t="s">
        <v>1972</v>
      </c>
      <c r="AL30" s="12" t="s">
        <v>1810</v>
      </c>
    </row>
    <row r="31" spans="1:38" x14ac:dyDescent="0.2">
      <c r="A31" s="16" t="s">
        <v>1597</v>
      </c>
      <c r="B31" s="12" t="str">
        <f t="shared" si="0"/>
        <v>--</v>
      </c>
      <c r="C31" s="12" t="str">
        <f t="shared" si="1"/>
        <v>--</v>
      </c>
      <c r="D31" s="12" t="str">
        <f t="shared" si="9"/>
        <v>--</v>
      </c>
      <c r="E31" s="12" t="str">
        <f t="shared" si="10"/>
        <v>--</v>
      </c>
      <c r="F31" s="12" t="str">
        <f t="shared" si="2"/>
        <v>--</v>
      </c>
      <c r="G31" s="12" t="str">
        <f t="shared" si="3"/>
        <v>YES</v>
      </c>
      <c r="H31" s="12" t="str">
        <f t="shared" si="11"/>
        <v>--</v>
      </c>
      <c r="I31" s="12" t="str">
        <f t="shared" si="12"/>
        <v>--</v>
      </c>
      <c r="J31" s="12" t="str">
        <f t="shared" si="4"/>
        <v>YES</v>
      </c>
      <c r="K31" s="8">
        <v>1.1126E-2</v>
      </c>
      <c r="L31" s="8">
        <v>9.6203999999999998E-2</v>
      </c>
      <c r="M31" s="8">
        <v>0.26377</v>
      </c>
      <c r="N31" s="8">
        <v>0.76590999999999998</v>
      </c>
      <c r="O31" s="8">
        <v>0.8831</v>
      </c>
      <c r="P31" s="19">
        <v>1</v>
      </c>
      <c r="Q31" s="19">
        <v>1</v>
      </c>
      <c r="R31" s="5" t="s">
        <v>1598</v>
      </c>
      <c r="S31" s="12" t="str">
        <f t="shared" si="5"/>
        <v>--</v>
      </c>
      <c r="T31" s="12" t="str">
        <f t="shared" si="13"/>
        <v>YES</v>
      </c>
      <c r="U31" s="12" t="str">
        <f t="shared" si="14"/>
        <v>--</v>
      </c>
      <c r="V31" s="12" t="str">
        <f t="shared" si="15"/>
        <v>YES</v>
      </c>
      <c r="W31" s="12" t="str">
        <f t="shared" si="6"/>
        <v>--</v>
      </c>
      <c r="X31" s="12" t="str">
        <f t="shared" si="7"/>
        <v>--</v>
      </c>
      <c r="Y31" s="12" t="str">
        <f t="shared" si="16"/>
        <v>--</v>
      </c>
      <c r="Z31" s="12" t="str">
        <f t="shared" si="17"/>
        <v>--</v>
      </c>
      <c r="AA31" s="12" t="str">
        <f t="shared" si="8"/>
        <v>YES</v>
      </c>
      <c r="AB31" s="8">
        <v>1.1126E-2</v>
      </c>
      <c r="AC31" s="8">
        <v>8.1840999999999997E-2</v>
      </c>
      <c r="AD31" s="8">
        <v>1.2668E-2</v>
      </c>
      <c r="AE31" s="8">
        <v>0.42978</v>
      </c>
      <c r="AF31" s="8">
        <v>0.77332999999999996</v>
      </c>
      <c r="AG31" s="8">
        <v>0.76149999999999995</v>
      </c>
      <c r="AH31" s="19">
        <v>1</v>
      </c>
      <c r="AI31" s="19">
        <v>1</v>
      </c>
      <c r="AJ31" s="19">
        <v>1</v>
      </c>
      <c r="AK31" s="5" t="s">
        <v>1598</v>
      </c>
      <c r="AL31" s="12" t="s">
        <v>1810</v>
      </c>
    </row>
    <row r="32" spans="1:38" x14ac:dyDescent="0.2">
      <c r="A32" s="16" t="s">
        <v>2021</v>
      </c>
      <c r="B32" s="12" t="str">
        <f t="shared" si="0"/>
        <v>--</v>
      </c>
      <c r="C32" s="12" t="str">
        <f t="shared" si="1"/>
        <v>--</v>
      </c>
      <c r="D32" s="12" t="str">
        <f t="shared" si="9"/>
        <v>--</v>
      </c>
      <c r="E32" s="12" t="str">
        <f t="shared" si="10"/>
        <v>--</v>
      </c>
      <c r="F32" s="12" t="str">
        <f t="shared" si="2"/>
        <v>--</v>
      </c>
      <c r="G32" s="12" t="str">
        <f t="shared" si="3"/>
        <v>YES</v>
      </c>
      <c r="H32" s="12" t="str">
        <f t="shared" si="11"/>
        <v>--</v>
      </c>
      <c r="I32" s="12" t="str">
        <f t="shared" si="12"/>
        <v>--</v>
      </c>
      <c r="J32" s="12" t="str">
        <f t="shared" si="4"/>
        <v>YES</v>
      </c>
      <c r="K32" s="8">
        <v>1.2943E-2</v>
      </c>
      <c r="L32" s="8">
        <v>9.2537999999999995E-2</v>
      </c>
      <c r="M32" s="8">
        <v>0.12478</v>
      </c>
      <c r="N32" s="8">
        <v>0.753</v>
      </c>
      <c r="O32" s="8">
        <v>0.72038999999999997</v>
      </c>
      <c r="P32" s="19">
        <v>0.71428571428571397</v>
      </c>
      <c r="Q32" s="19">
        <v>0.71428571428571397</v>
      </c>
      <c r="R32" s="5" t="s">
        <v>2022</v>
      </c>
      <c r="S32" s="12" t="str">
        <f t="shared" si="5"/>
        <v>--</v>
      </c>
      <c r="T32" s="12" t="str">
        <f t="shared" si="13"/>
        <v>--</v>
      </c>
      <c r="U32" s="12" t="str">
        <f t="shared" si="14"/>
        <v>--</v>
      </c>
      <c r="V32" s="12" t="str">
        <f t="shared" si="15"/>
        <v>--</v>
      </c>
      <c r="W32" s="12" t="str">
        <f t="shared" si="6"/>
        <v>--</v>
      </c>
      <c r="X32" s="12" t="str">
        <f t="shared" si="7"/>
        <v>YES</v>
      </c>
      <c r="Y32" s="12" t="str">
        <f t="shared" si="16"/>
        <v>--</v>
      </c>
      <c r="Z32" s="12" t="str">
        <f t="shared" si="17"/>
        <v>--</v>
      </c>
      <c r="AA32" s="12" t="str">
        <f t="shared" si="8"/>
        <v>YES</v>
      </c>
      <c r="AB32" s="8">
        <v>1.2943E-2</v>
      </c>
      <c r="AC32" s="8">
        <v>0.21511</v>
      </c>
      <c r="AD32" s="8">
        <v>9.2076000000000005E-2</v>
      </c>
      <c r="AE32" s="8">
        <v>0.24007000000000001</v>
      </c>
      <c r="AF32" s="8">
        <v>0.85860000000000003</v>
      </c>
      <c r="AG32" s="8">
        <v>0.76241999999999999</v>
      </c>
      <c r="AH32" s="19">
        <v>1</v>
      </c>
      <c r="AI32" s="19">
        <v>0.85714285714285698</v>
      </c>
      <c r="AJ32" s="19">
        <v>0.85714285714285698</v>
      </c>
      <c r="AK32" s="5" t="s">
        <v>2022</v>
      </c>
      <c r="AL32" s="12" t="s">
        <v>1810</v>
      </c>
    </row>
    <row r="33" spans="1:38" x14ac:dyDescent="0.2">
      <c r="A33" s="16" t="s">
        <v>2023</v>
      </c>
      <c r="B33" s="12" t="str">
        <f t="shared" si="0"/>
        <v>--</v>
      </c>
      <c r="C33" s="12" t="str">
        <f t="shared" si="1"/>
        <v>--</v>
      </c>
      <c r="D33" s="12" t="str">
        <f t="shared" si="9"/>
        <v>--</v>
      </c>
      <c r="E33" s="12" t="str">
        <f t="shared" si="10"/>
        <v>--</v>
      </c>
      <c r="F33" s="12" t="str">
        <f t="shared" si="2"/>
        <v>--</v>
      </c>
      <c r="G33" s="12" t="str">
        <f t="shared" si="3"/>
        <v>YES</v>
      </c>
      <c r="H33" s="12" t="str">
        <f t="shared" si="11"/>
        <v>--</v>
      </c>
      <c r="I33" s="12" t="str">
        <f t="shared" si="12"/>
        <v>--</v>
      </c>
      <c r="J33" s="12" t="str">
        <f t="shared" si="4"/>
        <v>YES</v>
      </c>
      <c r="K33" s="8">
        <v>1.3764999999999999E-2</v>
      </c>
      <c r="L33" s="8">
        <v>0.25713000000000003</v>
      </c>
      <c r="M33" s="8">
        <v>0.36076000000000003</v>
      </c>
      <c r="N33" s="8">
        <v>0.81796999999999997</v>
      </c>
      <c r="O33" s="8">
        <v>0.94871000000000005</v>
      </c>
      <c r="P33" s="19">
        <v>0.57692307692307698</v>
      </c>
      <c r="Q33" s="19">
        <v>0.57692307692307698</v>
      </c>
      <c r="R33" s="5" t="s">
        <v>2024</v>
      </c>
      <c r="S33" s="12" t="str">
        <f t="shared" si="5"/>
        <v>--</v>
      </c>
      <c r="T33" s="12" t="str">
        <f t="shared" si="13"/>
        <v>--</v>
      </c>
      <c r="U33" s="12" t="str">
        <f t="shared" si="14"/>
        <v>--</v>
      </c>
      <c r="V33" s="12" t="str">
        <f t="shared" si="15"/>
        <v>--</v>
      </c>
      <c r="W33" s="12" t="str">
        <f t="shared" si="6"/>
        <v>--</v>
      </c>
      <c r="X33" s="12" t="str">
        <f t="shared" si="7"/>
        <v>YES</v>
      </c>
      <c r="Y33" s="12" t="str">
        <f t="shared" si="16"/>
        <v>--</v>
      </c>
      <c r="Z33" s="12" t="str">
        <f t="shared" si="17"/>
        <v>--</v>
      </c>
      <c r="AA33" s="12" t="str">
        <f t="shared" si="8"/>
        <v>YES</v>
      </c>
      <c r="AB33" s="8">
        <v>1.3764999999999999E-2</v>
      </c>
      <c r="AC33" s="8">
        <v>5.5784E-2</v>
      </c>
      <c r="AD33" s="8">
        <v>0.23017000000000001</v>
      </c>
      <c r="AE33" s="8">
        <v>0.24263999999999999</v>
      </c>
      <c r="AF33" s="8">
        <v>0.65629000000000004</v>
      </c>
      <c r="AG33" s="8">
        <v>0.87361</v>
      </c>
      <c r="AH33" s="19">
        <v>0.84615384615384603</v>
      </c>
      <c r="AI33" s="19">
        <v>0.69230769230769196</v>
      </c>
      <c r="AJ33" s="19">
        <v>0.65384615384615397</v>
      </c>
      <c r="AK33" s="5" t="s">
        <v>2024</v>
      </c>
      <c r="AL33" s="12" t="s">
        <v>1810</v>
      </c>
    </row>
    <row r="34" spans="1:38" x14ac:dyDescent="0.2">
      <c r="A34" s="16" t="s">
        <v>2025</v>
      </c>
      <c r="B34" s="12" t="str">
        <f t="shared" si="0"/>
        <v>--</v>
      </c>
      <c r="C34" s="12" t="str">
        <f t="shared" si="1"/>
        <v>--</v>
      </c>
      <c r="D34" s="12" t="str">
        <f t="shared" si="9"/>
        <v>--</v>
      </c>
      <c r="E34" s="12" t="str">
        <f t="shared" si="10"/>
        <v>--</v>
      </c>
      <c r="F34" s="12" t="str">
        <f t="shared" si="2"/>
        <v>--</v>
      </c>
      <c r="G34" s="12" t="str">
        <f t="shared" si="3"/>
        <v>YES</v>
      </c>
      <c r="H34" s="12" t="str">
        <f t="shared" si="11"/>
        <v>--</v>
      </c>
      <c r="I34" s="12" t="str">
        <f t="shared" si="12"/>
        <v>--</v>
      </c>
      <c r="J34" s="12" t="str">
        <f t="shared" si="4"/>
        <v>YES</v>
      </c>
      <c r="K34" s="8">
        <v>1.5203E-2</v>
      </c>
      <c r="L34" s="8">
        <v>0.34686</v>
      </c>
      <c r="M34" s="8">
        <v>0.31490000000000001</v>
      </c>
      <c r="N34" s="8">
        <v>0.84780999999999995</v>
      </c>
      <c r="O34" s="8">
        <v>0.94320000000000004</v>
      </c>
      <c r="P34" s="19">
        <v>0.59090909090909105</v>
      </c>
      <c r="Q34" s="19">
        <v>0.59090909090909105</v>
      </c>
      <c r="R34" s="5" t="s">
        <v>2026</v>
      </c>
      <c r="S34" s="12" t="str">
        <f t="shared" si="5"/>
        <v>--</v>
      </c>
      <c r="T34" s="12" t="str">
        <f t="shared" si="13"/>
        <v>--</v>
      </c>
      <c r="U34" s="12" t="str">
        <f t="shared" si="14"/>
        <v>--</v>
      </c>
      <c r="V34" s="12" t="str">
        <f t="shared" si="15"/>
        <v>--</v>
      </c>
      <c r="W34" s="12" t="str">
        <f t="shared" si="6"/>
        <v>--</v>
      </c>
      <c r="X34" s="12" t="str">
        <f t="shared" si="7"/>
        <v>YES</v>
      </c>
      <c r="Y34" s="12" t="str">
        <f t="shared" si="16"/>
        <v>--</v>
      </c>
      <c r="Z34" s="12" t="str">
        <f t="shared" si="17"/>
        <v>--</v>
      </c>
      <c r="AA34" s="12" t="str">
        <f t="shared" si="8"/>
        <v>YES</v>
      </c>
      <c r="AB34" s="8">
        <v>1.5203E-2</v>
      </c>
      <c r="AC34" s="8">
        <v>7.9701999999999995E-2</v>
      </c>
      <c r="AD34" s="8">
        <v>0.38011</v>
      </c>
      <c r="AE34" s="8">
        <v>0.24556</v>
      </c>
      <c r="AF34" s="8">
        <v>0.77098999999999995</v>
      </c>
      <c r="AG34" s="8">
        <v>0.94452999999999998</v>
      </c>
      <c r="AH34" s="19">
        <v>0.86363636363636398</v>
      </c>
      <c r="AI34" s="19">
        <v>0.68181818181818199</v>
      </c>
      <c r="AJ34" s="19">
        <v>0.63636363636363602</v>
      </c>
      <c r="AK34" s="5" t="s">
        <v>2026</v>
      </c>
      <c r="AL34" s="12" t="s">
        <v>1810</v>
      </c>
    </row>
    <row r="35" spans="1:38" x14ac:dyDescent="0.2">
      <c r="A35" s="16" t="s">
        <v>2027</v>
      </c>
      <c r="B35" s="12" t="str">
        <f t="shared" ref="B35:B66" si="18">IF(AND(K35&lt;0.05,L35&lt;0.05,M35&lt;0.05),"YES","--")</f>
        <v>--</v>
      </c>
      <c r="C35" s="12" t="str">
        <f t="shared" ref="C35:C66" si="19">IF(OR(AND(K35&lt;0.05, L35&lt;0.05), AND(K35&lt;0.05,M35&lt;0.05)),"YES","--")</f>
        <v>--</v>
      </c>
      <c r="D35" s="12" t="str">
        <f t="shared" si="9"/>
        <v>--</v>
      </c>
      <c r="E35" s="12" t="str">
        <f t="shared" si="10"/>
        <v>--</v>
      </c>
      <c r="F35" s="12" t="str">
        <f t="shared" ref="F35:F66" si="20">IF(AND(K35&gt;=0.05,L35&lt;0.05,M35&lt;0.05),"YES","--")</f>
        <v>--</v>
      </c>
      <c r="G35" s="12" t="str">
        <f t="shared" ref="G35:G66" si="21">IF(AND(K35&lt;0.05,L35&gt;=0.05,M35&gt;=0.05),"YES","--")</f>
        <v>YES</v>
      </c>
      <c r="H35" s="12" t="str">
        <f t="shared" si="11"/>
        <v>--</v>
      </c>
      <c r="I35" s="12" t="str">
        <f t="shared" si="12"/>
        <v>--</v>
      </c>
      <c r="J35" s="12" t="str">
        <f t="shared" ref="J35:J66" si="22">IF(OR(K35&lt;0.05, M35&lt;0.05, L35&lt;0.05),"YES","--")</f>
        <v>YES</v>
      </c>
      <c r="K35" s="8">
        <v>1.5569E-2</v>
      </c>
      <c r="L35" s="8">
        <v>0.35335</v>
      </c>
      <c r="M35" s="8">
        <v>0.19034999999999999</v>
      </c>
      <c r="N35" s="8">
        <v>0.83642000000000005</v>
      </c>
      <c r="O35" s="8">
        <v>0.86885000000000001</v>
      </c>
      <c r="P35" s="19">
        <v>0.57894736842105299</v>
      </c>
      <c r="Q35" s="19">
        <v>0.57894736842105299</v>
      </c>
      <c r="R35" s="5" t="s">
        <v>2028</v>
      </c>
      <c r="S35" s="12" t="str">
        <f t="shared" ref="S35:S66" si="23">IF(AND(AB35&lt;0.05,AC35&lt;0.05,AD35&lt;0.05),"YES","--")</f>
        <v>--</v>
      </c>
      <c r="T35" s="12" t="str">
        <f t="shared" ref="T35:T66" si="24">IF(OR(AND(AB35&lt;0.05, AC35&lt;0.05), AND(AB35&lt;0.05,AD35&lt;0.05)),"YES","--")</f>
        <v>--</v>
      </c>
      <c r="U35" s="12" t="str">
        <f t="shared" si="14"/>
        <v>--</v>
      </c>
      <c r="V35" s="12" t="str">
        <f t="shared" si="15"/>
        <v>--</v>
      </c>
      <c r="W35" s="12" t="str">
        <f t="shared" ref="W35:W66" si="25">IF(AND(AB35&gt;=0.05,AC35&lt;0.05,AD35&lt;0.05),"YES","--")</f>
        <v>--</v>
      </c>
      <c r="X35" s="12" t="str">
        <f t="shared" ref="X35:X66" si="26">IF(AND(AB35&lt;0.05,AC35&gt;=0.05,AD35&gt;=0.05),"YES","--")</f>
        <v>YES</v>
      </c>
      <c r="Y35" s="12" t="str">
        <f t="shared" si="16"/>
        <v>--</v>
      </c>
      <c r="Z35" s="12" t="str">
        <f t="shared" si="17"/>
        <v>--</v>
      </c>
      <c r="AA35" s="12" t="str">
        <f t="shared" ref="AA35:AA66" si="27">IF(OR(AB35&lt;0.05, AD35&lt;0.05, AC35&lt;0.05),"YES","--")</f>
        <v>YES</v>
      </c>
      <c r="AB35" s="8">
        <v>1.5569E-2</v>
      </c>
      <c r="AC35" s="8">
        <v>5.6507000000000002E-2</v>
      </c>
      <c r="AD35" s="8">
        <v>0.28259000000000001</v>
      </c>
      <c r="AE35" s="8">
        <v>0.23938000000000001</v>
      </c>
      <c r="AF35" s="8">
        <v>0.67630999999999997</v>
      </c>
      <c r="AG35" s="8">
        <v>0.90769999999999995</v>
      </c>
      <c r="AH35" s="19">
        <v>0.94736842105263197</v>
      </c>
      <c r="AI35" s="19">
        <v>0.73684210526315796</v>
      </c>
      <c r="AJ35" s="19">
        <v>0.68421052631578905</v>
      </c>
      <c r="AK35" s="5" t="s">
        <v>2028</v>
      </c>
      <c r="AL35" s="12" t="s">
        <v>1810</v>
      </c>
    </row>
    <row r="36" spans="1:38" x14ac:dyDescent="0.2">
      <c r="A36" s="16" t="s">
        <v>1663</v>
      </c>
      <c r="B36" s="12" t="str">
        <f t="shared" si="18"/>
        <v>--</v>
      </c>
      <c r="C36" s="12" t="str">
        <f t="shared" si="19"/>
        <v>--</v>
      </c>
      <c r="D36" s="12" t="str">
        <f t="shared" si="9"/>
        <v>--</v>
      </c>
      <c r="E36" s="12" t="str">
        <f t="shared" si="10"/>
        <v>--</v>
      </c>
      <c r="F36" s="12" t="str">
        <f t="shared" si="20"/>
        <v>--</v>
      </c>
      <c r="G36" s="12" t="str">
        <f t="shared" si="21"/>
        <v>YES</v>
      </c>
      <c r="H36" s="12" t="str">
        <f t="shared" si="11"/>
        <v>--</v>
      </c>
      <c r="I36" s="12" t="str">
        <f t="shared" si="12"/>
        <v>--</v>
      </c>
      <c r="J36" s="12" t="str">
        <f t="shared" si="22"/>
        <v>YES</v>
      </c>
      <c r="K36" s="8">
        <v>1.5740000000000001E-2</v>
      </c>
      <c r="L36" s="8">
        <v>0.36773</v>
      </c>
      <c r="M36" s="8">
        <v>0.45329999999999998</v>
      </c>
      <c r="N36" s="8">
        <v>0.8387</v>
      </c>
      <c r="O36" s="8">
        <v>0.9708</v>
      </c>
      <c r="P36" s="19">
        <v>0.52</v>
      </c>
      <c r="Q36" s="19">
        <v>0.52</v>
      </c>
      <c r="R36" s="5" t="s">
        <v>1664</v>
      </c>
      <c r="S36" s="12" t="str">
        <f t="shared" si="23"/>
        <v>--</v>
      </c>
      <c r="T36" s="12" t="str">
        <f t="shared" si="24"/>
        <v>YES</v>
      </c>
      <c r="U36" s="12" t="str">
        <f t="shared" si="14"/>
        <v>--</v>
      </c>
      <c r="V36" s="12" t="str">
        <f t="shared" si="15"/>
        <v>YES</v>
      </c>
      <c r="W36" s="12" t="str">
        <f t="shared" si="25"/>
        <v>--</v>
      </c>
      <c r="X36" s="12" t="str">
        <f t="shared" si="26"/>
        <v>--</v>
      </c>
      <c r="Y36" s="12" t="str">
        <f t="shared" si="16"/>
        <v>--</v>
      </c>
      <c r="Z36" s="12" t="str">
        <f t="shared" si="17"/>
        <v>--</v>
      </c>
      <c r="AA36" s="12" t="str">
        <f t="shared" si="27"/>
        <v>YES</v>
      </c>
      <c r="AB36" s="8">
        <v>1.5740000000000001E-2</v>
      </c>
      <c r="AC36" s="8">
        <v>0.10593</v>
      </c>
      <c r="AD36" s="8">
        <v>4.1895999999999999E-3</v>
      </c>
      <c r="AE36" s="8">
        <v>0.23177</v>
      </c>
      <c r="AF36" s="8">
        <v>0.78376999999999997</v>
      </c>
      <c r="AG36" s="8">
        <v>1</v>
      </c>
      <c r="AH36" s="19">
        <v>0.72</v>
      </c>
      <c r="AI36" s="19">
        <v>0.8</v>
      </c>
      <c r="AJ36" s="19">
        <v>0.72</v>
      </c>
      <c r="AK36" s="5" t="s">
        <v>1664</v>
      </c>
      <c r="AL36" s="12" t="s">
        <v>1810</v>
      </c>
    </row>
    <row r="37" spans="1:38" x14ac:dyDescent="0.2">
      <c r="A37" s="16" t="s">
        <v>2029</v>
      </c>
      <c r="B37" s="12" t="str">
        <f t="shared" si="18"/>
        <v>--</v>
      </c>
      <c r="C37" s="12" t="str">
        <f t="shared" si="19"/>
        <v>--</v>
      </c>
      <c r="D37" s="12" t="str">
        <f t="shared" si="9"/>
        <v>--</v>
      </c>
      <c r="E37" s="12" t="str">
        <f t="shared" si="10"/>
        <v>--</v>
      </c>
      <c r="F37" s="12" t="str">
        <f t="shared" si="20"/>
        <v>--</v>
      </c>
      <c r="G37" s="12" t="str">
        <f t="shared" si="21"/>
        <v>YES</v>
      </c>
      <c r="H37" s="12" t="str">
        <f t="shared" si="11"/>
        <v>--</v>
      </c>
      <c r="I37" s="12" t="str">
        <f t="shared" si="12"/>
        <v>--</v>
      </c>
      <c r="J37" s="12" t="str">
        <f t="shared" si="22"/>
        <v>YES</v>
      </c>
      <c r="K37" s="8">
        <v>1.6598999999999999E-2</v>
      </c>
      <c r="L37" s="8">
        <v>0.82735999999999998</v>
      </c>
      <c r="M37" s="8">
        <v>0.97997000000000001</v>
      </c>
      <c r="N37" s="8">
        <v>0.97909999999999997</v>
      </c>
      <c r="O37" s="8">
        <v>0.98326999999999998</v>
      </c>
      <c r="P37" s="19">
        <v>0.42857142857142899</v>
      </c>
      <c r="Q37" s="19">
        <v>0.57142857142857106</v>
      </c>
      <c r="R37" s="5" t="s">
        <v>2030</v>
      </c>
      <c r="S37" s="12" t="str">
        <f t="shared" si="23"/>
        <v>--</v>
      </c>
      <c r="T37" s="12" t="str">
        <f t="shared" si="24"/>
        <v>--</v>
      </c>
      <c r="U37" s="12" t="str">
        <f t="shared" si="14"/>
        <v>--</v>
      </c>
      <c r="V37" s="12" t="str">
        <f t="shared" si="15"/>
        <v>--</v>
      </c>
      <c r="W37" s="12" t="str">
        <f t="shared" si="25"/>
        <v>--</v>
      </c>
      <c r="X37" s="12" t="str">
        <f t="shared" si="26"/>
        <v>YES</v>
      </c>
      <c r="Y37" s="12" t="str">
        <f t="shared" si="16"/>
        <v>--</v>
      </c>
      <c r="Z37" s="12" t="str">
        <f t="shared" si="17"/>
        <v>--</v>
      </c>
      <c r="AA37" s="12" t="str">
        <f t="shared" si="27"/>
        <v>YES</v>
      </c>
      <c r="AB37" s="8">
        <v>1.6598999999999999E-2</v>
      </c>
      <c r="AC37" s="8">
        <v>0.59992000000000001</v>
      </c>
      <c r="AD37" s="8">
        <v>0.53788000000000002</v>
      </c>
      <c r="AE37" s="8">
        <v>0.24883</v>
      </c>
      <c r="AF37" s="8">
        <v>0.99526999999999999</v>
      </c>
      <c r="AG37" s="8">
        <v>0.98318000000000005</v>
      </c>
      <c r="AH37" s="19">
        <v>0.80952380952380909</v>
      </c>
      <c r="AI37" s="19">
        <v>0.66666666666666696</v>
      </c>
      <c r="AJ37" s="19">
        <v>0.57142857142857106</v>
      </c>
      <c r="AK37" s="5" t="s">
        <v>2030</v>
      </c>
      <c r="AL37" s="12" t="s">
        <v>1810</v>
      </c>
    </row>
    <row r="38" spans="1:38" x14ac:dyDescent="0.2">
      <c r="A38" s="16" t="s">
        <v>2031</v>
      </c>
      <c r="B38" s="12" t="str">
        <f t="shared" si="18"/>
        <v>--</v>
      </c>
      <c r="C38" s="12" t="str">
        <f t="shared" si="19"/>
        <v>--</v>
      </c>
      <c r="D38" s="12" t="str">
        <f t="shared" si="9"/>
        <v>--</v>
      </c>
      <c r="E38" s="12" t="str">
        <f t="shared" si="10"/>
        <v>--</v>
      </c>
      <c r="F38" s="12" t="str">
        <f t="shared" si="20"/>
        <v>--</v>
      </c>
      <c r="G38" s="12" t="str">
        <f t="shared" si="21"/>
        <v>YES</v>
      </c>
      <c r="H38" s="12" t="str">
        <f t="shared" si="11"/>
        <v>--</v>
      </c>
      <c r="I38" s="12" t="str">
        <f t="shared" si="12"/>
        <v>--</v>
      </c>
      <c r="J38" s="12" t="str">
        <f t="shared" si="22"/>
        <v>YES</v>
      </c>
      <c r="K38" s="8">
        <v>1.822E-2</v>
      </c>
      <c r="L38" s="8">
        <v>0.93327000000000004</v>
      </c>
      <c r="M38" s="8">
        <v>0.22881000000000001</v>
      </c>
      <c r="N38" s="8">
        <v>0.98982999999999999</v>
      </c>
      <c r="O38" s="8">
        <v>0.88314999999999999</v>
      </c>
      <c r="P38" s="19">
        <v>0.625</v>
      </c>
      <c r="Q38" s="19">
        <v>0.79166666666666696</v>
      </c>
      <c r="R38" s="5" t="s">
        <v>2032</v>
      </c>
      <c r="S38" s="12" t="str">
        <f t="shared" si="23"/>
        <v>--</v>
      </c>
      <c r="T38" s="12" t="str">
        <f t="shared" si="24"/>
        <v>--</v>
      </c>
      <c r="U38" s="12" t="str">
        <f t="shared" si="14"/>
        <v>--</v>
      </c>
      <c r="V38" s="12" t="str">
        <f t="shared" si="15"/>
        <v>--</v>
      </c>
      <c r="W38" s="12" t="str">
        <f t="shared" si="25"/>
        <v>--</v>
      </c>
      <c r="X38" s="12" t="str">
        <f t="shared" si="26"/>
        <v>YES</v>
      </c>
      <c r="Y38" s="12" t="str">
        <f t="shared" si="16"/>
        <v>--</v>
      </c>
      <c r="Z38" s="12" t="str">
        <f t="shared" si="17"/>
        <v>--</v>
      </c>
      <c r="AA38" s="12" t="str">
        <f t="shared" si="27"/>
        <v>YES</v>
      </c>
      <c r="AB38" s="8">
        <v>1.822E-2</v>
      </c>
      <c r="AC38" s="8">
        <v>0.28819</v>
      </c>
      <c r="AD38" s="8">
        <v>0.43697999999999998</v>
      </c>
      <c r="AE38" s="8">
        <v>0.2767</v>
      </c>
      <c r="AF38" s="8">
        <v>0.94486999999999999</v>
      </c>
      <c r="AG38" s="8">
        <v>0.97992000000000001</v>
      </c>
      <c r="AH38" s="19">
        <v>0.79166666666666696</v>
      </c>
      <c r="AI38" s="19">
        <v>0.66666666666666696</v>
      </c>
      <c r="AJ38" s="19">
        <v>0.70833333333333304</v>
      </c>
      <c r="AK38" s="5" t="s">
        <v>2032</v>
      </c>
      <c r="AL38" s="12" t="s">
        <v>1810</v>
      </c>
    </row>
    <row r="39" spans="1:38" x14ac:dyDescent="0.2">
      <c r="A39" s="16" t="s">
        <v>2033</v>
      </c>
      <c r="B39" s="12" t="str">
        <f t="shared" si="18"/>
        <v>--</v>
      </c>
      <c r="C39" s="12" t="str">
        <f t="shared" si="19"/>
        <v>--</v>
      </c>
      <c r="D39" s="12" t="str">
        <f t="shared" si="9"/>
        <v>--</v>
      </c>
      <c r="E39" s="12" t="str">
        <f t="shared" si="10"/>
        <v>--</v>
      </c>
      <c r="F39" s="12" t="str">
        <f t="shared" si="20"/>
        <v>--</v>
      </c>
      <c r="G39" s="12" t="str">
        <f t="shared" si="21"/>
        <v>YES</v>
      </c>
      <c r="H39" s="12" t="str">
        <f t="shared" si="11"/>
        <v>--</v>
      </c>
      <c r="I39" s="12" t="str">
        <f t="shared" si="12"/>
        <v>--</v>
      </c>
      <c r="J39" s="12" t="str">
        <f t="shared" si="22"/>
        <v>YES</v>
      </c>
      <c r="K39" s="8">
        <v>1.8903E-2</v>
      </c>
      <c r="L39" s="8">
        <v>0.79288999999999998</v>
      </c>
      <c r="M39" s="8">
        <v>0.44134000000000001</v>
      </c>
      <c r="N39" s="8">
        <v>0.97040999999999999</v>
      </c>
      <c r="O39" s="8">
        <v>0.96875</v>
      </c>
      <c r="P39" s="19">
        <v>0.55555555555555602</v>
      </c>
      <c r="Q39" s="19">
        <v>0.48148148148148101</v>
      </c>
      <c r="R39" s="5" t="s">
        <v>2034</v>
      </c>
      <c r="S39" s="12" t="str">
        <f t="shared" si="23"/>
        <v>--</v>
      </c>
      <c r="T39" s="12" t="str">
        <f t="shared" si="24"/>
        <v>--</v>
      </c>
      <c r="U39" s="12" t="str">
        <f t="shared" si="14"/>
        <v>--</v>
      </c>
      <c r="V39" s="12" t="str">
        <f t="shared" si="15"/>
        <v>--</v>
      </c>
      <c r="W39" s="12" t="str">
        <f t="shared" si="25"/>
        <v>--</v>
      </c>
      <c r="X39" s="12" t="str">
        <f t="shared" si="26"/>
        <v>YES</v>
      </c>
      <c r="Y39" s="12" t="str">
        <f t="shared" si="16"/>
        <v>--</v>
      </c>
      <c r="Z39" s="12" t="str">
        <f t="shared" si="17"/>
        <v>--</v>
      </c>
      <c r="AA39" s="12" t="str">
        <f t="shared" si="27"/>
        <v>YES</v>
      </c>
      <c r="AB39" s="8">
        <v>1.8903E-2</v>
      </c>
      <c r="AC39" s="8">
        <v>0.30185000000000001</v>
      </c>
      <c r="AD39" s="8">
        <v>6.4283000000000007E-2</v>
      </c>
      <c r="AE39" s="8">
        <v>0.31709999999999999</v>
      </c>
      <c r="AF39" s="8">
        <v>0.93762999999999996</v>
      </c>
      <c r="AG39" s="8">
        <v>0.78837000000000002</v>
      </c>
      <c r="AH39" s="19">
        <v>0.62962962962962998</v>
      </c>
      <c r="AI39" s="19">
        <v>0.70370370370370394</v>
      </c>
      <c r="AJ39" s="19">
        <v>0.62962962962962998</v>
      </c>
      <c r="AK39" s="5" t="s">
        <v>2034</v>
      </c>
      <c r="AL39" s="12" t="s">
        <v>1810</v>
      </c>
    </row>
    <row r="40" spans="1:38" x14ac:dyDescent="0.2">
      <c r="A40" s="16" t="s">
        <v>2035</v>
      </c>
      <c r="B40" s="12" t="str">
        <f t="shared" si="18"/>
        <v>--</v>
      </c>
      <c r="C40" s="12" t="str">
        <f t="shared" si="19"/>
        <v>--</v>
      </c>
      <c r="D40" s="12" t="str">
        <f t="shared" si="9"/>
        <v>--</v>
      </c>
      <c r="E40" s="12" t="str">
        <f t="shared" si="10"/>
        <v>--</v>
      </c>
      <c r="F40" s="12" t="str">
        <f t="shared" si="20"/>
        <v>--</v>
      </c>
      <c r="G40" s="12" t="str">
        <f t="shared" si="21"/>
        <v>YES</v>
      </c>
      <c r="H40" s="12" t="str">
        <f t="shared" si="11"/>
        <v>--</v>
      </c>
      <c r="I40" s="12" t="str">
        <f t="shared" si="12"/>
        <v>--</v>
      </c>
      <c r="J40" s="12" t="str">
        <f t="shared" si="22"/>
        <v>YES</v>
      </c>
      <c r="K40" s="8">
        <v>1.9289000000000001E-2</v>
      </c>
      <c r="L40" s="8" t="s">
        <v>1566</v>
      </c>
      <c r="M40" s="8" t="s">
        <v>1566</v>
      </c>
      <c r="N40" s="8" t="s">
        <v>1566</v>
      </c>
      <c r="O40" s="8" t="s">
        <v>1566</v>
      </c>
      <c r="P40" s="19">
        <v>0.44186046511627902</v>
      </c>
      <c r="Q40" s="19">
        <v>0.48837209302325596</v>
      </c>
      <c r="R40" s="5" t="s">
        <v>2036</v>
      </c>
      <c r="S40" s="12" t="str">
        <f t="shared" si="23"/>
        <v>--</v>
      </c>
      <c r="T40" s="12" t="str">
        <f t="shared" si="24"/>
        <v>--</v>
      </c>
      <c r="U40" s="12" t="str">
        <f t="shared" si="14"/>
        <v>--</v>
      </c>
      <c r="V40" s="12" t="str">
        <f t="shared" si="15"/>
        <v>--</v>
      </c>
      <c r="W40" s="12" t="str">
        <f t="shared" si="25"/>
        <v>--</v>
      </c>
      <c r="X40" s="12" t="str">
        <f t="shared" si="26"/>
        <v>YES</v>
      </c>
      <c r="Y40" s="12" t="str">
        <f t="shared" si="16"/>
        <v>--</v>
      </c>
      <c r="Z40" s="12" t="str">
        <f t="shared" si="17"/>
        <v>--</v>
      </c>
      <c r="AA40" s="12" t="str">
        <f t="shared" si="27"/>
        <v>YES</v>
      </c>
      <c r="AB40" s="8">
        <v>1.9289000000000001E-2</v>
      </c>
      <c r="AC40" s="8" t="s">
        <v>1566</v>
      </c>
      <c r="AD40" s="8">
        <v>0.77568999999999999</v>
      </c>
      <c r="AE40" s="8">
        <v>0.4199</v>
      </c>
      <c r="AF40" s="8" t="s">
        <v>1566</v>
      </c>
      <c r="AG40" s="8">
        <v>0.99229000000000001</v>
      </c>
      <c r="AH40" s="19">
        <v>0.6744186046511631</v>
      </c>
      <c r="AI40" s="19">
        <v>0.62790697674418605</v>
      </c>
      <c r="AJ40" s="19">
        <v>0.53488372093023306</v>
      </c>
      <c r="AK40" s="5" t="s">
        <v>2036</v>
      </c>
      <c r="AL40" s="12" t="s">
        <v>1810</v>
      </c>
    </row>
    <row r="41" spans="1:38" x14ac:dyDescent="0.2">
      <c r="A41" s="16" t="s">
        <v>2037</v>
      </c>
      <c r="B41" s="12" t="str">
        <f t="shared" si="18"/>
        <v>--</v>
      </c>
      <c r="C41" s="12" t="str">
        <f t="shared" si="19"/>
        <v>YES</v>
      </c>
      <c r="D41" s="12" t="str">
        <f t="shared" si="9"/>
        <v>--</v>
      </c>
      <c r="E41" s="12" t="str">
        <f t="shared" si="10"/>
        <v>YES</v>
      </c>
      <c r="F41" s="12" t="str">
        <f t="shared" si="20"/>
        <v>--</v>
      </c>
      <c r="G41" s="12" t="str">
        <f t="shared" si="21"/>
        <v>--</v>
      </c>
      <c r="H41" s="12" t="str">
        <f t="shared" si="11"/>
        <v>--</v>
      </c>
      <c r="I41" s="12" t="str">
        <f t="shared" si="12"/>
        <v>--</v>
      </c>
      <c r="J41" s="12" t="str">
        <f t="shared" si="22"/>
        <v>YES</v>
      </c>
      <c r="K41" s="8">
        <v>2.2127999999999998E-2</v>
      </c>
      <c r="L41" s="8">
        <v>0.14976999999999999</v>
      </c>
      <c r="M41" s="8">
        <v>4.4796000000000002E-2</v>
      </c>
      <c r="N41" s="8">
        <v>0.78149000000000002</v>
      </c>
      <c r="O41" s="8">
        <v>0.71704000000000001</v>
      </c>
      <c r="P41" s="19">
        <v>0.8</v>
      </c>
      <c r="Q41" s="19">
        <v>1</v>
      </c>
      <c r="R41" s="5" t="s">
        <v>2038</v>
      </c>
      <c r="S41" s="12" t="str">
        <f t="shared" si="23"/>
        <v>--</v>
      </c>
      <c r="T41" s="12" t="str">
        <f t="shared" si="24"/>
        <v>--</v>
      </c>
      <c r="U41" s="12" t="str">
        <f t="shared" si="14"/>
        <v>--</v>
      </c>
      <c r="V41" s="12" t="str">
        <f t="shared" si="15"/>
        <v>--</v>
      </c>
      <c r="W41" s="12" t="str">
        <f t="shared" si="25"/>
        <v>--</v>
      </c>
      <c r="X41" s="12" t="str">
        <f t="shared" si="26"/>
        <v>YES</v>
      </c>
      <c r="Y41" s="12" t="str">
        <f t="shared" si="16"/>
        <v>--</v>
      </c>
      <c r="Z41" s="12" t="str">
        <f t="shared" si="17"/>
        <v>--</v>
      </c>
      <c r="AA41" s="12" t="str">
        <f t="shared" si="27"/>
        <v>YES</v>
      </c>
      <c r="AB41" s="8">
        <v>2.2127999999999998E-2</v>
      </c>
      <c r="AC41" s="8">
        <v>0.23901</v>
      </c>
      <c r="AD41" s="8">
        <v>0.24768000000000001</v>
      </c>
      <c r="AE41" s="8">
        <v>0.34748000000000001</v>
      </c>
      <c r="AF41" s="8">
        <v>0.86521000000000003</v>
      </c>
      <c r="AG41" s="8">
        <v>0.88016000000000005</v>
      </c>
      <c r="AH41" s="19">
        <v>0.8</v>
      </c>
      <c r="AI41" s="19">
        <v>0.8</v>
      </c>
      <c r="AJ41" s="19">
        <v>1</v>
      </c>
      <c r="AK41" s="5" t="s">
        <v>2038</v>
      </c>
      <c r="AL41" s="12" t="s">
        <v>1810</v>
      </c>
    </row>
    <row r="42" spans="1:38" x14ac:dyDescent="0.2">
      <c r="A42" s="16" t="s">
        <v>1961</v>
      </c>
      <c r="B42" s="12" t="str">
        <f t="shared" si="18"/>
        <v>--</v>
      </c>
      <c r="C42" s="12" t="str">
        <f t="shared" si="19"/>
        <v>--</v>
      </c>
      <c r="D42" s="12" t="str">
        <f t="shared" si="9"/>
        <v>--</v>
      </c>
      <c r="E42" s="12" t="str">
        <f t="shared" si="10"/>
        <v>--</v>
      </c>
      <c r="F42" s="12" t="str">
        <f t="shared" si="20"/>
        <v>--</v>
      </c>
      <c r="G42" s="12" t="str">
        <f t="shared" si="21"/>
        <v>YES</v>
      </c>
      <c r="H42" s="12" t="str">
        <f t="shared" si="11"/>
        <v>--</v>
      </c>
      <c r="I42" s="12" t="str">
        <f t="shared" si="12"/>
        <v>--</v>
      </c>
      <c r="J42" s="12" t="str">
        <f t="shared" si="22"/>
        <v>YES</v>
      </c>
      <c r="K42" s="8">
        <v>2.3643000000000001E-2</v>
      </c>
      <c r="L42" s="8">
        <v>0.16469</v>
      </c>
      <c r="M42" s="8">
        <v>0.18737999999999999</v>
      </c>
      <c r="N42" s="8">
        <v>0.76165000000000005</v>
      </c>
      <c r="O42" s="8">
        <v>0.85240000000000005</v>
      </c>
      <c r="P42" s="19">
        <v>0.8</v>
      </c>
      <c r="Q42" s="19">
        <v>0.8</v>
      </c>
      <c r="R42" s="5" t="s">
        <v>1962</v>
      </c>
      <c r="S42" s="12" t="str">
        <f t="shared" si="23"/>
        <v>YES</v>
      </c>
      <c r="T42" s="12" t="str">
        <f t="shared" si="24"/>
        <v>YES</v>
      </c>
      <c r="U42" s="12" t="str">
        <f t="shared" si="14"/>
        <v>--</v>
      </c>
      <c r="V42" s="12" t="str">
        <f t="shared" si="15"/>
        <v>--</v>
      </c>
      <c r="W42" s="12" t="str">
        <f t="shared" si="25"/>
        <v>--</v>
      </c>
      <c r="X42" s="12" t="str">
        <f t="shared" si="26"/>
        <v>--</v>
      </c>
      <c r="Y42" s="12" t="str">
        <f t="shared" si="16"/>
        <v>--</v>
      </c>
      <c r="Z42" s="12" t="str">
        <f t="shared" si="17"/>
        <v>--</v>
      </c>
      <c r="AA42" s="12" t="str">
        <f t="shared" si="27"/>
        <v>YES</v>
      </c>
      <c r="AB42" s="8">
        <v>2.3643000000000001E-2</v>
      </c>
      <c r="AC42" s="8">
        <v>1.2007E-2</v>
      </c>
      <c r="AD42" s="8">
        <v>5.2963999999999997E-3</v>
      </c>
      <c r="AE42" s="8">
        <v>0.26934000000000002</v>
      </c>
      <c r="AF42" s="8">
        <v>0.30725999999999998</v>
      </c>
      <c r="AG42" s="8">
        <v>0.82469999999999999</v>
      </c>
      <c r="AH42" s="19">
        <v>0.9</v>
      </c>
      <c r="AI42" s="19">
        <v>0.9</v>
      </c>
      <c r="AJ42" s="19">
        <v>0.9</v>
      </c>
      <c r="AK42" s="5" t="s">
        <v>1962</v>
      </c>
      <c r="AL42" s="12" t="s">
        <v>1810</v>
      </c>
    </row>
    <row r="43" spans="1:38" x14ac:dyDescent="0.2">
      <c r="A43" s="16" t="s">
        <v>2039</v>
      </c>
      <c r="B43" s="12" t="str">
        <f t="shared" si="18"/>
        <v>--</v>
      </c>
      <c r="C43" s="12" t="str">
        <f t="shared" si="19"/>
        <v>--</v>
      </c>
      <c r="D43" s="12" t="str">
        <f t="shared" si="9"/>
        <v>--</v>
      </c>
      <c r="E43" s="12" t="str">
        <f t="shared" si="10"/>
        <v>--</v>
      </c>
      <c r="F43" s="12" t="str">
        <f t="shared" si="20"/>
        <v>--</v>
      </c>
      <c r="G43" s="12" t="str">
        <f t="shared" si="21"/>
        <v>YES</v>
      </c>
      <c r="H43" s="12" t="str">
        <f t="shared" si="11"/>
        <v>--</v>
      </c>
      <c r="I43" s="12" t="str">
        <f t="shared" si="12"/>
        <v>--</v>
      </c>
      <c r="J43" s="12" t="str">
        <f t="shared" si="22"/>
        <v>YES</v>
      </c>
      <c r="K43" s="8">
        <v>2.4226999999999999E-2</v>
      </c>
      <c r="L43" s="8">
        <v>0.1661</v>
      </c>
      <c r="M43" s="8">
        <v>0.21224999999999999</v>
      </c>
      <c r="N43" s="8">
        <v>0.75536000000000003</v>
      </c>
      <c r="O43" s="8">
        <v>0.87758999999999998</v>
      </c>
      <c r="P43" s="19">
        <v>0.58823529411764708</v>
      </c>
      <c r="Q43" s="19">
        <v>0.76470588235294101</v>
      </c>
      <c r="R43" s="5" t="s">
        <v>2040</v>
      </c>
      <c r="S43" s="12" t="str">
        <f t="shared" si="23"/>
        <v>--</v>
      </c>
      <c r="T43" s="12" t="str">
        <f t="shared" si="24"/>
        <v>--</v>
      </c>
      <c r="U43" s="12" t="str">
        <f t="shared" si="14"/>
        <v>--</v>
      </c>
      <c r="V43" s="12" t="str">
        <f t="shared" si="15"/>
        <v>--</v>
      </c>
      <c r="W43" s="12" t="str">
        <f t="shared" si="25"/>
        <v>--</v>
      </c>
      <c r="X43" s="12" t="str">
        <f t="shared" si="26"/>
        <v>YES</v>
      </c>
      <c r="Y43" s="12" t="str">
        <f t="shared" si="16"/>
        <v>--</v>
      </c>
      <c r="Z43" s="12" t="str">
        <f t="shared" si="17"/>
        <v>--</v>
      </c>
      <c r="AA43" s="12" t="str">
        <f t="shared" si="27"/>
        <v>YES</v>
      </c>
      <c r="AB43" s="8">
        <v>2.4226999999999999E-2</v>
      </c>
      <c r="AC43" s="8">
        <v>6.8858000000000003E-2</v>
      </c>
      <c r="AD43" s="8">
        <v>0.49529000000000001</v>
      </c>
      <c r="AE43" s="8">
        <v>0.33651999999999999</v>
      </c>
      <c r="AF43" s="8">
        <v>0.68128</v>
      </c>
      <c r="AG43" s="8">
        <v>0.98062000000000005</v>
      </c>
      <c r="AH43" s="19">
        <v>0.76470588235294101</v>
      </c>
      <c r="AI43" s="19">
        <v>0.70588235294117696</v>
      </c>
      <c r="AJ43" s="19">
        <v>0.76470588235294101</v>
      </c>
      <c r="AK43" s="5" t="s">
        <v>2040</v>
      </c>
      <c r="AL43" s="12" t="s">
        <v>1810</v>
      </c>
    </row>
    <row r="44" spans="1:38" x14ac:dyDescent="0.2">
      <c r="A44" s="16" t="s">
        <v>2041</v>
      </c>
      <c r="B44" s="12" t="str">
        <f t="shared" si="18"/>
        <v>--</v>
      </c>
      <c r="C44" s="12" t="str">
        <f t="shared" si="19"/>
        <v>--</v>
      </c>
      <c r="D44" s="12" t="str">
        <f t="shared" si="9"/>
        <v>--</v>
      </c>
      <c r="E44" s="12" t="str">
        <f t="shared" si="10"/>
        <v>--</v>
      </c>
      <c r="F44" s="12" t="str">
        <f t="shared" si="20"/>
        <v>--</v>
      </c>
      <c r="G44" s="12" t="str">
        <f t="shared" si="21"/>
        <v>YES</v>
      </c>
      <c r="H44" s="12" t="str">
        <f t="shared" si="11"/>
        <v>--</v>
      </c>
      <c r="I44" s="12" t="str">
        <f t="shared" si="12"/>
        <v>--</v>
      </c>
      <c r="J44" s="12" t="str">
        <f t="shared" si="22"/>
        <v>YES</v>
      </c>
      <c r="K44" s="8">
        <v>2.4615000000000001E-2</v>
      </c>
      <c r="L44" s="8">
        <v>0.82289999999999996</v>
      </c>
      <c r="M44" s="8">
        <v>0.33262000000000003</v>
      </c>
      <c r="N44" s="8">
        <v>0.96938999999999997</v>
      </c>
      <c r="O44" s="8">
        <v>0.93796999999999997</v>
      </c>
      <c r="P44" s="19">
        <v>0.483870967741936</v>
      </c>
      <c r="Q44" s="19">
        <v>0.483870967741936</v>
      </c>
      <c r="R44" s="5" t="s">
        <v>2042</v>
      </c>
      <c r="S44" s="12" t="str">
        <f t="shared" si="23"/>
        <v>--</v>
      </c>
      <c r="T44" s="12" t="str">
        <f t="shared" si="24"/>
        <v>--</v>
      </c>
      <c r="U44" s="12" t="str">
        <f t="shared" si="14"/>
        <v>--</v>
      </c>
      <c r="V44" s="12" t="str">
        <f t="shared" si="15"/>
        <v>--</v>
      </c>
      <c r="W44" s="12" t="str">
        <f t="shared" si="25"/>
        <v>--</v>
      </c>
      <c r="X44" s="12" t="str">
        <f t="shared" si="26"/>
        <v>YES</v>
      </c>
      <c r="Y44" s="12" t="str">
        <f t="shared" si="16"/>
        <v>--</v>
      </c>
      <c r="Z44" s="12" t="str">
        <f t="shared" si="17"/>
        <v>--</v>
      </c>
      <c r="AA44" s="12" t="str">
        <f t="shared" si="27"/>
        <v>YES</v>
      </c>
      <c r="AB44" s="8">
        <v>2.4615000000000001E-2</v>
      </c>
      <c r="AC44" s="8">
        <v>0.48320999999999997</v>
      </c>
      <c r="AD44" s="8">
        <v>5.8131000000000002E-2</v>
      </c>
      <c r="AE44" s="8">
        <v>0.41119</v>
      </c>
      <c r="AF44" s="8">
        <v>1</v>
      </c>
      <c r="AG44" s="8">
        <v>0.77878000000000003</v>
      </c>
      <c r="AH44" s="19">
        <v>0.70967741935483897</v>
      </c>
      <c r="AI44" s="19">
        <v>0.67741935483871007</v>
      </c>
      <c r="AJ44" s="19">
        <v>0.74193548387096797</v>
      </c>
      <c r="AK44" s="5" t="s">
        <v>2042</v>
      </c>
      <c r="AL44" s="12" t="s">
        <v>1810</v>
      </c>
    </row>
    <row r="45" spans="1:38" x14ac:dyDescent="0.2">
      <c r="A45" s="16" t="s">
        <v>2043</v>
      </c>
      <c r="B45" s="12" t="str">
        <f t="shared" si="18"/>
        <v>--</v>
      </c>
      <c r="C45" s="12" t="str">
        <f t="shared" si="19"/>
        <v>--</v>
      </c>
      <c r="D45" s="12" t="str">
        <f t="shared" si="9"/>
        <v>--</v>
      </c>
      <c r="E45" s="12" t="str">
        <f t="shared" si="10"/>
        <v>--</v>
      </c>
      <c r="F45" s="12" t="str">
        <f t="shared" si="20"/>
        <v>--</v>
      </c>
      <c r="G45" s="12" t="str">
        <f t="shared" si="21"/>
        <v>YES</v>
      </c>
      <c r="H45" s="12" t="str">
        <f t="shared" si="11"/>
        <v>--</v>
      </c>
      <c r="I45" s="12" t="str">
        <f t="shared" si="12"/>
        <v>--</v>
      </c>
      <c r="J45" s="12" t="str">
        <f t="shared" si="22"/>
        <v>YES</v>
      </c>
      <c r="K45" s="8">
        <v>2.5454999999999998E-2</v>
      </c>
      <c r="L45" s="8" t="s">
        <v>1566</v>
      </c>
      <c r="M45" s="8" t="s">
        <v>1566</v>
      </c>
      <c r="N45" s="8" t="s">
        <v>1566</v>
      </c>
      <c r="O45" s="8" t="s">
        <v>1566</v>
      </c>
      <c r="P45" s="19">
        <v>0.46875</v>
      </c>
      <c r="Q45" s="19">
        <v>0.5</v>
      </c>
      <c r="R45" s="5" t="s">
        <v>2044</v>
      </c>
      <c r="S45" s="12" t="str">
        <f t="shared" si="23"/>
        <v>--</v>
      </c>
      <c r="T45" s="12" t="str">
        <f t="shared" si="24"/>
        <v>--</v>
      </c>
      <c r="U45" s="12" t="str">
        <f t="shared" si="14"/>
        <v>--</v>
      </c>
      <c r="V45" s="12" t="str">
        <f t="shared" si="15"/>
        <v>--</v>
      </c>
      <c r="W45" s="12" t="str">
        <f t="shared" si="25"/>
        <v>--</v>
      </c>
      <c r="X45" s="12" t="str">
        <f t="shared" si="26"/>
        <v>YES</v>
      </c>
      <c r="Y45" s="12" t="str">
        <f t="shared" si="16"/>
        <v>--</v>
      </c>
      <c r="Z45" s="12" t="str">
        <f t="shared" si="17"/>
        <v>--</v>
      </c>
      <c r="AA45" s="12" t="str">
        <f t="shared" si="27"/>
        <v>YES</v>
      </c>
      <c r="AB45" s="8">
        <v>2.5454999999999998E-2</v>
      </c>
      <c r="AC45" s="8">
        <v>0.83569000000000004</v>
      </c>
      <c r="AD45" s="8">
        <v>0.88141999999999998</v>
      </c>
      <c r="AE45" s="8">
        <v>0.41453000000000001</v>
      </c>
      <c r="AF45" s="8">
        <v>1</v>
      </c>
      <c r="AG45" s="8">
        <v>0.99089000000000005</v>
      </c>
      <c r="AH45" s="19">
        <v>0.71875</v>
      </c>
      <c r="AI45" s="19">
        <v>0.625</v>
      </c>
      <c r="AJ45" s="19">
        <v>0.59375</v>
      </c>
      <c r="AK45" s="5" t="s">
        <v>2044</v>
      </c>
      <c r="AL45" s="12" t="s">
        <v>1810</v>
      </c>
    </row>
    <row r="46" spans="1:38" x14ac:dyDescent="0.2">
      <c r="A46" s="16" t="s">
        <v>2045</v>
      </c>
      <c r="B46" s="12" t="str">
        <f t="shared" si="18"/>
        <v>--</v>
      </c>
      <c r="C46" s="12" t="str">
        <f t="shared" si="19"/>
        <v>YES</v>
      </c>
      <c r="D46" s="12" t="str">
        <f t="shared" si="9"/>
        <v>--</v>
      </c>
      <c r="E46" s="12" t="str">
        <f t="shared" si="10"/>
        <v>YES</v>
      </c>
      <c r="F46" s="12" t="str">
        <f t="shared" si="20"/>
        <v>--</v>
      </c>
      <c r="G46" s="12" t="str">
        <f t="shared" si="21"/>
        <v>--</v>
      </c>
      <c r="H46" s="12" t="str">
        <f t="shared" si="11"/>
        <v>--</v>
      </c>
      <c r="I46" s="12" t="str">
        <f t="shared" si="12"/>
        <v>--</v>
      </c>
      <c r="J46" s="12" t="str">
        <f t="shared" si="22"/>
        <v>YES</v>
      </c>
      <c r="K46" s="8">
        <v>2.6755000000000001E-2</v>
      </c>
      <c r="L46" s="8">
        <v>0.15801000000000001</v>
      </c>
      <c r="M46" s="8">
        <v>4.3638000000000003E-2</v>
      </c>
      <c r="N46" s="8">
        <v>0.76753000000000005</v>
      </c>
      <c r="O46" s="8">
        <v>0.74541000000000002</v>
      </c>
      <c r="P46" s="19">
        <v>0.8</v>
      </c>
      <c r="Q46" s="19">
        <v>1</v>
      </c>
      <c r="R46" s="5" t="s">
        <v>2046</v>
      </c>
      <c r="S46" s="12" t="str">
        <f t="shared" si="23"/>
        <v>--</v>
      </c>
      <c r="T46" s="12" t="str">
        <f t="shared" si="24"/>
        <v>--</v>
      </c>
      <c r="U46" s="12" t="str">
        <f t="shared" si="14"/>
        <v>--</v>
      </c>
      <c r="V46" s="12" t="str">
        <f t="shared" si="15"/>
        <v>--</v>
      </c>
      <c r="W46" s="12" t="str">
        <f t="shared" si="25"/>
        <v>--</v>
      </c>
      <c r="X46" s="12" t="str">
        <f t="shared" si="26"/>
        <v>YES</v>
      </c>
      <c r="Y46" s="12" t="str">
        <f t="shared" si="16"/>
        <v>--</v>
      </c>
      <c r="Z46" s="12" t="str">
        <f t="shared" si="17"/>
        <v>--</v>
      </c>
      <c r="AA46" s="12" t="str">
        <f t="shared" si="27"/>
        <v>YES</v>
      </c>
      <c r="AB46" s="8">
        <v>2.6755000000000001E-2</v>
      </c>
      <c r="AC46" s="8">
        <v>0.21537000000000001</v>
      </c>
      <c r="AD46" s="8">
        <v>0.22040000000000001</v>
      </c>
      <c r="AE46" s="8">
        <v>0.38784000000000002</v>
      </c>
      <c r="AF46" s="8">
        <v>0.86343999999999999</v>
      </c>
      <c r="AG46" s="8">
        <v>0.83908000000000005</v>
      </c>
      <c r="AH46" s="19">
        <v>0.6</v>
      </c>
      <c r="AI46" s="19">
        <v>0.8</v>
      </c>
      <c r="AJ46" s="19">
        <v>1</v>
      </c>
      <c r="AK46" s="5" t="s">
        <v>2046</v>
      </c>
      <c r="AL46" s="12" t="s">
        <v>1810</v>
      </c>
    </row>
    <row r="47" spans="1:38" x14ac:dyDescent="0.2">
      <c r="A47" s="16" t="s">
        <v>2047</v>
      </c>
      <c r="B47" s="12" t="str">
        <f t="shared" si="18"/>
        <v>--</v>
      </c>
      <c r="C47" s="12" t="str">
        <f t="shared" si="19"/>
        <v>--</v>
      </c>
      <c r="D47" s="12" t="str">
        <f t="shared" si="9"/>
        <v>--</v>
      </c>
      <c r="E47" s="12" t="str">
        <f t="shared" si="10"/>
        <v>--</v>
      </c>
      <c r="F47" s="12" t="str">
        <f t="shared" si="20"/>
        <v>--</v>
      </c>
      <c r="G47" s="12" t="str">
        <f t="shared" si="21"/>
        <v>YES</v>
      </c>
      <c r="H47" s="12" t="str">
        <f t="shared" si="11"/>
        <v>--</v>
      </c>
      <c r="I47" s="12" t="str">
        <f t="shared" si="12"/>
        <v>--</v>
      </c>
      <c r="J47" s="12" t="str">
        <f t="shared" si="22"/>
        <v>YES</v>
      </c>
      <c r="K47" s="8">
        <v>2.7285E-2</v>
      </c>
      <c r="L47" s="8" t="s">
        <v>1566</v>
      </c>
      <c r="M47" s="8" t="s">
        <v>1566</v>
      </c>
      <c r="N47" s="8" t="s">
        <v>1566</v>
      </c>
      <c r="O47" s="8" t="s">
        <v>1566</v>
      </c>
      <c r="P47" s="19">
        <v>0.45161290322580599</v>
      </c>
      <c r="Q47" s="19">
        <v>0.51612903225806395</v>
      </c>
      <c r="R47" s="5" t="s">
        <v>2048</v>
      </c>
      <c r="S47" s="12" t="str">
        <f t="shared" si="23"/>
        <v>--</v>
      </c>
      <c r="T47" s="12" t="str">
        <f t="shared" si="24"/>
        <v>--</v>
      </c>
      <c r="U47" s="12" t="str">
        <f t="shared" si="14"/>
        <v>--</v>
      </c>
      <c r="V47" s="12" t="str">
        <f t="shared" si="15"/>
        <v>--</v>
      </c>
      <c r="W47" s="12" t="str">
        <f t="shared" si="25"/>
        <v>--</v>
      </c>
      <c r="X47" s="12" t="str">
        <f t="shared" si="26"/>
        <v>YES</v>
      </c>
      <c r="Y47" s="12" t="str">
        <f t="shared" si="16"/>
        <v>--</v>
      </c>
      <c r="Z47" s="12" t="str">
        <f t="shared" si="17"/>
        <v>--</v>
      </c>
      <c r="AA47" s="12" t="str">
        <f t="shared" si="27"/>
        <v>YES</v>
      </c>
      <c r="AB47" s="8">
        <v>2.7285E-2</v>
      </c>
      <c r="AC47" s="8" t="s">
        <v>1566</v>
      </c>
      <c r="AD47" s="8" t="s">
        <v>1566</v>
      </c>
      <c r="AE47" s="8">
        <v>0.51349999999999996</v>
      </c>
      <c r="AF47" s="8" t="s">
        <v>1566</v>
      </c>
      <c r="AG47" s="8" t="s">
        <v>1566</v>
      </c>
      <c r="AH47" s="19">
        <v>0.67741935483871007</v>
      </c>
      <c r="AI47" s="19">
        <v>0.58064516129032295</v>
      </c>
      <c r="AJ47" s="19">
        <v>0.532258064516129</v>
      </c>
      <c r="AK47" s="5" t="s">
        <v>2048</v>
      </c>
      <c r="AL47" s="12" t="s">
        <v>1810</v>
      </c>
    </row>
    <row r="48" spans="1:38" x14ac:dyDescent="0.2">
      <c r="A48" s="16" t="s">
        <v>1973</v>
      </c>
      <c r="B48" s="12" t="str">
        <f t="shared" si="18"/>
        <v>--</v>
      </c>
      <c r="C48" s="12" t="str">
        <f t="shared" si="19"/>
        <v>--</v>
      </c>
      <c r="D48" s="12" t="str">
        <f t="shared" si="9"/>
        <v>--</v>
      </c>
      <c r="E48" s="12" t="str">
        <f t="shared" si="10"/>
        <v>--</v>
      </c>
      <c r="F48" s="12" t="str">
        <f t="shared" si="20"/>
        <v>--</v>
      </c>
      <c r="G48" s="12" t="str">
        <f t="shared" si="21"/>
        <v>YES</v>
      </c>
      <c r="H48" s="12" t="str">
        <f t="shared" si="11"/>
        <v>--</v>
      </c>
      <c r="I48" s="12" t="str">
        <f t="shared" si="12"/>
        <v>--</v>
      </c>
      <c r="J48" s="12" t="str">
        <f t="shared" si="22"/>
        <v>YES</v>
      </c>
      <c r="K48" s="8">
        <v>2.8499E-2</v>
      </c>
      <c r="L48" s="8">
        <v>0.15626000000000001</v>
      </c>
      <c r="M48" s="8">
        <v>0.48776000000000003</v>
      </c>
      <c r="N48" s="8">
        <v>0.76534000000000002</v>
      </c>
      <c r="O48" s="8">
        <v>0.95384000000000002</v>
      </c>
      <c r="P48" s="19">
        <v>1</v>
      </c>
      <c r="Q48" s="19">
        <v>0.66666666666666696</v>
      </c>
      <c r="R48" s="5" t="s">
        <v>1974</v>
      </c>
      <c r="S48" s="12" t="str">
        <f t="shared" si="23"/>
        <v>--</v>
      </c>
      <c r="T48" s="12" t="str">
        <f t="shared" si="24"/>
        <v>YES</v>
      </c>
      <c r="U48" s="12" t="str">
        <f t="shared" si="14"/>
        <v>--</v>
      </c>
      <c r="V48" s="12" t="str">
        <f t="shared" si="15"/>
        <v>YES</v>
      </c>
      <c r="W48" s="12" t="str">
        <f t="shared" si="25"/>
        <v>--</v>
      </c>
      <c r="X48" s="12" t="str">
        <f t="shared" si="26"/>
        <v>--</v>
      </c>
      <c r="Y48" s="12" t="str">
        <f t="shared" si="16"/>
        <v>--</v>
      </c>
      <c r="Z48" s="12" t="str">
        <f t="shared" si="17"/>
        <v>--</v>
      </c>
      <c r="AA48" s="12" t="str">
        <f t="shared" si="27"/>
        <v>YES</v>
      </c>
      <c r="AB48" s="8">
        <v>2.8499E-2</v>
      </c>
      <c r="AC48" s="8">
        <v>8.0857999999999999E-2</v>
      </c>
      <c r="AD48" s="8">
        <v>2.9234E-2</v>
      </c>
      <c r="AE48" s="8">
        <v>0.51146999999999998</v>
      </c>
      <c r="AF48" s="8">
        <v>0.77554000000000001</v>
      </c>
      <c r="AG48" s="8">
        <v>0.81811999999999996</v>
      </c>
      <c r="AH48" s="19">
        <v>0.66666666666666696</v>
      </c>
      <c r="AI48" s="19">
        <v>1</v>
      </c>
      <c r="AJ48" s="19">
        <v>0.66666666666666696</v>
      </c>
      <c r="AK48" s="5" t="s">
        <v>1974</v>
      </c>
      <c r="AL48" s="12" t="s">
        <v>1810</v>
      </c>
    </row>
    <row r="49" spans="1:38" x14ac:dyDescent="0.2">
      <c r="A49" s="16" t="s">
        <v>2049</v>
      </c>
      <c r="B49" s="12" t="str">
        <f t="shared" si="18"/>
        <v>--</v>
      </c>
      <c r="C49" s="12" t="str">
        <f t="shared" si="19"/>
        <v>--</v>
      </c>
      <c r="D49" s="12" t="str">
        <f t="shared" si="9"/>
        <v>--</v>
      </c>
      <c r="E49" s="12" t="str">
        <f t="shared" si="10"/>
        <v>--</v>
      </c>
      <c r="F49" s="12" t="str">
        <f t="shared" si="20"/>
        <v>--</v>
      </c>
      <c r="G49" s="12" t="str">
        <f t="shared" si="21"/>
        <v>YES</v>
      </c>
      <c r="H49" s="12" t="str">
        <f t="shared" si="11"/>
        <v>--</v>
      </c>
      <c r="I49" s="12" t="str">
        <f t="shared" si="12"/>
        <v>--</v>
      </c>
      <c r="J49" s="12" t="str">
        <f t="shared" si="22"/>
        <v>YES</v>
      </c>
      <c r="K49" s="8">
        <v>2.8565E-2</v>
      </c>
      <c r="L49" s="8">
        <v>0.21156</v>
      </c>
      <c r="M49" s="8">
        <v>0.29764000000000002</v>
      </c>
      <c r="N49" s="8">
        <v>0.78810999999999998</v>
      </c>
      <c r="O49" s="8">
        <v>0.89466000000000001</v>
      </c>
      <c r="P49" s="19">
        <v>0.625</v>
      </c>
      <c r="Q49" s="19">
        <v>0.75</v>
      </c>
      <c r="R49" s="5" t="s">
        <v>2050</v>
      </c>
      <c r="S49" s="12" t="str">
        <f t="shared" si="23"/>
        <v>--</v>
      </c>
      <c r="T49" s="12" t="str">
        <f t="shared" si="24"/>
        <v>--</v>
      </c>
      <c r="U49" s="12" t="str">
        <f t="shared" si="14"/>
        <v>--</v>
      </c>
      <c r="V49" s="12" t="str">
        <f t="shared" si="15"/>
        <v>--</v>
      </c>
      <c r="W49" s="12" t="str">
        <f t="shared" si="25"/>
        <v>--</v>
      </c>
      <c r="X49" s="12" t="str">
        <f t="shared" si="26"/>
        <v>YES</v>
      </c>
      <c r="Y49" s="12" t="str">
        <f t="shared" si="16"/>
        <v>--</v>
      </c>
      <c r="Z49" s="12" t="str">
        <f t="shared" si="17"/>
        <v>--</v>
      </c>
      <c r="AA49" s="12" t="str">
        <f t="shared" si="27"/>
        <v>YES</v>
      </c>
      <c r="AB49" s="8">
        <v>2.8565E-2</v>
      </c>
      <c r="AC49" s="8">
        <v>0.41787000000000002</v>
      </c>
      <c r="AD49" s="8">
        <v>0.27065</v>
      </c>
      <c r="AE49" s="8">
        <v>0.31985000000000002</v>
      </c>
      <c r="AF49" s="8">
        <v>0.98516000000000004</v>
      </c>
      <c r="AG49" s="8">
        <v>0.89634999999999998</v>
      </c>
      <c r="AH49" s="19">
        <v>0.8125</v>
      </c>
      <c r="AI49" s="19">
        <v>0.625</v>
      </c>
      <c r="AJ49" s="19">
        <v>0.6875</v>
      </c>
      <c r="AK49" s="5" t="s">
        <v>2050</v>
      </c>
      <c r="AL49" s="12" t="s">
        <v>1810</v>
      </c>
    </row>
    <row r="50" spans="1:38" x14ac:dyDescent="0.2">
      <c r="A50" s="16" t="s">
        <v>2051</v>
      </c>
      <c r="B50" s="12" t="str">
        <f t="shared" si="18"/>
        <v>--</v>
      </c>
      <c r="C50" s="12" t="str">
        <f t="shared" si="19"/>
        <v>--</v>
      </c>
      <c r="D50" s="12" t="str">
        <f t="shared" si="9"/>
        <v>--</v>
      </c>
      <c r="E50" s="12" t="str">
        <f t="shared" si="10"/>
        <v>--</v>
      </c>
      <c r="F50" s="12" t="str">
        <f t="shared" si="20"/>
        <v>--</v>
      </c>
      <c r="G50" s="12" t="str">
        <f t="shared" si="21"/>
        <v>YES</v>
      </c>
      <c r="H50" s="12" t="str">
        <f t="shared" si="11"/>
        <v>--</v>
      </c>
      <c r="I50" s="12" t="str">
        <f t="shared" si="12"/>
        <v>--</v>
      </c>
      <c r="J50" s="12" t="str">
        <f t="shared" si="22"/>
        <v>YES</v>
      </c>
      <c r="K50" s="8">
        <v>2.894E-2</v>
      </c>
      <c r="L50" s="8" t="s">
        <v>1566</v>
      </c>
      <c r="M50" s="8" t="s">
        <v>1566</v>
      </c>
      <c r="N50" s="8" t="s">
        <v>1566</v>
      </c>
      <c r="O50" s="8" t="s">
        <v>1566</v>
      </c>
      <c r="P50" s="19">
        <v>0.46031746031746001</v>
      </c>
      <c r="Q50" s="19">
        <v>0.52380952380952406</v>
      </c>
      <c r="R50" s="5" t="s">
        <v>2052</v>
      </c>
      <c r="S50" s="12" t="str">
        <f t="shared" si="23"/>
        <v>--</v>
      </c>
      <c r="T50" s="12" t="str">
        <f t="shared" si="24"/>
        <v>--</v>
      </c>
      <c r="U50" s="12" t="str">
        <f t="shared" si="14"/>
        <v>--</v>
      </c>
      <c r="V50" s="12" t="str">
        <f t="shared" si="15"/>
        <v>--</v>
      </c>
      <c r="W50" s="12" t="str">
        <f t="shared" si="25"/>
        <v>--</v>
      </c>
      <c r="X50" s="12" t="str">
        <f t="shared" si="26"/>
        <v>YES</v>
      </c>
      <c r="Y50" s="12" t="str">
        <f t="shared" si="16"/>
        <v>--</v>
      </c>
      <c r="Z50" s="12" t="str">
        <f t="shared" si="17"/>
        <v>--</v>
      </c>
      <c r="AA50" s="12" t="str">
        <f t="shared" si="27"/>
        <v>YES</v>
      </c>
      <c r="AB50" s="8">
        <v>2.894E-2</v>
      </c>
      <c r="AC50" s="8">
        <v>0.66935999999999996</v>
      </c>
      <c r="AD50" s="8" t="s">
        <v>1566</v>
      </c>
      <c r="AE50" s="8">
        <v>0.52625999999999995</v>
      </c>
      <c r="AF50" s="8">
        <v>1</v>
      </c>
      <c r="AG50" s="8" t="s">
        <v>1566</v>
      </c>
      <c r="AH50" s="19">
        <v>0.69841269841269804</v>
      </c>
      <c r="AI50" s="19">
        <v>0.60317460317460303</v>
      </c>
      <c r="AJ50" s="19">
        <v>0.55555555555555602</v>
      </c>
      <c r="AK50" s="5" t="s">
        <v>2052</v>
      </c>
      <c r="AL50" s="12" t="s">
        <v>1810</v>
      </c>
    </row>
    <row r="51" spans="1:38" x14ac:dyDescent="0.2">
      <c r="A51" s="16" t="s">
        <v>2053</v>
      </c>
      <c r="B51" s="12" t="str">
        <f t="shared" si="18"/>
        <v>--</v>
      </c>
      <c r="C51" s="12" t="str">
        <f t="shared" si="19"/>
        <v>--</v>
      </c>
      <c r="D51" s="12" t="str">
        <f t="shared" si="9"/>
        <v>--</v>
      </c>
      <c r="E51" s="12" t="str">
        <f t="shared" si="10"/>
        <v>--</v>
      </c>
      <c r="F51" s="12" t="str">
        <f t="shared" si="20"/>
        <v>--</v>
      </c>
      <c r="G51" s="12" t="str">
        <f t="shared" si="21"/>
        <v>YES</v>
      </c>
      <c r="H51" s="12" t="str">
        <f t="shared" si="11"/>
        <v>--</v>
      </c>
      <c r="I51" s="12" t="str">
        <f t="shared" si="12"/>
        <v>--</v>
      </c>
      <c r="J51" s="12" t="str">
        <f t="shared" si="22"/>
        <v>YES</v>
      </c>
      <c r="K51" s="8">
        <v>3.2315000000000003E-2</v>
      </c>
      <c r="L51" s="8" t="s">
        <v>1566</v>
      </c>
      <c r="M51" s="8" t="s">
        <v>1566</v>
      </c>
      <c r="N51" s="8" t="s">
        <v>1566</v>
      </c>
      <c r="O51" s="8" t="s">
        <v>1566</v>
      </c>
      <c r="P51" s="19">
        <v>0.41791044776119401</v>
      </c>
      <c r="Q51" s="19">
        <v>0.43283582089552197</v>
      </c>
      <c r="R51" s="5" t="s">
        <v>2054</v>
      </c>
      <c r="S51" s="12" t="str">
        <f t="shared" si="23"/>
        <v>--</v>
      </c>
      <c r="T51" s="12" t="str">
        <f t="shared" si="24"/>
        <v>--</v>
      </c>
      <c r="U51" s="12" t="str">
        <f t="shared" si="14"/>
        <v>--</v>
      </c>
      <c r="V51" s="12" t="str">
        <f t="shared" si="15"/>
        <v>--</v>
      </c>
      <c r="W51" s="12" t="str">
        <f t="shared" si="25"/>
        <v>--</v>
      </c>
      <c r="X51" s="12" t="str">
        <f t="shared" si="26"/>
        <v>YES</v>
      </c>
      <c r="Y51" s="12" t="str">
        <f t="shared" si="16"/>
        <v>--</v>
      </c>
      <c r="Z51" s="12" t="str">
        <f t="shared" si="17"/>
        <v>--</v>
      </c>
      <c r="AA51" s="12" t="str">
        <f t="shared" si="27"/>
        <v>YES</v>
      </c>
      <c r="AB51" s="8">
        <v>3.2315000000000003E-2</v>
      </c>
      <c r="AC51" s="8" t="s">
        <v>1566</v>
      </c>
      <c r="AD51" s="8">
        <v>0.63941000000000003</v>
      </c>
      <c r="AE51" s="8">
        <v>0.52759</v>
      </c>
      <c r="AF51" s="8" t="s">
        <v>1566</v>
      </c>
      <c r="AG51" s="8">
        <v>0.96319999999999995</v>
      </c>
      <c r="AH51" s="19">
        <v>0.62686567164179108</v>
      </c>
      <c r="AI51" s="19">
        <v>0.59701492537313394</v>
      </c>
      <c r="AJ51" s="19">
        <v>0.56716417910447803</v>
      </c>
      <c r="AK51" s="5" t="s">
        <v>2054</v>
      </c>
      <c r="AL51" s="12" t="s">
        <v>1810</v>
      </c>
    </row>
    <row r="52" spans="1:38" x14ac:dyDescent="0.2">
      <c r="A52" s="16" t="s">
        <v>2055</v>
      </c>
      <c r="B52" s="12" t="str">
        <f t="shared" si="18"/>
        <v>--</v>
      </c>
      <c r="C52" s="12" t="str">
        <f t="shared" si="19"/>
        <v>--</v>
      </c>
      <c r="D52" s="12" t="str">
        <f t="shared" si="9"/>
        <v>--</v>
      </c>
      <c r="E52" s="12" t="str">
        <f t="shared" si="10"/>
        <v>--</v>
      </c>
      <c r="F52" s="12" t="str">
        <f t="shared" si="20"/>
        <v>--</v>
      </c>
      <c r="G52" s="12" t="str">
        <f t="shared" si="21"/>
        <v>YES</v>
      </c>
      <c r="H52" s="12" t="str">
        <f t="shared" si="11"/>
        <v>--</v>
      </c>
      <c r="I52" s="12" t="str">
        <f t="shared" si="12"/>
        <v>--</v>
      </c>
      <c r="J52" s="12" t="str">
        <f t="shared" si="22"/>
        <v>YES</v>
      </c>
      <c r="K52" s="8">
        <v>3.2911000000000003E-2</v>
      </c>
      <c r="L52" s="8">
        <v>0.52114000000000005</v>
      </c>
      <c r="M52" s="8">
        <v>0.74082999999999999</v>
      </c>
      <c r="N52" s="8">
        <v>0.89190000000000003</v>
      </c>
      <c r="O52" s="8">
        <v>0.95767999999999998</v>
      </c>
      <c r="P52" s="19">
        <v>0.54411764705882293</v>
      </c>
      <c r="Q52" s="19">
        <v>0.57352941176470607</v>
      </c>
      <c r="R52" s="5" t="s">
        <v>2056</v>
      </c>
      <c r="S52" s="12" t="str">
        <f t="shared" si="23"/>
        <v>--</v>
      </c>
      <c r="T52" s="12" t="str">
        <f t="shared" si="24"/>
        <v>--</v>
      </c>
      <c r="U52" s="12" t="str">
        <f t="shared" si="14"/>
        <v>--</v>
      </c>
      <c r="V52" s="12" t="str">
        <f t="shared" si="15"/>
        <v>--</v>
      </c>
      <c r="W52" s="12" t="str">
        <f t="shared" si="25"/>
        <v>--</v>
      </c>
      <c r="X52" s="12" t="str">
        <f t="shared" si="26"/>
        <v>YES</v>
      </c>
      <c r="Y52" s="12" t="str">
        <f t="shared" si="16"/>
        <v>--</v>
      </c>
      <c r="Z52" s="12" t="str">
        <f t="shared" si="17"/>
        <v>--</v>
      </c>
      <c r="AA52" s="12" t="str">
        <f t="shared" si="27"/>
        <v>YES</v>
      </c>
      <c r="AB52" s="8">
        <v>3.2911000000000003E-2</v>
      </c>
      <c r="AC52" s="8">
        <v>0.58143999999999996</v>
      </c>
      <c r="AD52" s="8">
        <v>0.51093999999999995</v>
      </c>
      <c r="AE52" s="8">
        <v>0.54545999999999994</v>
      </c>
      <c r="AF52" s="8">
        <v>1</v>
      </c>
      <c r="AG52" s="8">
        <v>0.98590999999999995</v>
      </c>
      <c r="AH52" s="19">
        <v>0.67647058823529405</v>
      </c>
      <c r="AI52" s="19">
        <v>0.61764705882352899</v>
      </c>
      <c r="AJ52" s="19">
        <v>0.61764705882352899</v>
      </c>
      <c r="AK52" s="5" t="s">
        <v>2056</v>
      </c>
      <c r="AL52" s="12" t="s">
        <v>1810</v>
      </c>
    </row>
    <row r="53" spans="1:38" x14ac:dyDescent="0.2">
      <c r="A53" s="16" t="s">
        <v>2057</v>
      </c>
      <c r="B53" s="12" t="str">
        <f t="shared" si="18"/>
        <v>--</v>
      </c>
      <c r="C53" s="12" t="str">
        <f t="shared" si="19"/>
        <v>--</v>
      </c>
      <c r="D53" s="12" t="str">
        <f t="shared" si="9"/>
        <v>--</v>
      </c>
      <c r="E53" s="12" t="str">
        <f t="shared" si="10"/>
        <v>--</v>
      </c>
      <c r="F53" s="12" t="str">
        <f t="shared" si="20"/>
        <v>--</v>
      </c>
      <c r="G53" s="12" t="str">
        <f t="shared" si="21"/>
        <v>YES</v>
      </c>
      <c r="H53" s="12" t="str">
        <f t="shared" si="11"/>
        <v>--</v>
      </c>
      <c r="I53" s="12" t="str">
        <f t="shared" si="12"/>
        <v>--</v>
      </c>
      <c r="J53" s="12" t="str">
        <f t="shared" si="22"/>
        <v>YES</v>
      </c>
      <c r="K53" s="8">
        <v>3.3846000000000001E-2</v>
      </c>
      <c r="L53" s="8">
        <v>0.91768000000000005</v>
      </c>
      <c r="M53" s="8">
        <v>0.24257999999999999</v>
      </c>
      <c r="N53" s="8">
        <v>0.99555000000000005</v>
      </c>
      <c r="O53" s="8">
        <v>0.87114000000000003</v>
      </c>
      <c r="P53" s="19">
        <v>0.5</v>
      </c>
      <c r="Q53" s="19">
        <v>0.625</v>
      </c>
      <c r="R53" s="5" t="s">
        <v>2058</v>
      </c>
      <c r="S53" s="12" t="str">
        <f t="shared" si="23"/>
        <v>--</v>
      </c>
      <c r="T53" s="12" t="str">
        <f t="shared" si="24"/>
        <v>--</v>
      </c>
      <c r="U53" s="12" t="str">
        <f t="shared" si="14"/>
        <v>--</v>
      </c>
      <c r="V53" s="12" t="str">
        <f t="shared" si="15"/>
        <v>--</v>
      </c>
      <c r="W53" s="12" t="str">
        <f t="shared" si="25"/>
        <v>--</v>
      </c>
      <c r="X53" s="12" t="str">
        <f t="shared" si="26"/>
        <v>YES</v>
      </c>
      <c r="Y53" s="12" t="str">
        <f t="shared" si="16"/>
        <v>--</v>
      </c>
      <c r="Z53" s="12" t="str">
        <f t="shared" si="17"/>
        <v>--</v>
      </c>
      <c r="AA53" s="12" t="str">
        <f t="shared" si="27"/>
        <v>YES</v>
      </c>
      <c r="AB53" s="8">
        <v>3.3846000000000001E-2</v>
      </c>
      <c r="AC53" s="8">
        <v>0.25403999999999999</v>
      </c>
      <c r="AD53" s="8">
        <v>0.24374000000000001</v>
      </c>
      <c r="AE53" s="8">
        <v>0.34749999999999998</v>
      </c>
      <c r="AF53" s="8">
        <v>0.89417000000000002</v>
      </c>
      <c r="AG53" s="8">
        <v>0.87692000000000003</v>
      </c>
      <c r="AH53" s="19">
        <v>0.75</v>
      </c>
      <c r="AI53" s="19">
        <v>0.875</v>
      </c>
      <c r="AJ53" s="19">
        <v>0.75</v>
      </c>
      <c r="AK53" s="5" t="s">
        <v>2058</v>
      </c>
      <c r="AL53" s="12" t="s">
        <v>1810</v>
      </c>
    </row>
    <row r="54" spans="1:38" x14ac:dyDescent="0.2">
      <c r="A54" s="16" t="s">
        <v>2059</v>
      </c>
      <c r="B54" s="12" t="str">
        <f t="shared" si="18"/>
        <v>--</v>
      </c>
      <c r="C54" s="12" t="str">
        <f t="shared" si="19"/>
        <v>--</v>
      </c>
      <c r="D54" s="12" t="str">
        <f t="shared" si="9"/>
        <v>--</v>
      </c>
      <c r="E54" s="12" t="str">
        <f t="shared" si="10"/>
        <v>--</v>
      </c>
      <c r="F54" s="12" t="str">
        <f t="shared" si="20"/>
        <v>--</v>
      </c>
      <c r="G54" s="12" t="str">
        <f t="shared" si="21"/>
        <v>YES</v>
      </c>
      <c r="H54" s="12" t="str">
        <f t="shared" si="11"/>
        <v>--</v>
      </c>
      <c r="I54" s="12" t="str">
        <f t="shared" si="12"/>
        <v>--</v>
      </c>
      <c r="J54" s="12" t="str">
        <f t="shared" si="22"/>
        <v>YES</v>
      </c>
      <c r="K54" s="8">
        <v>3.5909999999999997E-2</v>
      </c>
      <c r="L54" s="8" t="s">
        <v>1566</v>
      </c>
      <c r="M54" s="8" t="s">
        <v>1566</v>
      </c>
      <c r="N54" s="8" t="s">
        <v>1566</v>
      </c>
      <c r="O54" s="8" t="s">
        <v>1566</v>
      </c>
      <c r="P54" s="19">
        <v>0.42857142857142899</v>
      </c>
      <c r="Q54" s="19">
        <v>0.48571428571428599</v>
      </c>
      <c r="R54" s="5" t="s">
        <v>2060</v>
      </c>
      <c r="S54" s="12" t="str">
        <f t="shared" si="23"/>
        <v>--</v>
      </c>
      <c r="T54" s="12" t="str">
        <f t="shared" si="24"/>
        <v>--</v>
      </c>
      <c r="U54" s="12" t="str">
        <f t="shared" si="14"/>
        <v>--</v>
      </c>
      <c r="V54" s="12" t="str">
        <f t="shared" si="15"/>
        <v>--</v>
      </c>
      <c r="W54" s="12" t="str">
        <f t="shared" si="25"/>
        <v>--</v>
      </c>
      <c r="X54" s="12" t="str">
        <f t="shared" si="26"/>
        <v>YES</v>
      </c>
      <c r="Y54" s="12" t="str">
        <f t="shared" si="16"/>
        <v>--</v>
      </c>
      <c r="Z54" s="12" t="str">
        <f t="shared" si="17"/>
        <v>--</v>
      </c>
      <c r="AA54" s="12" t="str">
        <f t="shared" si="27"/>
        <v>YES</v>
      </c>
      <c r="AB54" s="8">
        <v>3.5909999999999997E-2</v>
      </c>
      <c r="AC54" s="8" t="s">
        <v>1566</v>
      </c>
      <c r="AD54" s="8" t="s">
        <v>1566</v>
      </c>
      <c r="AE54" s="8">
        <v>0.50063000000000002</v>
      </c>
      <c r="AF54" s="8" t="s">
        <v>1566</v>
      </c>
      <c r="AG54" s="8" t="s">
        <v>1566</v>
      </c>
      <c r="AH54" s="19">
        <v>0.68571428571428594</v>
      </c>
      <c r="AI54" s="19">
        <v>0.57142857142857106</v>
      </c>
      <c r="AJ54" s="19">
        <v>0.54285714285714304</v>
      </c>
      <c r="AK54" s="5" t="s">
        <v>2060</v>
      </c>
      <c r="AL54" s="12" t="s">
        <v>1810</v>
      </c>
    </row>
    <row r="55" spans="1:38" x14ac:dyDescent="0.2">
      <c r="A55" s="16" t="s">
        <v>2061</v>
      </c>
      <c r="B55" s="12" t="str">
        <f t="shared" si="18"/>
        <v>--</v>
      </c>
      <c r="C55" s="12" t="str">
        <f t="shared" si="19"/>
        <v>--</v>
      </c>
      <c r="D55" s="12" t="str">
        <f t="shared" si="9"/>
        <v>--</v>
      </c>
      <c r="E55" s="12" t="str">
        <f t="shared" si="10"/>
        <v>--</v>
      </c>
      <c r="F55" s="12" t="str">
        <f t="shared" si="20"/>
        <v>--</v>
      </c>
      <c r="G55" s="12" t="str">
        <f t="shared" si="21"/>
        <v>YES</v>
      </c>
      <c r="H55" s="12" t="str">
        <f t="shared" si="11"/>
        <v>--</v>
      </c>
      <c r="I55" s="12" t="str">
        <f t="shared" si="12"/>
        <v>--</v>
      </c>
      <c r="J55" s="12" t="str">
        <f t="shared" si="22"/>
        <v>YES</v>
      </c>
      <c r="K55" s="8">
        <v>3.7282999999999997E-2</v>
      </c>
      <c r="L55" s="8">
        <v>0.20505999999999999</v>
      </c>
      <c r="M55" s="8" t="s">
        <v>1566</v>
      </c>
      <c r="N55" s="8">
        <v>0.77232000000000001</v>
      </c>
      <c r="O55" s="8" t="s">
        <v>1566</v>
      </c>
      <c r="P55" s="19">
        <v>0.66666666666666696</v>
      </c>
      <c r="Q55" s="19">
        <v>0.33333333333333298</v>
      </c>
      <c r="R55" s="5" t="s">
        <v>2062</v>
      </c>
      <c r="S55" s="12" t="str">
        <f t="shared" si="23"/>
        <v>--</v>
      </c>
      <c r="T55" s="12" t="str">
        <f t="shared" si="24"/>
        <v>--</v>
      </c>
      <c r="U55" s="12" t="str">
        <f t="shared" si="14"/>
        <v>--</v>
      </c>
      <c r="V55" s="12" t="str">
        <f t="shared" si="15"/>
        <v>--</v>
      </c>
      <c r="W55" s="12" t="str">
        <f t="shared" si="25"/>
        <v>--</v>
      </c>
      <c r="X55" s="12" t="str">
        <f t="shared" si="26"/>
        <v>YES</v>
      </c>
      <c r="Y55" s="12" t="str">
        <f t="shared" si="16"/>
        <v>--</v>
      </c>
      <c r="Z55" s="12" t="str">
        <f t="shared" si="17"/>
        <v>--</v>
      </c>
      <c r="AA55" s="12" t="str">
        <f t="shared" si="27"/>
        <v>YES</v>
      </c>
      <c r="AB55" s="8">
        <v>3.7282999999999997E-2</v>
      </c>
      <c r="AC55" s="8">
        <v>0.56837000000000004</v>
      </c>
      <c r="AD55" s="8" t="s">
        <v>1566</v>
      </c>
      <c r="AE55" s="8">
        <v>0.50634999999999997</v>
      </c>
      <c r="AF55" s="8">
        <v>1</v>
      </c>
      <c r="AG55" s="8" t="s">
        <v>1566</v>
      </c>
      <c r="AH55" s="19">
        <v>0.66666666666666696</v>
      </c>
      <c r="AI55" s="19">
        <v>0.66666666666666696</v>
      </c>
      <c r="AJ55" s="19">
        <v>0.33333333333333298</v>
      </c>
      <c r="AK55" s="5" t="s">
        <v>2062</v>
      </c>
      <c r="AL55" s="12" t="s">
        <v>1810</v>
      </c>
    </row>
    <row r="56" spans="1:38" x14ac:dyDescent="0.2">
      <c r="A56" s="16" t="s">
        <v>2063</v>
      </c>
      <c r="B56" s="12" t="str">
        <f t="shared" si="18"/>
        <v>--</v>
      </c>
      <c r="C56" s="12" t="str">
        <f t="shared" si="19"/>
        <v>--</v>
      </c>
      <c r="D56" s="12" t="str">
        <f t="shared" si="9"/>
        <v>--</v>
      </c>
      <c r="E56" s="12" t="str">
        <f t="shared" si="10"/>
        <v>--</v>
      </c>
      <c r="F56" s="12" t="str">
        <f t="shared" si="20"/>
        <v>--</v>
      </c>
      <c r="G56" s="12" t="str">
        <f t="shared" si="21"/>
        <v>YES</v>
      </c>
      <c r="H56" s="12" t="str">
        <f t="shared" si="11"/>
        <v>--</v>
      </c>
      <c r="I56" s="12" t="str">
        <f t="shared" si="12"/>
        <v>--</v>
      </c>
      <c r="J56" s="12" t="str">
        <f t="shared" si="22"/>
        <v>YES</v>
      </c>
      <c r="K56" s="8">
        <v>3.7568999999999998E-2</v>
      </c>
      <c r="L56" s="8">
        <v>0.98919999999999997</v>
      </c>
      <c r="M56" s="8">
        <v>0.67174</v>
      </c>
      <c r="N56" s="8">
        <v>0.99973999999999996</v>
      </c>
      <c r="O56" s="8">
        <v>0.95398000000000005</v>
      </c>
      <c r="P56" s="19">
        <v>0.45</v>
      </c>
      <c r="Q56" s="19">
        <v>0.42499999999999999</v>
      </c>
      <c r="R56" s="5" t="s">
        <v>2064</v>
      </c>
      <c r="S56" s="12" t="str">
        <f t="shared" si="23"/>
        <v>--</v>
      </c>
      <c r="T56" s="12" t="str">
        <f t="shared" si="24"/>
        <v>--</v>
      </c>
      <c r="U56" s="12" t="str">
        <f t="shared" si="14"/>
        <v>--</v>
      </c>
      <c r="V56" s="12" t="str">
        <f t="shared" si="15"/>
        <v>--</v>
      </c>
      <c r="W56" s="12" t="str">
        <f t="shared" si="25"/>
        <v>--</v>
      </c>
      <c r="X56" s="12" t="str">
        <f t="shared" si="26"/>
        <v>YES</v>
      </c>
      <c r="Y56" s="12" t="str">
        <f t="shared" si="16"/>
        <v>--</v>
      </c>
      <c r="Z56" s="12" t="str">
        <f t="shared" si="17"/>
        <v>--</v>
      </c>
      <c r="AA56" s="12" t="str">
        <f t="shared" si="27"/>
        <v>YES</v>
      </c>
      <c r="AB56" s="8">
        <v>3.7568999999999998E-2</v>
      </c>
      <c r="AC56" s="8">
        <v>0.38682</v>
      </c>
      <c r="AD56" s="8">
        <v>8.7813000000000002E-2</v>
      </c>
      <c r="AE56" s="8">
        <v>0.50190999999999997</v>
      </c>
      <c r="AF56" s="8">
        <v>0.98153000000000001</v>
      </c>
      <c r="AG56" s="8">
        <v>0.76724000000000003</v>
      </c>
      <c r="AH56" s="19">
        <v>0.72499999999999998</v>
      </c>
      <c r="AI56" s="19">
        <v>0.67500000000000004</v>
      </c>
      <c r="AJ56" s="19">
        <v>0.7</v>
      </c>
      <c r="AK56" s="5" t="s">
        <v>2064</v>
      </c>
      <c r="AL56" s="12" t="s">
        <v>1810</v>
      </c>
    </row>
    <row r="57" spans="1:38" x14ac:dyDescent="0.2">
      <c r="A57" s="16" t="s">
        <v>1647</v>
      </c>
      <c r="B57" s="12" t="str">
        <f t="shared" si="18"/>
        <v>--</v>
      </c>
      <c r="C57" s="12" t="str">
        <f t="shared" si="19"/>
        <v>--</v>
      </c>
      <c r="D57" s="12" t="str">
        <f t="shared" si="9"/>
        <v>--</v>
      </c>
      <c r="E57" s="12" t="str">
        <f t="shared" si="10"/>
        <v>--</v>
      </c>
      <c r="F57" s="12" t="str">
        <f t="shared" si="20"/>
        <v>--</v>
      </c>
      <c r="G57" s="12" t="str">
        <f t="shared" si="21"/>
        <v>YES</v>
      </c>
      <c r="H57" s="12" t="str">
        <f t="shared" si="11"/>
        <v>--</v>
      </c>
      <c r="I57" s="12" t="str">
        <f t="shared" si="12"/>
        <v>--</v>
      </c>
      <c r="J57" s="12" t="str">
        <f t="shared" si="22"/>
        <v>YES</v>
      </c>
      <c r="K57" s="8">
        <v>3.9232000000000003E-2</v>
      </c>
      <c r="L57" s="8" t="s">
        <v>1566</v>
      </c>
      <c r="M57" s="8" t="s">
        <v>1566</v>
      </c>
      <c r="N57" s="8" t="s">
        <v>1566</v>
      </c>
      <c r="O57" s="8" t="s">
        <v>1566</v>
      </c>
      <c r="P57" s="19">
        <v>0.33333333333333298</v>
      </c>
      <c r="Q57" s="19">
        <v>0.44444444444444398</v>
      </c>
      <c r="R57" s="5" t="s">
        <v>1648</v>
      </c>
      <c r="S57" s="12" t="str">
        <f t="shared" si="23"/>
        <v>--</v>
      </c>
      <c r="T57" s="12" t="str">
        <f t="shared" si="24"/>
        <v>--</v>
      </c>
      <c r="U57" s="12" t="str">
        <f t="shared" si="14"/>
        <v>--</v>
      </c>
      <c r="V57" s="12" t="str">
        <f t="shared" si="15"/>
        <v>--</v>
      </c>
      <c r="W57" s="12" t="str">
        <f t="shared" si="25"/>
        <v>--</v>
      </c>
      <c r="X57" s="12" t="str">
        <f t="shared" si="26"/>
        <v>YES</v>
      </c>
      <c r="Y57" s="12" t="str">
        <f t="shared" si="16"/>
        <v>--</v>
      </c>
      <c r="Z57" s="12" t="str">
        <f t="shared" si="17"/>
        <v>--</v>
      </c>
      <c r="AA57" s="12" t="str">
        <f t="shared" si="27"/>
        <v>YES</v>
      </c>
      <c r="AB57" s="8">
        <v>3.9232000000000003E-2</v>
      </c>
      <c r="AC57" s="8" t="s">
        <v>1566</v>
      </c>
      <c r="AD57" s="8" t="s">
        <v>1566</v>
      </c>
      <c r="AE57" s="8">
        <v>0.38413000000000003</v>
      </c>
      <c r="AF57" s="8" t="s">
        <v>1566</v>
      </c>
      <c r="AG57" s="8" t="s">
        <v>1566</v>
      </c>
      <c r="AH57" s="19">
        <v>0.88888888888888895</v>
      </c>
      <c r="AI57" s="19">
        <v>0.11111111111111099</v>
      </c>
      <c r="AJ57" s="19">
        <v>0.33333333333333298</v>
      </c>
      <c r="AK57" s="5" t="s">
        <v>1648</v>
      </c>
      <c r="AL57" s="12" t="s">
        <v>1810</v>
      </c>
    </row>
    <row r="58" spans="1:38" x14ac:dyDescent="0.2">
      <c r="A58" s="16" t="s">
        <v>2065</v>
      </c>
      <c r="B58" s="12" t="str">
        <f t="shared" si="18"/>
        <v>--</v>
      </c>
      <c r="C58" s="12" t="str">
        <f t="shared" si="19"/>
        <v>--</v>
      </c>
      <c r="D58" s="12" t="str">
        <f t="shared" si="9"/>
        <v>--</v>
      </c>
      <c r="E58" s="12" t="str">
        <f t="shared" si="10"/>
        <v>--</v>
      </c>
      <c r="F58" s="12" t="str">
        <f t="shared" si="20"/>
        <v>--</v>
      </c>
      <c r="G58" s="12" t="str">
        <f t="shared" si="21"/>
        <v>YES</v>
      </c>
      <c r="H58" s="12" t="str">
        <f t="shared" si="11"/>
        <v>--</v>
      </c>
      <c r="I58" s="12" t="str">
        <f t="shared" si="12"/>
        <v>--</v>
      </c>
      <c r="J58" s="12" t="str">
        <f t="shared" si="22"/>
        <v>YES</v>
      </c>
      <c r="K58" s="8">
        <v>4.0091000000000002E-2</v>
      </c>
      <c r="L58" s="8" t="s">
        <v>1566</v>
      </c>
      <c r="M58" s="8">
        <v>0.22764999999999999</v>
      </c>
      <c r="N58" s="8" t="s">
        <v>1566</v>
      </c>
      <c r="O58" s="8">
        <v>0.88148000000000004</v>
      </c>
      <c r="P58" s="19">
        <v>0.51851851851851793</v>
      </c>
      <c r="Q58" s="19">
        <v>0.55555555555555602</v>
      </c>
      <c r="R58" s="5" t="s">
        <v>2066</v>
      </c>
      <c r="S58" s="12" t="str">
        <f t="shared" si="23"/>
        <v>--</v>
      </c>
      <c r="T58" s="12" t="str">
        <f t="shared" si="24"/>
        <v>--</v>
      </c>
      <c r="U58" s="12" t="str">
        <f t="shared" si="14"/>
        <v>--</v>
      </c>
      <c r="V58" s="12" t="str">
        <f t="shared" si="15"/>
        <v>--</v>
      </c>
      <c r="W58" s="12" t="str">
        <f t="shared" si="25"/>
        <v>--</v>
      </c>
      <c r="X58" s="12" t="str">
        <f t="shared" si="26"/>
        <v>YES</v>
      </c>
      <c r="Y58" s="12" t="str">
        <f t="shared" si="16"/>
        <v>--</v>
      </c>
      <c r="Z58" s="12" t="str">
        <f t="shared" si="17"/>
        <v>--</v>
      </c>
      <c r="AA58" s="12" t="str">
        <f t="shared" si="27"/>
        <v>YES</v>
      </c>
      <c r="AB58" s="8">
        <v>4.0091000000000002E-2</v>
      </c>
      <c r="AC58" s="8" t="s">
        <v>1566</v>
      </c>
      <c r="AD58" s="8">
        <v>0.33435999999999999</v>
      </c>
      <c r="AE58" s="8">
        <v>0.51909000000000005</v>
      </c>
      <c r="AF58" s="8" t="s">
        <v>1566</v>
      </c>
      <c r="AG58" s="8">
        <v>0.90693999999999997</v>
      </c>
      <c r="AH58" s="19">
        <v>0.62962962962962998</v>
      </c>
      <c r="AI58" s="19">
        <v>0.48148148148148101</v>
      </c>
      <c r="AJ58" s="19">
        <v>0.51851851851851793</v>
      </c>
      <c r="AK58" s="5" t="s">
        <v>2066</v>
      </c>
      <c r="AL58" s="12" t="s">
        <v>1810</v>
      </c>
    </row>
    <row r="59" spans="1:38" x14ac:dyDescent="0.2">
      <c r="A59" s="16" t="s">
        <v>2067</v>
      </c>
      <c r="B59" s="12" t="str">
        <f t="shared" si="18"/>
        <v>--</v>
      </c>
      <c r="C59" s="12" t="str">
        <f t="shared" si="19"/>
        <v>--</v>
      </c>
      <c r="D59" s="12" t="str">
        <f t="shared" si="9"/>
        <v>--</v>
      </c>
      <c r="E59" s="12" t="str">
        <f t="shared" si="10"/>
        <v>--</v>
      </c>
      <c r="F59" s="12" t="str">
        <f t="shared" si="20"/>
        <v>--</v>
      </c>
      <c r="G59" s="12" t="str">
        <f t="shared" si="21"/>
        <v>YES</v>
      </c>
      <c r="H59" s="12" t="str">
        <f t="shared" si="11"/>
        <v>--</v>
      </c>
      <c r="I59" s="12" t="str">
        <f t="shared" si="12"/>
        <v>--</v>
      </c>
      <c r="J59" s="12" t="str">
        <f t="shared" si="22"/>
        <v>YES</v>
      </c>
      <c r="K59" s="8">
        <v>4.0904000000000003E-2</v>
      </c>
      <c r="L59" s="8">
        <v>0.29291</v>
      </c>
      <c r="M59" s="8">
        <v>0.2092</v>
      </c>
      <c r="N59" s="8">
        <v>0.80884999999999996</v>
      </c>
      <c r="O59" s="8">
        <v>0.88461999999999996</v>
      </c>
      <c r="P59" s="19">
        <v>0.66666666666666696</v>
      </c>
      <c r="Q59" s="19">
        <v>0.66666666666666696</v>
      </c>
      <c r="R59" s="5" t="s">
        <v>2068</v>
      </c>
      <c r="S59" s="12" t="str">
        <f t="shared" si="23"/>
        <v>--</v>
      </c>
      <c r="T59" s="12" t="str">
        <f t="shared" si="24"/>
        <v>--</v>
      </c>
      <c r="U59" s="12" t="str">
        <f t="shared" si="14"/>
        <v>--</v>
      </c>
      <c r="V59" s="12" t="str">
        <f t="shared" si="15"/>
        <v>--</v>
      </c>
      <c r="W59" s="12" t="str">
        <f t="shared" si="25"/>
        <v>--</v>
      </c>
      <c r="X59" s="12" t="str">
        <f t="shared" si="26"/>
        <v>YES</v>
      </c>
      <c r="Y59" s="12" t="str">
        <f t="shared" si="16"/>
        <v>--</v>
      </c>
      <c r="Z59" s="12" t="str">
        <f t="shared" si="17"/>
        <v>--</v>
      </c>
      <c r="AA59" s="12" t="str">
        <f t="shared" si="27"/>
        <v>YES</v>
      </c>
      <c r="AB59" s="8">
        <v>4.0904000000000003E-2</v>
      </c>
      <c r="AC59" s="8">
        <v>0.53435999999999995</v>
      </c>
      <c r="AD59" s="8">
        <v>0.78747</v>
      </c>
      <c r="AE59" s="8">
        <v>0.42677999999999999</v>
      </c>
      <c r="AF59" s="8">
        <v>1</v>
      </c>
      <c r="AG59" s="8">
        <v>0.99551999999999996</v>
      </c>
      <c r="AH59" s="19">
        <v>0.66666666666666696</v>
      </c>
      <c r="AI59" s="19">
        <v>0.66666666666666696</v>
      </c>
      <c r="AJ59" s="19">
        <v>0.5</v>
      </c>
      <c r="AK59" s="5" t="s">
        <v>2068</v>
      </c>
      <c r="AL59" s="12" t="s">
        <v>1810</v>
      </c>
    </row>
    <row r="60" spans="1:38" x14ac:dyDescent="0.2">
      <c r="A60" s="16" t="s">
        <v>1693</v>
      </c>
      <c r="B60" s="12" t="str">
        <f t="shared" si="18"/>
        <v>--</v>
      </c>
      <c r="C60" s="12" t="str">
        <f t="shared" si="19"/>
        <v>--</v>
      </c>
      <c r="D60" s="12" t="str">
        <f t="shared" si="9"/>
        <v>--</v>
      </c>
      <c r="E60" s="12" t="str">
        <f t="shared" si="10"/>
        <v>--</v>
      </c>
      <c r="F60" s="12" t="str">
        <f t="shared" si="20"/>
        <v>--</v>
      </c>
      <c r="G60" s="12" t="str">
        <f t="shared" si="21"/>
        <v>YES</v>
      </c>
      <c r="H60" s="12" t="str">
        <f t="shared" si="11"/>
        <v>--</v>
      </c>
      <c r="I60" s="12" t="str">
        <f t="shared" si="12"/>
        <v>--</v>
      </c>
      <c r="J60" s="12" t="str">
        <f t="shared" si="22"/>
        <v>YES</v>
      </c>
      <c r="K60" s="8">
        <v>4.3450000000000003E-2</v>
      </c>
      <c r="L60" s="8">
        <v>0.8891</v>
      </c>
      <c r="M60" s="8">
        <v>0.53705999999999998</v>
      </c>
      <c r="N60" s="8">
        <v>0.97851999999999995</v>
      </c>
      <c r="O60" s="8">
        <v>0.96331999999999995</v>
      </c>
      <c r="P60" s="19">
        <v>0.61290322580645207</v>
      </c>
      <c r="Q60" s="19">
        <v>0.483870967741936</v>
      </c>
      <c r="R60" s="5" t="s">
        <v>1694</v>
      </c>
      <c r="S60" s="12" t="str">
        <f t="shared" si="23"/>
        <v>YES</v>
      </c>
      <c r="T60" s="12" t="str">
        <f t="shared" si="24"/>
        <v>YES</v>
      </c>
      <c r="U60" s="12" t="str">
        <f t="shared" si="14"/>
        <v>--</v>
      </c>
      <c r="V60" s="12" t="str">
        <f t="shared" si="15"/>
        <v>--</v>
      </c>
      <c r="W60" s="12" t="str">
        <f t="shared" si="25"/>
        <v>--</v>
      </c>
      <c r="X60" s="12" t="str">
        <f t="shared" si="26"/>
        <v>--</v>
      </c>
      <c r="Y60" s="12" t="str">
        <f t="shared" si="16"/>
        <v>--</v>
      </c>
      <c r="Z60" s="12" t="str">
        <f t="shared" si="17"/>
        <v>--</v>
      </c>
      <c r="AA60" s="12" t="str">
        <f t="shared" si="27"/>
        <v>YES</v>
      </c>
      <c r="AB60" s="8">
        <v>4.3450000000000003E-2</v>
      </c>
      <c r="AC60" s="8">
        <v>1.2834E-2</v>
      </c>
      <c r="AD60" s="8">
        <v>3.5985999999999997E-2</v>
      </c>
      <c r="AE60" s="8">
        <v>0.52022000000000002</v>
      </c>
      <c r="AF60" s="8">
        <v>0.38773999999999997</v>
      </c>
      <c r="AG60" s="8">
        <v>0.71506000000000003</v>
      </c>
      <c r="AH60" s="19">
        <v>0.64516129032258107</v>
      </c>
      <c r="AI60" s="19">
        <v>0.58064516129032295</v>
      </c>
      <c r="AJ60" s="19">
        <v>0.54838709677419406</v>
      </c>
      <c r="AK60" s="5" t="s">
        <v>1694</v>
      </c>
      <c r="AL60" s="12" t="s">
        <v>1810</v>
      </c>
    </row>
    <row r="61" spans="1:38" x14ac:dyDescent="0.2">
      <c r="A61" s="16" t="s">
        <v>2069</v>
      </c>
      <c r="B61" s="12" t="str">
        <f t="shared" si="18"/>
        <v>--</v>
      </c>
      <c r="C61" s="12" t="str">
        <f t="shared" si="19"/>
        <v>YES</v>
      </c>
      <c r="D61" s="12" t="str">
        <f t="shared" si="9"/>
        <v>--</v>
      </c>
      <c r="E61" s="12" t="str">
        <f t="shared" si="10"/>
        <v>YES</v>
      </c>
      <c r="F61" s="12" t="str">
        <f t="shared" si="20"/>
        <v>--</v>
      </c>
      <c r="G61" s="12" t="str">
        <f t="shared" si="21"/>
        <v>--</v>
      </c>
      <c r="H61" s="12" t="str">
        <f t="shared" si="11"/>
        <v>--</v>
      </c>
      <c r="I61" s="12" t="str">
        <f t="shared" si="12"/>
        <v>--</v>
      </c>
      <c r="J61" s="12" t="str">
        <f t="shared" si="22"/>
        <v>YES</v>
      </c>
      <c r="K61" s="8">
        <v>4.4323000000000001E-2</v>
      </c>
      <c r="L61" s="8">
        <v>0.38253999999999999</v>
      </c>
      <c r="M61" s="8">
        <v>3.1243999999999998E-3</v>
      </c>
      <c r="N61" s="8">
        <v>0.83689999999999998</v>
      </c>
      <c r="O61" s="8">
        <v>0.66912000000000005</v>
      </c>
      <c r="P61" s="19">
        <v>1</v>
      </c>
      <c r="Q61" s="19">
        <v>0.5</v>
      </c>
      <c r="R61" s="5" t="s">
        <v>2070</v>
      </c>
      <c r="S61" s="12" t="str">
        <f t="shared" si="23"/>
        <v>--</v>
      </c>
      <c r="T61" s="12" t="str">
        <f t="shared" si="24"/>
        <v>--</v>
      </c>
      <c r="U61" s="12" t="str">
        <f t="shared" si="14"/>
        <v>--</v>
      </c>
      <c r="V61" s="12" t="str">
        <f t="shared" si="15"/>
        <v>--</v>
      </c>
      <c r="W61" s="12" t="str">
        <f t="shared" si="25"/>
        <v>--</v>
      </c>
      <c r="X61" s="12" t="str">
        <f t="shared" si="26"/>
        <v>YES</v>
      </c>
      <c r="Y61" s="12" t="str">
        <f t="shared" si="16"/>
        <v>--</v>
      </c>
      <c r="Z61" s="12" t="str">
        <f t="shared" si="17"/>
        <v>--</v>
      </c>
      <c r="AA61" s="12" t="str">
        <f t="shared" si="27"/>
        <v>YES</v>
      </c>
      <c r="AB61" s="8">
        <v>4.4323000000000001E-2</v>
      </c>
      <c r="AC61" s="8">
        <v>7.9289999999999999E-2</v>
      </c>
      <c r="AD61" s="8">
        <v>0.12084</v>
      </c>
      <c r="AE61" s="8">
        <v>0.53766000000000003</v>
      </c>
      <c r="AF61" s="8">
        <v>0.77824000000000004</v>
      </c>
      <c r="AG61" s="8">
        <v>0.82889999999999997</v>
      </c>
      <c r="AH61" s="19">
        <v>0.5</v>
      </c>
      <c r="AI61" s="19">
        <v>1</v>
      </c>
      <c r="AJ61" s="19">
        <v>0.5</v>
      </c>
      <c r="AK61" s="5" t="s">
        <v>2070</v>
      </c>
      <c r="AL61" s="12" t="s">
        <v>1810</v>
      </c>
    </row>
    <row r="62" spans="1:38" x14ac:dyDescent="0.2">
      <c r="A62" s="16" t="s">
        <v>2071</v>
      </c>
      <c r="B62" s="12" t="str">
        <f t="shared" si="18"/>
        <v>--</v>
      </c>
      <c r="C62" s="12" t="str">
        <f t="shared" si="19"/>
        <v>--</v>
      </c>
      <c r="D62" s="12" t="str">
        <f t="shared" si="9"/>
        <v>--</v>
      </c>
      <c r="E62" s="12" t="str">
        <f t="shared" si="10"/>
        <v>--</v>
      </c>
      <c r="F62" s="12" t="str">
        <f t="shared" si="20"/>
        <v>--</v>
      </c>
      <c r="G62" s="12" t="str">
        <f t="shared" si="21"/>
        <v>YES</v>
      </c>
      <c r="H62" s="12" t="str">
        <f t="shared" si="11"/>
        <v>--</v>
      </c>
      <c r="I62" s="12" t="str">
        <f t="shared" si="12"/>
        <v>--</v>
      </c>
      <c r="J62" s="12" t="str">
        <f t="shared" si="22"/>
        <v>YES</v>
      </c>
      <c r="K62" s="8">
        <v>4.4387999999999997E-2</v>
      </c>
      <c r="L62" s="8" t="s">
        <v>1566</v>
      </c>
      <c r="M62" s="8" t="s">
        <v>1566</v>
      </c>
      <c r="N62" s="8" t="s">
        <v>1566</v>
      </c>
      <c r="O62" s="8" t="s">
        <v>1566</v>
      </c>
      <c r="P62" s="19">
        <v>0.39393939393939398</v>
      </c>
      <c r="Q62" s="19">
        <v>0.51515151515151503</v>
      </c>
      <c r="R62" s="5" t="s">
        <v>2072</v>
      </c>
      <c r="S62" s="12" t="str">
        <f t="shared" si="23"/>
        <v>--</v>
      </c>
      <c r="T62" s="12" t="str">
        <f t="shared" si="24"/>
        <v>--</v>
      </c>
      <c r="U62" s="12" t="str">
        <f t="shared" si="14"/>
        <v>--</v>
      </c>
      <c r="V62" s="12" t="str">
        <f t="shared" si="15"/>
        <v>--</v>
      </c>
      <c r="W62" s="12" t="str">
        <f t="shared" si="25"/>
        <v>--</v>
      </c>
      <c r="X62" s="12" t="str">
        <f t="shared" si="26"/>
        <v>YES</v>
      </c>
      <c r="Y62" s="12" t="str">
        <f t="shared" si="16"/>
        <v>--</v>
      </c>
      <c r="Z62" s="12" t="str">
        <f t="shared" si="17"/>
        <v>--</v>
      </c>
      <c r="AA62" s="12" t="str">
        <f t="shared" si="27"/>
        <v>YES</v>
      </c>
      <c r="AB62" s="8">
        <v>4.4387999999999997E-2</v>
      </c>
      <c r="AC62" s="8">
        <v>0.37154999999999999</v>
      </c>
      <c r="AD62" s="8">
        <v>0.10438</v>
      </c>
      <c r="AE62" s="8">
        <v>0.50609999999999999</v>
      </c>
      <c r="AF62" s="8">
        <v>0.97108000000000005</v>
      </c>
      <c r="AG62" s="8">
        <v>0.76426000000000005</v>
      </c>
      <c r="AH62" s="19">
        <v>0.60606060606060597</v>
      </c>
      <c r="AI62" s="19">
        <v>0.63636363636363602</v>
      </c>
      <c r="AJ62" s="19">
        <v>0.54545454545454497</v>
      </c>
      <c r="AK62" s="5" t="s">
        <v>2072</v>
      </c>
      <c r="AL62" s="12" t="s">
        <v>1810</v>
      </c>
    </row>
    <row r="63" spans="1:38" x14ac:dyDescent="0.2">
      <c r="A63" s="16" t="s">
        <v>1975</v>
      </c>
      <c r="B63" s="12" t="str">
        <f t="shared" si="18"/>
        <v>--</v>
      </c>
      <c r="C63" s="12" t="str">
        <f t="shared" si="19"/>
        <v>--</v>
      </c>
      <c r="D63" s="12" t="str">
        <f t="shared" si="9"/>
        <v>--</v>
      </c>
      <c r="E63" s="12" t="str">
        <f t="shared" si="10"/>
        <v>--</v>
      </c>
      <c r="F63" s="12" t="str">
        <f t="shared" si="20"/>
        <v>--</v>
      </c>
      <c r="G63" s="12" t="str">
        <f t="shared" si="21"/>
        <v>YES</v>
      </c>
      <c r="H63" s="12" t="str">
        <f t="shared" si="11"/>
        <v>--</v>
      </c>
      <c r="I63" s="12" t="str">
        <f t="shared" si="12"/>
        <v>--</v>
      </c>
      <c r="J63" s="12" t="str">
        <f t="shared" si="22"/>
        <v>YES</v>
      </c>
      <c r="K63" s="8">
        <v>4.6821000000000002E-2</v>
      </c>
      <c r="L63" s="8">
        <v>0.23280999999999999</v>
      </c>
      <c r="M63" s="8">
        <v>6.8418999999999994E-2</v>
      </c>
      <c r="N63" s="8">
        <v>0.78071000000000002</v>
      </c>
      <c r="O63" s="8">
        <v>0.69167000000000001</v>
      </c>
      <c r="P63" s="19">
        <v>1</v>
      </c>
      <c r="Q63" s="19">
        <v>0.75</v>
      </c>
      <c r="R63" s="5" t="s">
        <v>1976</v>
      </c>
      <c r="S63" s="12" t="str">
        <f t="shared" si="23"/>
        <v>--</v>
      </c>
      <c r="T63" s="12" t="str">
        <f t="shared" si="24"/>
        <v>YES</v>
      </c>
      <c r="U63" s="12" t="str">
        <f t="shared" si="14"/>
        <v>YES</v>
      </c>
      <c r="V63" s="12" t="str">
        <f t="shared" si="15"/>
        <v>--</v>
      </c>
      <c r="W63" s="12" t="str">
        <f t="shared" si="25"/>
        <v>--</v>
      </c>
      <c r="X63" s="12" t="str">
        <f t="shared" si="26"/>
        <v>--</v>
      </c>
      <c r="Y63" s="12" t="str">
        <f t="shared" si="16"/>
        <v>--</v>
      </c>
      <c r="Z63" s="12" t="str">
        <f t="shared" si="17"/>
        <v>--</v>
      </c>
      <c r="AA63" s="12" t="str">
        <f t="shared" si="27"/>
        <v>YES</v>
      </c>
      <c r="AB63" s="8">
        <v>4.6821000000000002E-2</v>
      </c>
      <c r="AC63" s="8">
        <v>4.9850999999999999E-2</v>
      </c>
      <c r="AD63" s="8">
        <v>0.23896999999999999</v>
      </c>
      <c r="AE63" s="8">
        <v>0.50456000000000001</v>
      </c>
      <c r="AF63" s="8">
        <v>0.65712000000000004</v>
      </c>
      <c r="AG63" s="8">
        <v>0.86675000000000002</v>
      </c>
      <c r="AH63" s="19">
        <v>1</v>
      </c>
      <c r="AI63" s="19">
        <v>0.5</v>
      </c>
      <c r="AJ63" s="19">
        <v>0.75</v>
      </c>
      <c r="AK63" s="5" t="s">
        <v>1976</v>
      </c>
      <c r="AL63" s="12" t="s">
        <v>1810</v>
      </c>
    </row>
    <row r="64" spans="1:38" x14ac:dyDescent="0.2">
      <c r="A64" s="16" t="s">
        <v>2073</v>
      </c>
      <c r="B64" s="12" t="str">
        <f t="shared" si="18"/>
        <v>--</v>
      </c>
      <c r="C64" s="12" t="str">
        <f t="shared" si="19"/>
        <v>--</v>
      </c>
      <c r="D64" s="12" t="str">
        <f t="shared" si="9"/>
        <v>--</v>
      </c>
      <c r="E64" s="12" t="str">
        <f t="shared" si="10"/>
        <v>--</v>
      </c>
      <c r="F64" s="12" t="str">
        <f t="shared" si="20"/>
        <v>--</v>
      </c>
      <c r="G64" s="12" t="str">
        <f t="shared" si="21"/>
        <v>YES</v>
      </c>
      <c r="H64" s="12" t="str">
        <f t="shared" si="11"/>
        <v>--</v>
      </c>
      <c r="I64" s="12" t="str">
        <f t="shared" si="12"/>
        <v>--</v>
      </c>
      <c r="J64" s="12" t="str">
        <f t="shared" si="22"/>
        <v>YES</v>
      </c>
      <c r="K64" s="8">
        <v>4.6894999999999999E-2</v>
      </c>
      <c r="L64" s="8" t="s">
        <v>1566</v>
      </c>
      <c r="M64" s="8" t="s">
        <v>1566</v>
      </c>
      <c r="N64" s="8" t="s">
        <v>1566</v>
      </c>
      <c r="O64" s="8" t="s">
        <v>1566</v>
      </c>
      <c r="P64" s="19">
        <v>0.36363636363636404</v>
      </c>
      <c r="Q64" s="19">
        <v>0.5</v>
      </c>
      <c r="R64" s="5" t="s">
        <v>2074</v>
      </c>
      <c r="S64" s="12" t="str">
        <f t="shared" si="23"/>
        <v>--</v>
      </c>
      <c r="T64" s="12" t="str">
        <f t="shared" si="24"/>
        <v>--</v>
      </c>
      <c r="U64" s="12" t="str">
        <f t="shared" si="14"/>
        <v>--</v>
      </c>
      <c r="V64" s="12" t="str">
        <f t="shared" si="15"/>
        <v>--</v>
      </c>
      <c r="W64" s="12" t="str">
        <f t="shared" si="25"/>
        <v>--</v>
      </c>
      <c r="X64" s="12" t="str">
        <f t="shared" si="26"/>
        <v>YES</v>
      </c>
      <c r="Y64" s="12" t="str">
        <f t="shared" si="16"/>
        <v>--</v>
      </c>
      <c r="Z64" s="12" t="str">
        <f t="shared" si="17"/>
        <v>--</v>
      </c>
      <c r="AA64" s="12" t="str">
        <f t="shared" si="27"/>
        <v>YES</v>
      </c>
      <c r="AB64" s="8">
        <v>4.6894999999999999E-2</v>
      </c>
      <c r="AC64" s="8" t="s">
        <v>1566</v>
      </c>
      <c r="AD64" s="8" t="s">
        <v>1566</v>
      </c>
      <c r="AE64" s="8">
        <v>0.51536999999999999</v>
      </c>
      <c r="AF64" s="8" t="s">
        <v>1566</v>
      </c>
      <c r="AG64" s="8" t="s">
        <v>1566</v>
      </c>
      <c r="AH64" s="19">
        <v>0.59090909090909105</v>
      </c>
      <c r="AI64" s="19">
        <v>0.5</v>
      </c>
      <c r="AJ64" s="19">
        <v>0.5</v>
      </c>
      <c r="AK64" s="5" t="s">
        <v>2074</v>
      </c>
      <c r="AL64" s="12" t="s">
        <v>1810</v>
      </c>
    </row>
    <row r="65" spans="1:38" x14ac:dyDescent="0.2">
      <c r="A65" s="16" t="s">
        <v>2075</v>
      </c>
      <c r="B65" s="12" t="str">
        <f t="shared" si="18"/>
        <v>--</v>
      </c>
      <c r="C65" s="12" t="str">
        <f t="shared" si="19"/>
        <v>--</v>
      </c>
      <c r="D65" s="12" t="str">
        <f t="shared" si="9"/>
        <v>--</v>
      </c>
      <c r="E65" s="12" t="str">
        <f t="shared" si="10"/>
        <v>--</v>
      </c>
      <c r="F65" s="12" t="str">
        <f t="shared" si="20"/>
        <v>--</v>
      </c>
      <c r="G65" s="12" t="str">
        <f t="shared" si="21"/>
        <v>YES</v>
      </c>
      <c r="H65" s="12" t="str">
        <f t="shared" si="11"/>
        <v>--</v>
      </c>
      <c r="I65" s="12" t="str">
        <f t="shared" si="12"/>
        <v>--</v>
      </c>
      <c r="J65" s="12" t="str">
        <f t="shared" si="22"/>
        <v>YES</v>
      </c>
      <c r="K65" s="8">
        <v>4.7384999999999997E-2</v>
      </c>
      <c r="L65" s="8">
        <v>0.83472000000000002</v>
      </c>
      <c r="M65" s="8">
        <v>0.18497</v>
      </c>
      <c r="N65" s="8">
        <v>0.98107</v>
      </c>
      <c r="O65" s="8">
        <v>0.81998000000000004</v>
      </c>
      <c r="P65" s="19">
        <v>0.5</v>
      </c>
      <c r="Q65" s="19">
        <v>0.875</v>
      </c>
      <c r="R65" s="5" t="s">
        <v>2076</v>
      </c>
      <c r="S65" s="12" t="str">
        <f t="shared" si="23"/>
        <v>--</v>
      </c>
      <c r="T65" s="12" t="str">
        <f t="shared" si="24"/>
        <v>--</v>
      </c>
      <c r="U65" s="12" t="str">
        <f t="shared" si="14"/>
        <v>--</v>
      </c>
      <c r="V65" s="12" t="str">
        <f t="shared" si="15"/>
        <v>--</v>
      </c>
      <c r="W65" s="12" t="str">
        <f t="shared" si="25"/>
        <v>--</v>
      </c>
      <c r="X65" s="12" t="str">
        <f t="shared" si="26"/>
        <v>YES</v>
      </c>
      <c r="Y65" s="12" t="str">
        <f t="shared" si="16"/>
        <v>--</v>
      </c>
      <c r="Z65" s="12" t="str">
        <f t="shared" si="17"/>
        <v>--</v>
      </c>
      <c r="AA65" s="12" t="str">
        <f t="shared" si="27"/>
        <v>YES</v>
      </c>
      <c r="AB65" s="8">
        <v>4.7384999999999997E-2</v>
      </c>
      <c r="AC65" s="8">
        <v>0.69047999999999998</v>
      </c>
      <c r="AD65" s="8">
        <v>0.53634999999999999</v>
      </c>
      <c r="AE65" s="8">
        <v>0.42362</v>
      </c>
      <c r="AF65" s="8">
        <v>1</v>
      </c>
      <c r="AG65" s="8">
        <v>0.97863999999999995</v>
      </c>
      <c r="AH65" s="19">
        <v>1</v>
      </c>
      <c r="AI65" s="19">
        <v>0.625</v>
      </c>
      <c r="AJ65" s="19">
        <v>0.875</v>
      </c>
      <c r="AK65" s="5" t="s">
        <v>2076</v>
      </c>
      <c r="AL65" s="12" t="s">
        <v>1810</v>
      </c>
    </row>
    <row r="66" spans="1:38" x14ac:dyDescent="0.2">
      <c r="A66" s="16" t="s">
        <v>2077</v>
      </c>
      <c r="B66" s="12" t="str">
        <f t="shared" si="18"/>
        <v>--</v>
      </c>
      <c r="C66" s="12" t="str">
        <f t="shared" si="19"/>
        <v>--</v>
      </c>
      <c r="D66" s="12" t="str">
        <f t="shared" si="9"/>
        <v>--</v>
      </c>
      <c r="E66" s="12" t="str">
        <f t="shared" si="10"/>
        <v>--</v>
      </c>
      <c r="F66" s="12" t="str">
        <f t="shared" si="20"/>
        <v>--</v>
      </c>
      <c r="G66" s="12" t="str">
        <f t="shared" si="21"/>
        <v>YES</v>
      </c>
      <c r="H66" s="12" t="str">
        <f t="shared" si="11"/>
        <v>--</v>
      </c>
      <c r="I66" s="12" t="str">
        <f t="shared" si="12"/>
        <v>--</v>
      </c>
      <c r="J66" s="12" t="str">
        <f t="shared" si="22"/>
        <v>YES</v>
      </c>
      <c r="K66" s="8">
        <v>4.9936000000000001E-2</v>
      </c>
      <c r="L66" s="8" t="s">
        <v>1566</v>
      </c>
      <c r="M66" s="8" t="s">
        <v>1566</v>
      </c>
      <c r="N66" s="8" t="s">
        <v>1566</v>
      </c>
      <c r="O66" s="8" t="s">
        <v>1566</v>
      </c>
      <c r="P66" s="19">
        <v>0.44</v>
      </c>
      <c r="Q66" s="19">
        <v>0.48</v>
      </c>
      <c r="R66" s="5" t="s">
        <v>2078</v>
      </c>
      <c r="S66" s="12" t="str">
        <f t="shared" si="23"/>
        <v>--</v>
      </c>
      <c r="T66" s="12" t="str">
        <f t="shared" si="24"/>
        <v>--</v>
      </c>
      <c r="U66" s="12" t="str">
        <f t="shared" si="14"/>
        <v>--</v>
      </c>
      <c r="V66" s="12" t="str">
        <f t="shared" si="15"/>
        <v>--</v>
      </c>
      <c r="W66" s="12" t="str">
        <f t="shared" si="25"/>
        <v>--</v>
      </c>
      <c r="X66" s="12" t="str">
        <f t="shared" si="26"/>
        <v>YES</v>
      </c>
      <c r="Y66" s="12" t="str">
        <f t="shared" si="16"/>
        <v>--</v>
      </c>
      <c r="Z66" s="12" t="str">
        <f t="shared" si="17"/>
        <v>--</v>
      </c>
      <c r="AA66" s="12" t="str">
        <f t="shared" si="27"/>
        <v>YES</v>
      </c>
      <c r="AB66" s="8">
        <v>4.9936000000000001E-2</v>
      </c>
      <c r="AC66" s="8">
        <v>0.91305000000000003</v>
      </c>
      <c r="AD66" s="8" t="s">
        <v>1566</v>
      </c>
      <c r="AE66" s="8">
        <v>0.54330000000000001</v>
      </c>
      <c r="AF66" s="8">
        <v>1</v>
      </c>
      <c r="AG66" s="8" t="s">
        <v>1566</v>
      </c>
      <c r="AH66" s="19">
        <v>0.72</v>
      </c>
      <c r="AI66" s="19">
        <v>0.6</v>
      </c>
      <c r="AJ66" s="19">
        <v>0.56000000000000005</v>
      </c>
      <c r="AK66" s="5" t="s">
        <v>2078</v>
      </c>
      <c r="AL66" s="12" t="s">
        <v>1810</v>
      </c>
    </row>
    <row r="67" spans="1:38" x14ac:dyDescent="0.2">
      <c r="A67" s="16" t="s">
        <v>1977</v>
      </c>
      <c r="B67" s="12" t="str">
        <f t="shared" ref="B67:B98" si="28">IF(AND(K67&lt;0.05,L67&lt;0.05,M67&lt;0.05),"YES","--")</f>
        <v>--</v>
      </c>
      <c r="C67" s="12" t="str">
        <f t="shared" ref="C67:C98" si="29">IF(OR(AND(K67&lt;0.05, L67&lt;0.05), AND(K67&lt;0.05,M67&lt;0.05)),"YES","--")</f>
        <v>--</v>
      </c>
      <c r="D67" s="12" t="str">
        <f t="shared" si="9"/>
        <v>--</v>
      </c>
      <c r="E67" s="12" t="str">
        <f t="shared" si="10"/>
        <v>--</v>
      </c>
      <c r="F67" s="12" t="str">
        <f t="shared" ref="F67:F98" si="30">IF(AND(K67&gt;=0.05,L67&lt;0.05,M67&lt;0.05),"YES","--")</f>
        <v>YES</v>
      </c>
      <c r="G67" s="12" t="str">
        <f t="shared" ref="G67:G98" si="31">IF(AND(K67&lt;0.05,L67&gt;=0.05,M67&gt;=0.05),"YES","--")</f>
        <v>--</v>
      </c>
      <c r="H67" s="12" t="str">
        <f t="shared" si="11"/>
        <v>--</v>
      </c>
      <c r="I67" s="12" t="str">
        <f t="shared" si="12"/>
        <v>--</v>
      </c>
      <c r="J67" s="12" t="str">
        <f t="shared" ref="J67:J98" si="32">IF(OR(K67&lt;0.05, M67&lt;0.05, L67&lt;0.05),"YES","--")</f>
        <v>YES</v>
      </c>
      <c r="K67" s="8">
        <v>5.0909999999999997E-2</v>
      </c>
      <c r="L67" s="8">
        <v>3.1217999999999999E-2</v>
      </c>
      <c r="M67" s="8">
        <v>1.5654999999999999E-2</v>
      </c>
      <c r="N67" s="8">
        <v>0.72133000000000003</v>
      </c>
      <c r="O67" s="8">
        <v>0.54934000000000005</v>
      </c>
      <c r="P67" s="19">
        <v>0.5</v>
      </c>
      <c r="Q67" s="19">
        <v>0.5</v>
      </c>
      <c r="R67" s="5" t="s">
        <v>1978</v>
      </c>
      <c r="S67" s="12" t="str">
        <f t="shared" ref="S67:S98" si="33">IF(AND(AB67&lt;0.05,AC67&lt;0.05,AD67&lt;0.05),"YES","--")</f>
        <v>--</v>
      </c>
      <c r="T67" s="12" t="str">
        <f t="shared" ref="T67:T98" si="34">IF(OR(AND(AB67&lt;0.05, AC67&lt;0.05), AND(AB67&lt;0.05,AD67&lt;0.05)),"YES","--")</f>
        <v>--</v>
      </c>
      <c r="U67" s="12" t="str">
        <f t="shared" si="14"/>
        <v>--</v>
      </c>
      <c r="V67" s="12" t="str">
        <f t="shared" si="15"/>
        <v>--</v>
      </c>
      <c r="W67" s="12" t="str">
        <f t="shared" ref="W67:W98" si="35">IF(AND(AB67&gt;=0.05,AC67&lt;0.05,AD67&lt;0.05),"YES","--")</f>
        <v>YES</v>
      </c>
      <c r="X67" s="12" t="str">
        <f t="shared" ref="X67:X98" si="36">IF(AND(AB67&lt;0.05,AC67&gt;=0.05,AD67&gt;=0.05),"YES","--")</f>
        <v>--</v>
      </c>
      <c r="Y67" s="12" t="str">
        <f t="shared" si="16"/>
        <v>--</v>
      </c>
      <c r="Z67" s="12" t="str">
        <f t="shared" si="17"/>
        <v>--</v>
      </c>
      <c r="AA67" s="12" t="str">
        <f t="shared" ref="AA67:AA98" si="37">IF(OR(AB67&lt;0.05, AD67&lt;0.05, AC67&lt;0.05),"YES","--")</f>
        <v>YES</v>
      </c>
      <c r="AB67" s="8">
        <v>5.0909999999999997E-2</v>
      </c>
      <c r="AC67" s="8">
        <v>3.9324999999999999E-2</v>
      </c>
      <c r="AD67" s="8">
        <v>1.3905E-3</v>
      </c>
      <c r="AE67" s="8">
        <v>0.50988</v>
      </c>
      <c r="AF67" s="8">
        <v>0.63007999999999997</v>
      </c>
      <c r="AG67" s="8">
        <v>0.57318000000000002</v>
      </c>
      <c r="AH67" s="19">
        <v>0.5</v>
      </c>
      <c r="AI67" s="19">
        <v>0.5</v>
      </c>
      <c r="AJ67" s="19">
        <v>0.5</v>
      </c>
      <c r="AK67" s="5" t="s">
        <v>1978</v>
      </c>
      <c r="AL67" s="12" t="s">
        <v>1810</v>
      </c>
    </row>
    <row r="68" spans="1:38" x14ac:dyDescent="0.2">
      <c r="A68" s="16" t="s">
        <v>2079</v>
      </c>
      <c r="B68" s="12" t="str">
        <f t="shared" si="28"/>
        <v>--</v>
      </c>
      <c r="C68" s="12" t="str">
        <f t="shared" si="29"/>
        <v>--</v>
      </c>
      <c r="D68" s="12" t="str">
        <f t="shared" ref="D68:D131" si="38">IF(AND(M68&gt;=0.05,K68&lt;0.05,L68&lt;0.05),"YES","--")</f>
        <v>--</v>
      </c>
      <c r="E68" s="12" t="str">
        <f t="shared" ref="E68:E131" si="39">IF(AND(L68&gt;=0.05,K68&lt;0.05,M68&lt;0.05),"YES","--")</f>
        <v>--</v>
      </c>
      <c r="F68" s="12" t="str">
        <f t="shared" si="30"/>
        <v>--</v>
      </c>
      <c r="G68" s="12" t="str">
        <f t="shared" si="31"/>
        <v>--</v>
      </c>
      <c r="H68" s="12" t="str">
        <f t="shared" ref="H68:H131" si="40">IF(AND(L68&lt;0.05,K68&gt;=0.05,M68&gt;=0.05),"YES","--")</f>
        <v>--</v>
      </c>
      <c r="I68" s="12" t="str">
        <f t="shared" ref="I68:I131" si="41">IF(AND(M68&lt;0.05,L68&gt;=0.05,K68&gt;=0.05),"YES","--")</f>
        <v>--</v>
      </c>
      <c r="J68" s="12" t="str">
        <f t="shared" si="32"/>
        <v>--</v>
      </c>
      <c r="K68" s="8">
        <v>6.2689999999999996E-2</v>
      </c>
      <c r="L68" s="8">
        <v>7.4763999999999997E-2</v>
      </c>
      <c r="M68" s="8">
        <v>5.4428999999999998E-2</v>
      </c>
      <c r="N68" s="8">
        <v>0.76197999999999999</v>
      </c>
      <c r="O68" s="8">
        <v>0.70350000000000001</v>
      </c>
      <c r="P68" s="19">
        <v>0.72727272727272707</v>
      </c>
      <c r="Q68" s="19">
        <v>0.72727272727272707</v>
      </c>
      <c r="R68" s="5" t="s">
        <v>2080</v>
      </c>
      <c r="S68" s="12" t="str">
        <f t="shared" si="33"/>
        <v>--</v>
      </c>
      <c r="T68" s="12" t="str">
        <f t="shared" si="34"/>
        <v>--</v>
      </c>
      <c r="U68" s="12" t="str">
        <f t="shared" ref="U68:U131" si="42">IF(AND(AD68&gt;=0.05,AB68&lt;0.05,AC68&lt;0.05),"YES","--")</f>
        <v>--</v>
      </c>
      <c r="V68" s="12" t="str">
        <f t="shared" ref="V68:V131" si="43">IF(AND(AC68&gt;=0.05,AB68&lt;0.05,AD68&lt;0.05),"YES","--")</f>
        <v>--</v>
      </c>
      <c r="W68" s="12" t="str">
        <f t="shared" si="35"/>
        <v>--</v>
      </c>
      <c r="X68" s="12" t="str">
        <f t="shared" si="36"/>
        <v>--</v>
      </c>
      <c r="Y68" s="12" t="str">
        <f t="shared" ref="Y68:Y131" si="44">IF(AND(AC68&lt;0.05,AB68&gt;=0.05,AD68&gt;=0.05),"YES","--")</f>
        <v>YES</v>
      </c>
      <c r="Z68" s="12" t="str">
        <f t="shared" ref="Z68:Z131" si="45">IF(AND(AD68&lt;0.05,AC68&gt;=0.05,AB68&gt;=0.05),"YES","--")</f>
        <v>--</v>
      </c>
      <c r="AA68" s="12" t="str">
        <f t="shared" si="37"/>
        <v>YES</v>
      </c>
      <c r="AB68" s="8">
        <v>6.2689999999999996E-2</v>
      </c>
      <c r="AC68" s="8">
        <v>4.4225E-2</v>
      </c>
      <c r="AD68" s="8">
        <v>0.21310000000000001</v>
      </c>
      <c r="AE68" s="8">
        <v>0.51231000000000004</v>
      </c>
      <c r="AF68" s="8">
        <v>0.49308000000000002</v>
      </c>
      <c r="AG68" s="8">
        <v>0.84455000000000002</v>
      </c>
      <c r="AH68" s="19">
        <v>1</v>
      </c>
      <c r="AI68" s="19">
        <v>0.81818181818181801</v>
      </c>
      <c r="AJ68" s="19">
        <v>0.81818181818181801</v>
      </c>
      <c r="AK68" s="5" t="s">
        <v>2080</v>
      </c>
      <c r="AL68" s="12" t="s">
        <v>1810</v>
      </c>
    </row>
    <row r="69" spans="1:38" x14ac:dyDescent="0.2">
      <c r="A69" s="16" t="s">
        <v>2081</v>
      </c>
      <c r="B69" s="12" t="str">
        <f t="shared" si="28"/>
        <v>--</v>
      </c>
      <c r="C69" s="12" t="str">
        <f t="shared" si="29"/>
        <v>--</v>
      </c>
      <c r="D69" s="12" t="str">
        <f t="shared" si="38"/>
        <v>--</v>
      </c>
      <c r="E69" s="12" t="str">
        <f t="shared" si="39"/>
        <v>--</v>
      </c>
      <c r="F69" s="12" t="str">
        <f t="shared" si="30"/>
        <v>YES</v>
      </c>
      <c r="G69" s="12" t="str">
        <f t="shared" si="31"/>
        <v>--</v>
      </c>
      <c r="H69" s="12" t="str">
        <f t="shared" si="40"/>
        <v>--</v>
      </c>
      <c r="I69" s="12" t="str">
        <f t="shared" si="41"/>
        <v>--</v>
      </c>
      <c r="J69" s="12" t="str">
        <f t="shared" si="32"/>
        <v>YES</v>
      </c>
      <c r="K69" s="8">
        <v>6.6916000000000003E-2</v>
      </c>
      <c r="L69" s="8">
        <v>1.3733E-2</v>
      </c>
      <c r="M69" s="8">
        <v>4.1624000000000001E-2</v>
      </c>
      <c r="N69" s="8">
        <v>0.45101999999999998</v>
      </c>
      <c r="O69" s="8">
        <v>0.58042000000000005</v>
      </c>
      <c r="P69" s="19">
        <v>0.78571428571428603</v>
      </c>
      <c r="Q69" s="19">
        <v>0.85714285714285698</v>
      </c>
      <c r="R69" s="5" t="s">
        <v>2082</v>
      </c>
      <c r="S69" s="12" t="str">
        <f t="shared" si="33"/>
        <v>--</v>
      </c>
      <c r="T69" s="12" t="str">
        <f t="shared" si="34"/>
        <v>--</v>
      </c>
      <c r="U69" s="12" t="str">
        <f t="shared" si="42"/>
        <v>--</v>
      </c>
      <c r="V69" s="12" t="str">
        <f t="shared" si="43"/>
        <v>--</v>
      </c>
      <c r="W69" s="12" t="str">
        <f t="shared" si="35"/>
        <v>--</v>
      </c>
      <c r="X69" s="12" t="str">
        <f t="shared" si="36"/>
        <v>--</v>
      </c>
      <c r="Y69" s="12" t="str">
        <f t="shared" si="44"/>
        <v>--</v>
      </c>
      <c r="Z69" s="12" t="str">
        <f t="shared" si="45"/>
        <v>--</v>
      </c>
      <c r="AA69" s="12" t="str">
        <f t="shared" si="37"/>
        <v>--</v>
      </c>
      <c r="AB69" s="8">
        <v>6.6916000000000003E-2</v>
      </c>
      <c r="AC69" s="8">
        <v>0.56938999999999995</v>
      </c>
      <c r="AD69" s="8">
        <v>0.28508</v>
      </c>
      <c r="AE69" s="8">
        <v>0.50222</v>
      </c>
      <c r="AF69" s="8">
        <v>1</v>
      </c>
      <c r="AG69" s="8">
        <v>0.90880000000000005</v>
      </c>
      <c r="AH69" s="19">
        <v>0.71428571428571397</v>
      </c>
      <c r="AI69" s="19">
        <v>0.57142857142857106</v>
      </c>
      <c r="AJ69" s="19">
        <v>0.64285714285714302</v>
      </c>
      <c r="AK69" s="5" t="s">
        <v>2082</v>
      </c>
      <c r="AL69" s="12" t="s">
        <v>1810</v>
      </c>
    </row>
    <row r="70" spans="1:38" x14ac:dyDescent="0.2">
      <c r="A70" s="16" t="s">
        <v>2083</v>
      </c>
      <c r="B70" s="12" t="str">
        <f t="shared" si="28"/>
        <v>--</v>
      </c>
      <c r="C70" s="12" t="str">
        <f t="shared" si="29"/>
        <v>--</v>
      </c>
      <c r="D70" s="12" t="str">
        <f t="shared" si="38"/>
        <v>--</v>
      </c>
      <c r="E70" s="12" t="str">
        <f t="shared" si="39"/>
        <v>--</v>
      </c>
      <c r="F70" s="12" t="str">
        <f t="shared" si="30"/>
        <v>YES</v>
      </c>
      <c r="G70" s="12" t="str">
        <f t="shared" si="31"/>
        <v>--</v>
      </c>
      <c r="H70" s="12" t="str">
        <f t="shared" si="40"/>
        <v>--</v>
      </c>
      <c r="I70" s="12" t="str">
        <f t="shared" si="41"/>
        <v>--</v>
      </c>
      <c r="J70" s="12" t="str">
        <f t="shared" si="32"/>
        <v>YES</v>
      </c>
      <c r="K70" s="8">
        <v>7.1414000000000005E-2</v>
      </c>
      <c r="L70" s="8">
        <v>4.2247999999999999E-3</v>
      </c>
      <c r="M70" s="8">
        <v>1.4095E-2</v>
      </c>
      <c r="N70" s="8">
        <v>0.45785999999999999</v>
      </c>
      <c r="O70" s="8">
        <v>0.52359</v>
      </c>
      <c r="P70" s="19">
        <v>1</v>
      </c>
      <c r="Q70" s="19">
        <v>1</v>
      </c>
      <c r="R70" s="5" t="s">
        <v>2084</v>
      </c>
      <c r="S70" s="12" t="str">
        <f t="shared" si="33"/>
        <v>--</v>
      </c>
      <c r="T70" s="12" t="str">
        <f t="shared" si="34"/>
        <v>--</v>
      </c>
      <c r="U70" s="12" t="str">
        <f t="shared" si="42"/>
        <v>--</v>
      </c>
      <c r="V70" s="12" t="str">
        <f t="shared" si="43"/>
        <v>--</v>
      </c>
      <c r="W70" s="12" t="str">
        <f t="shared" si="35"/>
        <v>--</v>
      </c>
      <c r="X70" s="12" t="str">
        <f t="shared" si="36"/>
        <v>--</v>
      </c>
      <c r="Y70" s="12" t="str">
        <f t="shared" si="44"/>
        <v>--</v>
      </c>
      <c r="Z70" s="12" t="str">
        <f t="shared" si="45"/>
        <v>--</v>
      </c>
      <c r="AA70" s="12" t="str">
        <f t="shared" si="37"/>
        <v>--</v>
      </c>
      <c r="AB70" s="8">
        <v>7.1414000000000005E-2</v>
      </c>
      <c r="AC70" s="8">
        <v>0.27900999999999998</v>
      </c>
      <c r="AD70" s="8">
        <v>9.2113E-2</v>
      </c>
      <c r="AE70" s="8">
        <v>0.50849</v>
      </c>
      <c r="AF70" s="8">
        <v>0.92612000000000005</v>
      </c>
      <c r="AG70" s="8">
        <v>0.77998999999999996</v>
      </c>
      <c r="AH70" s="19">
        <v>0.8</v>
      </c>
      <c r="AI70" s="19">
        <v>0.8</v>
      </c>
      <c r="AJ70" s="19">
        <v>1</v>
      </c>
      <c r="AK70" s="5" t="s">
        <v>2084</v>
      </c>
      <c r="AL70" s="12" t="s">
        <v>1810</v>
      </c>
    </row>
    <row r="71" spans="1:38" x14ac:dyDescent="0.2">
      <c r="A71" s="16" t="s">
        <v>2085</v>
      </c>
      <c r="B71" s="12" t="str">
        <f t="shared" si="28"/>
        <v>--</v>
      </c>
      <c r="C71" s="12" t="str">
        <f t="shared" si="29"/>
        <v>--</v>
      </c>
      <c r="D71" s="12" t="str">
        <f t="shared" si="38"/>
        <v>--</v>
      </c>
      <c r="E71" s="12" t="str">
        <f t="shared" si="39"/>
        <v>--</v>
      </c>
      <c r="F71" s="12" t="str">
        <f t="shared" si="30"/>
        <v>--</v>
      </c>
      <c r="G71" s="12" t="str">
        <f t="shared" si="31"/>
        <v>--</v>
      </c>
      <c r="H71" s="12" t="str">
        <f t="shared" si="40"/>
        <v>--</v>
      </c>
      <c r="I71" s="12" t="str">
        <f t="shared" si="41"/>
        <v>YES</v>
      </c>
      <c r="J71" s="12" t="str">
        <f t="shared" si="32"/>
        <v>YES</v>
      </c>
      <c r="K71" s="8">
        <v>7.2396000000000002E-2</v>
      </c>
      <c r="L71" s="8">
        <v>0.25041999999999998</v>
      </c>
      <c r="M71" s="8">
        <v>3.4983E-2</v>
      </c>
      <c r="N71" s="8">
        <v>0.78271000000000002</v>
      </c>
      <c r="O71" s="8">
        <v>0.53847</v>
      </c>
      <c r="P71" s="19">
        <v>0.55555555555555602</v>
      </c>
      <c r="Q71" s="19">
        <v>0.77777777777777801</v>
      </c>
      <c r="R71" s="5" t="s">
        <v>2086</v>
      </c>
      <c r="S71" s="12" t="str">
        <f t="shared" si="33"/>
        <v>--</v>
      </c>
      <c r="T71" s="12" t="str">
        <f t="shared" si="34"/>
        <v>--</v>
      </c>
      <c r="U71" s="12" t="str">
        <f t="shared" si="42"/>
        <v>--</v>
      </c>
      <c r="V71" s="12" t="str">
        <f t="shared" si="43"/>
        <v>--</v>
      </c>
      <c r="W71" s="12" t="str">
        <f t="shared" si="35"/>
        <v>--</v>
      </c>
      <c r="X71" s="12" t="str">
        <f t="shared" si="36"/>
        <v>--</v>
      </c>
      <c r="Y71" s="12" t="str">
        <f t="shared" si="44"/>
        <v>--</v>
      </c>
      <c r="Z71" s="12" t="str">
        <f t="shared" si="45"/>
        <v>--</v>
      </c>
      <c r="AA71" s="12" t="str">
        <f t="shared" si="37"/>
        <v>--</v>
      </c>
      <c r="AB71" s="8">
        <v>7.2396000000000002E-2</v>
      </c>
      <c r="AC71" s="8">
        <v>0.17301</v>
      </c>
      <c r="AD71" s="8">
        <v>0.26208999999999999</v>
      </c>
      <c r="AE71" s="8">
        <v>0.50773999999999997</v>
      </c>
      <c r="AF71" s="8">
        <v>0.8286</v>
      </c>
      <c r="AG71" s="8">
        <v>0.87883</v>
      </c>
      <c r="AH71" s="19">
        <v>0.55555555555555602</v>
      </c>
      <c r="AI71" s="19">
        <v>0.66666666666666696</v>
      </c>
      <c r="AJ71" s="19">
        <v>0.77777777777777801</v>
      </c>
      <c r="AK71" s="5" t="s">
        <v>2086</v>
      </c>
      <c r="AL71" s="12" t="s">
        <v>1810</v>
      </c>
    </row>
    <row r="72" spans="1:38" x14ac:dyDescent="0.2">
      <c r="A72" s="16" t="s">
        <v>2087</v>
      </c>
      <c r="B72" s="12" t="str">
        <f t="shared" si="28"/>
        <v>--</v>
      </c>
      <c r="C72" s="12" t="str">
        <f t="shared" si="29"/>
        <v>--</v>
      </c>
      <c r="D72" s="12" t="str">
        <f t="shared" si="38"/>
        <v>--</v>
      </c>
      <c r="E72" s="12" t="str">
        <f t="shared" si="39"/>
        <v>--</v>
      </c>
      <c r="F72" s="12" t="str">
        <f t="shared" si="30"/>
        <v>--</v>
      </c>
      <c r="G72" s="12" t="str">
        <f t="shared" si="31"/>
        <v>--</v>
      </c>
      <c r="H72" s="12" t="str">
        <f t="shared" si="40"/>
        <v>--</v>
      </c>
      <c r="I72" s="12" t="str">
        <f t="shared" si="41"/>
        <v>YES</v>
      </c>
      <c r="J72" s="12" t="str">
        <f t="shared" si="32"/>
        <v>YES</v>
      </c>
      <c r="K72" s="8">
        <v>7.5240000000000001E-2</v>
      </c>
      <c r="L72" s="8">
        <v>0.42848000000000003</v>
      </c>
      <c r="M72" s="8">
        <v>4.3099999999999999E-2</v>
      </c>
      <c r="N72" s="8">
        <v>0.83860999999999997</v>
      </c>
      <c r="O72" s="8">
        <v>0.64619000000000004</v>
      </c>
      <c r="P72" s="19">
        <v>0.75</v>
      </c>
      <c r="Q72" s="19">
        <v>1</v>
      </c>
      <c r="R72" s="5" t="s">
        <v>2088</v>
      </c>
      <c r="S72" s="12" t="str">
        <f t="shared" si="33"/>
        <v>--</v>
      </c>
      <c r="T72" s="12" t="str">
        <f t="shared" si="34"/>
        <v>--</v>
      </c>
      <c r="U72" s="12" t="str">
        <f t="shared" si="42"/>
        <v>--</v>
      </c>
      <c r="V72" s="12" t="str">
        <f t="shared" si="43"/>
        <v>--</v>
      </c>
      <c r="W72" s="12" t="str">
        <f t="shared" si="35"/>
        <v>--</v>
      </c>
      <c r="X72" s="12" t="str">
        <f t="shared" si="36"/>
        <v>--</v>
      </c>
      <c r="Y72" s="12" t="str">
        <f t="shared" si="44"/>
        <v>--</v>
      </c>
      <c r="Z72" s="12" t="str">
        <f t="shared" si="45"/>
        <v>--</v>
      </c>
      <c r="AA72" s="12" t="str">
        <f t="shared" si="37"/>
        <v>--</v>
      </c>
      <c r="AB72" s="8">
        <v>7.5240000000000001E-2</v>
      </c>
      <c r="AC72" s="8">
        <v>0.14876</v>
      </c>
      <c r="AD72" s="8">
        <v>0.45668999999999998</v>
      </c>
      <c r="AE72" s="8">
        <v>0.52849999999999997</v>
      </c>
      <c r="AF72" s="8">
        <v>0.82545999999999997</v>
      </c>
      <c r="AG72" s="8">
        <v>0.94794999999999996</v>
      </c>
      <c r="AH72" s="19">
        <v>0.75</v>
      </c>
      <c r="AI72" s="19">
        <v>0.75</v>
      </c>
      <c r="AJ72" s="19">
        <v>1</v>
      </c>
      <c r="AK72" s="5" t="s">
        <v>2088</v>
      </c>
      <c r="AL72" s="12" t="s">
        <v>1810</v>
      </c>
    </row>
    <row r="73" spans="1:38" x14ac:dyDescent="0.2">
      <c r="A73" s="16" t="s">
        <v>1979</v>
      </c>
      <c r="B73" s="12" t="str">
        <f t="shared" si="28"/>
        <v>--</v>
      </c>
      <c r="C73" s="12" t="str">
        <f t="shared" si="29"/>
        <v>--</v>
      </c>
      <c r="D73" s="12" t="str">
        <f t="shared" si="38"/>
        <v>--</v>
      </c>
      <c r="E73" s="12" t="str">
        <f t="shared" si="39"/>
        <v>--</v>
      </c>
      <c r="F73" s="12" t="str">
        <f t="shared" si="30"/>
        <v>--</v>
      </c>
      <c r="G73" s="12" t="str">
        <f t="shared" si="31"/>
        <v>--</v>
      </c>
      <c r="H73" s="12" t="str">
        <f t="shared" si="40"/>
        <v>--</v>
      </c>
      <c r="I73" s="12" t="str">
        <f t="shared" si="41"/>
        <v>--</v>
      </c>
      <c r="J73" s="12" t="str">
        <f t="shared" si="32"/>
        <v>--</v>
      </c>
      <c r="K73" s="8">
        <v>7.7450000000000005E-2</v>
      </c>
      <c r="L73" s="8">
        <v>0.19506000000000001</v>
      </c>
      <c r="M73" s="8">
        <v>0.23621</v>
      </c>
      <c r="N73" s="8">
        <v>0.77605000000000002</v>
      </c>
      <c r="O73" s="8">
        <v>0.86741000000000001</v>
      </c>
      <c r="P73" s="19">
        <v>0.66666666666666696</v>
      </c>
      <c r="Q73" s="19">
        <v>0.66666666666666696</v>
      </c>
      <c r="R73" s="5" t="s">
        <v>1980</v>
      </c>
      <c r="S73" s="12" t="str">
        <f t="shared" si="33"/>
        <v>--</v>
      </c>
      <c r="T73" s="12" t="str">
        <f t="shared" si="34"/>
        <v>--</v>
      </c>
      <c r="U73" s="12" t="str">
        <f t="shared" si="42"/>
        <v>--</v>
      </c>
      <c r="V73" s="12" t="str">
        <f t="shared" si="43"/>
        <v>--</v>
      </c>
      <c r="W73" s="12" t="str">
        <f t="shared" si="35"/>
        <v>YES</v>
      </c>
      <c r="X73" s="12" t="str">
        <f t="shared" si="36"/>
        <v>--</v>
      </c>
      <c r="Y73" s="12" t="str">
        <f t="shared" si="44"/>
        <v>--</v>
      </c>
      <c r="Z73" s="12" t="str">
        <f t="shared" si="45"/>
        <v>--</v>
      </c>
      <c r="AA73" s="12" t="str">
        <f t="shared" si="37"/>
        <v>YES</v>
      </c>
      <c r="AB73" s="8">
        <v>7.7450000000000005E-2</v>
      </c>
      <c r="AC73" s="8">
        <v>2.2342000000000001E-2</v>
      </c>
      <c r="AD73" s="8">
        <v>2.3411000000000001E-2</v>
      </c>
      <c r="AE73" s="8">
        <v>0.49645</v>
      </c>
      <c r="AF73" s="8">
        <v>0.40510000000000002</v>
      </c>
      <c r="AG73" s="8">
        <v>0.66346000000000005</v>
      </c>
      <c r="AH73" s="19">
        <v>0.83333333333333304</v>
      </c>
      <c r="AI73" s="19">
        <v>0.83333333333333304</v>
      </c>
      <c r="AJ73" s="19">
        <v>0.91666666666666696</v>
      </c>
      <c r="AK73" s="5" t="s">
        <v>1980</v>
      </c>
      <c r="AL73" s="12" t="s">
        <v>1810</v>
      </c>
    </row>
    <row r="74" spans="1:38" x14ac:dyDescent="0.2">
      <c r="A74" s="16" t="s">
        <v>2089</v>
      </c>
      <c r="B74" s="12" t="str">
        <f t="shared" si="28"/>
        <v>--</v>
      </c>
      <c r="C74" s="12" t="str">
        <f t="shared" si="29"/>
        <v>--</v>
      </c>
      <c r="D74" s="12" t="str">
        <f t="shared" si="38"/>
        <v>--</v>
      </c>
      <c r="E74" s="12" t="str">
        <f t="shared" si="39"/>
        <v>--</v>
      </c>
      <c r="F74" s="12" t="str">
        <f t="shared" si="30"/>
        <v>--</v>
      </c>
      <c r="G74" s="12" t="str">
        <f t="shared" si="31"/>
        <v>--</v>
      </c>
      <c r="H74" s="12" t="str">
        <f t="shared" si="40"/>
        <v>--</v>
      </c>
      <c r="I74" s="12" t="str">
        <f t="shared" si="41"/>
        <v>YES</v>
      </c>
      <c r="J74" s="12" t="str">
        <f t="shared" si="32"/>
        <v>YES</v>
      </c>
      <c r="K74" s="8">
        <v>7.7493999999999993E-2</v>
      </c>
      <c r="L74" s="8">
        <v>0.20848</v>
      </c>
      <c r="M74" s="8">
        <v>2.0084000000000001E-2</v>
      </c>
      <c r="N74" s="8">
        <v>0.77559999999999996</v>
      </c>
      <c r="O74" s="8">
        <v>0.68567</v>
      </c>
      <c r="P74" s="19">
        <v>0.66666666666666696</v>
      </c>
      <c r="Q74" s="19">
        <v>0.66666666666666696</v>
      </c>
      <c r="R74" s="5" t="s">
        <v>2090</v>
      </c>
      <c r="S74" s="12" t="str">
        <f t="shared" si="33"/>
        <v>--</v>
      </c>
      <c r="T74" s="12" t="str">
        <f t="shared" si="34"/>
        <v>--</v>
      </c>
      <c r="U74" s="12" t="str">
        <f t="shared" si="42"/>
        <v>--</v>
      </c>
      <c r="V74" s="12" t="str">
        <f t="shared" si="43"/>
        <v>--</v>
      </c>
      <c r="W74" s="12" t="str">
        <f t="shared" si="35"/>
        <v>--</v>
      </c>
      <c r="X74" s="12" t="str">
        <f t="shared" si="36"/>
        <v>--</v>
      </c>
      <c r="Y74" s="12" t="str">
        <f t="shared" si="44"/>
        <v>YES</v>
      </c>
      <c r="Z74" s="12" t="str">
        <f t="shared" si="45"/>
        <v>--</v>
      </c>
      <c r="AA74" s="12" t="str">
        <f t="shared" si="37"/>
        <v>YES</v>
      </c>
      <c r="AB74" s="8">
        <v>7.7493999999999993E-2</v>
      </c>
      <c r="AC74" s="8">
        <v>4.4854999999999999E-2</v>
      </c>
      <c r="AD74" s="8">
        <v>0.50146000000000002</v>
      </c>
      <c r="AE74" s="8">
        <v>0.54590000000000005</v>
      </c>
      <c r="AF74" s="8">
        <v>0.66239000000000003</v>
      </c>
      <c r="AG74" s="8">
        <v>0.98090999999999995</v>
      </c>
      <c r="AH74" s="19">
        <v>0.66666666666666696</v>
      </c>
      <c r="AI74" s="19">
        <v>0.66666666666666696</v>
      </c>
      <c r="AJ74" s="19">
        <v>0.66666666666666696</v>
      </c>
      <c r="AK74" s="5" t="s">
        <v>2090</v>
      </c>
      <c r="AL74" s="12" t="s">
        <v>1810</v>
      </c>
    </row>
    <row r="75" spans="1:38" x14ac:dyDescent="0.2">
      <c r="A75" s="16" t="s">
        <v>1981</v>
      </c>
      <c r="B75" s="12" t="str">
        <f t="shared" si="28"/>
        <v>--</v>
      </c>
      <c r="C75" s="12" t="str">
        <f t="shared" si="29"/>
        <v>--</v>
      </c>
      <c r="D75" s="12" t="str">
        <f t="shared" si="38"/>
        <v>--</v>
      </c>
      <c r="E75" s="12" t="str">
        <f t="shared" si="39"/>
        <v>--</v>
      </c>
      <c r="F75" s="12" t="str">
        <f t="shared" si="30"/>
        <v>YES</v>
      </c>
      <c r="G75" s="12" t="str">
        <f t="shared" si="31"/>
        <v>--</v>
      </c>
      <c r="H75" s="12" t="str">
        <f t="shared" si="40"/>
        <v>--</v>
      </c>
      <c r="I75" s="12" t="str">
        <f t="shared" si="41"/>
        <v>--</v>
      </c>
      <c r="J75" s="12" t="str">
        <f t="shared" si="32"/>
        <v>YES</v>
      </c>
      <c r="K75" s="8">
        <v>8.3113999999999993E-2</v>
      </c>
      <c r="L75" s="8">
        <v>1.9604E-2</v>
      </c>
      <c r="M75" s="8">
        <v>3.4188000000000003E-2</v>
      </c>
      <c r="N75" s="8">
        <v>0.44832</v>
      </c>
      <c r="O75" s="8">
        <v>0.54827000000000004</v>
      </c>
      <c r="P75" s="19">
        <v>1</v>
      </c>
      <c r="Q75" s="19">
        <v>1</v>
      </c>
      <c r="R75" s="5" t="s">
        <v>1982</v>
      </c>
      <c r="S75" s="12" t="str">
        <f t="shared" si="33"/>
        <v>--</v>
      </c>
      <c r="T75" s="12" t="str">
        <f t="shared" si="34"/>
        <v>--</v>
      </c>
      <c r="U75" s="12" t="str">
        <f t="shared" si="42"/>
        <v>--</v>
      </c>
      <c r="V75" s="12" t="str">
        <f t="shared" si="43"/>
        <v>--</v>
      </c>
      <c r="W75" s="12" t="str">
        <f t="shared" si="35"/>
        <v>YES</v>
      </c>
      <c r="X75" s="12" t="str">
        <f t="shared" si="36"/>
        <v>--</v>
      </c>
      <c r="Y75" s="12" t="str">
        <f t="shared" si="44"/>
        <v>--</v>
      </c>
      <c r="Z75" s="12" t="str">
        <f t="shared" si="45"/>
        <v>--</v>
      </c>
      <c r="AA75" s="12" t="str">
        <f t="shared" si="37"/>
        <v>YES</v>
      </c>
      <c r="AB75" s="8">
        <v>8.3113999999999993E-2</v>
      </c>
      <c r="AC75" s="8">
        <v>2.4069E-2</v>
      </c>
      <c r="AD75" s="8">
        <v>4.2790000000000002E-2</v>
      </c>
      <c r="AE75" s="8">
        <v>0.50987000000000005</v>
      </c>
      <c r="AF75" s="8">
        <v>0.4204</v>
      </c>
      <c r="AG75" s="8">
        <v>0.85819999999999996</v>
      </c>
      <c r="AH75" s="19">
        <v>0.88888888888888895</v>
      </c>
      <c r="AI75" s="19">
        <v>1</v>
      </c>
      <c r="AJ75" s="19">
        <v>0.77777777777777801</v>
      </c>
      <c r="AK75" s="5" t="s">
        <v>1982</v>
      </c>
      <c r="AL75" s="12" t="s">
        <v>1810</v>
      </c>
    </row>
    <row r="76" spans="1:38" x14ac:dyDescent="0.2">
      <c r="A76" s="16" t="s">
        <v>2091</v>
      </c>
      <c r="B76" s="12" t="str">
        <f t="shared" si="28"/>
        <v>--</v>
      </c>
      <c r="C76" s="12" t="str">
        <f t="shared" si="29"/>
        <v>--</v>
      </c>
      <c r="D76" s="12" t="str">
        <f t="shared" si="38"/>
        <v>--</v>
      </c>
      <c r="E76" s="12" t="str">
        <f t="shared" si="39"/>
        <v>--</v>
      </c>
      <c r="F76" s="12" t="str">
        <f t="shared" si="30"/>
        <v>YES</v>
      </c>
      <c r="G76" s="12" t="str">
        <f t="shared" si="31"/>
        <v>--</v>
      </c>
      <c r="H76" s="12" t="str">
        <f t="shared" si="40"/>
        <v>--</v>
      </c>
      <c r="I76" s="12" t="str">
        <f t="shared" si="41"/>
        <v>--</v>
      </c>
      <c r="J76" s="12" t="str">
        <f t="shared" si="32"/>
        <v>YES</v>
      </c>
      <c r="K76" s="8">
        <v>8.8514999999999996E-2</v>
      </c>
      <c r="L76" s="8">
        <v>4.1067999999999999E-3</v>
      </c>
      <c r="M76" s="8">
        <v>3.5124000000000002E-2</v>
      </c>
      <c r="N76" s="8">
        <v>0.30846000000000001</v>
      </c>
      <c r="O76" s="8">
        <v>0.54591999999999996</v>
      </c>
      <c r="P76" s="19">
        <v>0.88888888888888895</v>
      </c>
      <c r="Q76" s="19">
        <v>0.66666666666666696</v>
      </c>
      <c r="R76" s="5" t="s">
        <v>2092</v>
      </c>
      <c r="S76" s="12" t="str">
        <f t="shared" si="33"/>
        <v>--</v>
      </c>
      <c r="T76" s="12" t="str">
        <f t="shared" si="34"/>
        <v>--</v>
      </c>
      <c r="U76" s="12" t="str">
        <f t="shared" si="42"/>
        <v>--</v>
      </c>
      <c r="V76" s="12" t="str">
        <f t="shared" si="43"/>
        <v>--</v>
      </c>
      <c r="W76" s="12" t="str">
        <f t="shared" si="35"/>
        <v>--</v>
      </c>
      <c r="X76" s="12" t="str">
        <f t="shared" si="36"/>
        <v>--</v>
      </c>
      <c r="Y76" s="12" t="str">
        <f t="shared" si="44"/>
        <v>YES</v>
      </c>
      <c r="Z76" s="12" t="str">
        <f t="shared" si="45"/>
        <v>--</v>
      </c>
      <c r="AA76" s="12" t="str">
        <f t="shared" si="37"/>
        <v>YES</v>
      </c>
      <c r="AB76" s="8">
        <v>8.8514999999999996E-2</v>
      </c>
      <c r="AC76" s="8">
        <v>2.0812000000000001E-3</v>
      </c>
      <c r="AD76" s="8">
        <v>5.9573000000000001E-2</v>
      </c>
      <c r="AE76" s="8">
        <v>0.53400000000000003</v>
      </c>
      <c r="AF76" s="8">
        <v>4.1602E-2</v>
      </c>
      <c r="AG76" s="8">
        <v>0.76878000000000002</v>
      </c>
      <c r="AH76" s="19">
        <v>0.88888888888888895</v>
      </c>
      <c r="AI76" s="19">
        <v>0.83333333333333304</v>
      </c>
      <c r="AJ76" s="19">
        <v>0.66666666666666696</v>
      </c>
      <c r="AK76" s="5" t="s">
        <v>2092</v>
      </c>
      <c r="AL76" s="12" t="s">
        <v>1810</v>
      </c>
    </row>
    <row r="77" spans="1:38" x14ac:dyDescent="0.2">
      <c r="A77" s="16" t="s">
        <v>2093</v>
      </c>
      <c r="B77" s="12" t="str">
        <f t="shared" si="28"/>
        <v>--</v>
      </c>
      <c r="C77" s="12" t="str">
        <f t="shared" si="29"/>
        <v>--</v>
      </c>
      <c r="D77" s="12" t="str">
        <f t="shared" si="38"/>
        <v>--</v>
      </c>
      <c r="E77" s="12" t="str">
        <f t="shared" si="39"/>
        <v>--</v>
      </c>
      <c r="F77" s="12" t="str">
        <f t="shared" si="30"/>
        <v>YES</v>
      </c>
      <c r="G77" s="12" t="str">
        <f t="shared" si="31"/>
        <v>--</v>
      </c>
      <c r="H77" s="12" t="str">
        <f t="shared" si="40"/>
        <v>--</v>
      </c>
      <c r="I77" s="12" t="str">
        <f t="shared" si="41"/>
        <v>--</v>
      </c>
      <c r="J77" s="12" t="str">
        <f t="shared" si="32"/>
        <v>YES</v>
      </c>
      <c r="K77" s="8">
        <v>0.10373</v>
      </c>
      <c r="L77" s="8">
        <v>2.2023999999999998E-2</v>
      </c>
      <c r="M77" s="8">
        <v>5.4533000000000003E-3</v>
      </c>
      <c r="N77" s="8">
        <v>0.73448999999999998</v>
      </c>
      <c r="O77" s="8">
        <v>0.47876000000000002</v>
      </c>
      <c r="P77" s="19">
        <v>0.61971830985915499</v>
      </c>
      <c r="Q77" s="19">
        <v>0.71830985915493006</v>
      </c>
      <c r="R77" s="5" t="s">
        <v>2094</v>
      </c>
      <c r="S77" s="12" t="str">
        <f t="shared" si="33"/>
        <v>--</v>
      </c>
      <c r="T77" s="12" t="str">
        <f t="shared" si="34"/>
        <v>--</v>
      </c>
      <c r="U77" s="12" t="str">
        <f t="shared" si="42"/>
        <v>--</v>
      </c>
      <c r="V77" s="12" t="str">
        <f t="shared" si="43"/>
        <v>--</v>
      </c>
      <c r="W77" s="12" t="str">
        <f t="shared" si="35"/>
        <v>--</v>
      </c>
      <c r="X77" s="12" t="str">
        <f t="shared" si="36"/>
        <v>--</v>
      </c>
      <c r="Y77" s="12" t="str">
        <f t="shared" si="44"/>
        <v>--</v>
      </c>
      <c r="Z77" s="12" t="str">
        <f t="shared" si="45"/>
        <v>--</v>
      </c>
      <c r="AA77" s="12" t="str">
        <f t="shared" si="37"/>
        <v>--</v>
      </c>
      <c r="AB77" s="8">
        <v>0.10373</v>
      </c>
      <c r="AC77" s="8">
        <v>0.16850999999999999</v>
      </c>
      <c r="AD77" s="8">
        <v>7.1286000000000002E-2</v>
      </c>
      <c r="AE77" s="8">
        <v>0.70735000000000003</v>
      </c>
      <c r="AF77" s="8">
        <v>0.91659000000000002</v>
      </c>
      <c r="AG77" s="8">
        <v>0.76739999999999997</v>
      </c>
      <c r="AH77" s="19">
        <v>0.64788732394366211</v>
      </c>
      <c r="AI77" s="19">
        <v>0.60563380281690105</v>
      </c>
      <c r="AJ77" s="19">
        <v>0.69014084507042295</v>
      </c>
      <c r="AK77" s="5" t="s">
        <v>2094</v>
      </c>
      <c r="AL77" s="12" t="s">
        <v>1810</v>
      </c>
    </row>
    <row r="78" spans="1:38" x14ac:dyDescent="0.2">
      <c r="A78" s="16" t="s">
        <v>2095</v>
      </c>
      <c r="B78" s="12" t="str">
        <f t="shared" si="28"/>
        <v>--</v>
      </c>
      <c r="C78" s="12" t="str">
        <f t="shared" si="29"/>
        <v>--</v>
      </c>
      <c r="D78" s="12" t="str">
        <f t="shared" si="38"/>
        <v>--</v>
      </c>
      <c r="E78" s="12" t="str">
        <f t="shared" si="39"/>
        <v>--</v>
      </c>
      <c r="F78" s="12" t="str">
        <f t="shared" si="30"/>
        <v>--</v>
      </c>
      <c r="G78" s="12" t="str">
        <f t="shared" si="31"/>
        <v>--</v>
      </c>
      <c r="H78" s="12" t="str">
        <f t="shared" si="40"/>
        <v>YES</v>
      </c>
      <c r="I78" s="12" t="str">
        <f t="shared" si="41"/>
        <v>--</v>
      </c>
      <c r="J78" s="12" t="str">
        <f t="shared" si="32"/>
        <v>YES</v>
      </c>
      <c r="K78" s="8">
        <v>0.10417</v>
      </c>
      <c r="L78" s="8">
        <v>2.8465000000000001E-2</v>
      </c>
      <c r="M78" s="8">
        <v>6.3930000000000001E-2</v>
      </c>
      <c r="N78" s="8">
        <v>0.72506999999999999</v>
      </c>
      <c r="O78" s="8">
        <v>0.69601000000000002</v>
      </c>
      <c r="P78" s="19">
        <v>0.65789473684210509</v>
      </c>
      <c r="Q78" s="19">
        <v>0.68421052631578905</v>
      </c>
      <c r="R78" s="5" t="s">
        <v>2096</v>
      </c>
      <c r="S78" s="12" t="str">
        <f t="shared" si="33"/>
        <v>--</v>
      </c>
      <c r="T78" s="12" t="str">
        <f t="shared" si="34"/>
        <v>--</v>
      </c>
      <c r="U78" s="12" t="str">
        <f t="shared" si="42"/>
        <v>--</v>
      </c>
      <c r="V78" s="12" t="str">
        <f t="shared" si="43"/>
        <v>--</v>
      </c>
      <c r="W78" s="12" t="str">
        <f t="shared" si="35"/>
        <v>--</v>
      </c>
      <c r="X78" s="12" t="str">
        <f t="shared" si="36"/>
        <v>--</v>
      </c>
      <c r="Y78" s="12" t="str">
        <f t="shared" si="44"/>
        <v>YES</v>
      </c>
      <c r="Z78" s="12" t="str">
        <f t="shared" si="45"/>
        <v>--</v>
      </c>
      <c r="AA78" s="12" t="str">
        <f t="shared" si="37"/>
        <v>YES</v>
      </c>
      <c r="AB78" s="8">
        <v>0.10417</v>
      </c>
      <c r="AC78" s="8">
        <v>2.3904000000000002E-2</v>
      </c>
      <c r="AD78" s="8">
        <v>5.4586999999999997E-2</v>
      </c>
      <c r="AE78" s="8">
        <v>0.65147999999999995</v>
      </c>
      <c r="AF78" s="8">
        <v>0.50885000000000002</v>
      </c>
      <c r="AG78" s="8">
        <v>0.78241000000000005</v>
      </c>
      <c r="AH78" s="19">
        <v>0.73684210526315796</v>
      </c>
      <c r="AI78" s="19">
        <v>0.63157894736842102</v>
      </c>
      <c r="AJ78" s="19">
        <v>0.63157894736842102</v>
      </c>
      <c r="AK78" s="5" t="s">
        <v>2096</v>
      </c>
      <c r="AL78" s="12" t="s">
        <v>2097</v>
      </c>
    </row>
    <row r="79" spans="1:38" x14ac:dyDescent="0.2">
      <c r="A79" s="16" t="s">
        <v>2098</v>
      </c>
      <c r="B79" s="12" t="str">
        <f t="shared" si="28"/>
        <v>--</v>
      </c>
      <c r="C79" s="12" t="str">
        <f t="shared" si="29"/>
        <v>--</v>
      </c>
      <c r="D79" s="12" t="str">
        <f t="shared" si="38"/>
        <v>--</v>
      </c>
      <c r="E79" s="12" t="str">
        <f t="shared" si="39"/>
        <v>--</v>
      </c>
      <c r="F79" s="12" t="str">
        <f t="shared" si="30"/>
        <v>--</v>
      </c>
      <c r="G79" s="12" t="str">
        <f t="shared" si="31"/>
        <v>--</v>
      </c>
      <c r="H79" s="12" t="str">
        <f t="shared" si="40"/>
        <v>--</v>
      </c>
      <c r="I79" s="12" t="str">
        <f t="shared" si="41"/>
        <v>--</v>
      </c>
      <c r="J79" s="12" t="str">
        <f t="shared" si="32"/>
        <v>--</v>
      </c>
      <c r="K79" s="8">
        <v>0.10493</v>
      </c>
      <c r="L79" s="8">
        <v>0.11932</v>
      </c>
      <c r="M79" s="8">
        <v>6.2420000000000003E-2</v>
      </c>
      <c r="N79" s="8">
        <v>0.77293000000000001</v>
      </c>
      <c r="O79" s="8">
        <v>0.71153</v>
      </c>
      <c r="P79" s="19">
        <v>0.63636363636363602</v>
      </c>
      <c r="Q79" s="19">
        <v>0.75</v>
      </c>
      <c r="R79" s="5" t="s">
        <v>2099</v>
      </c>
      <c r="S79" s="12" t="str">
        <f t="shared" si="33"/>
        <v>--</v>
      </c>
      <c r="T79" s="12" t="str">
        <f t="shared" si="34"/>
        <v>--</v>
      </c>
      <c r="U79" s="12" t="str">
        <f t="shared" si="42"/>
        <v>--</v>
      </c>
      <c r="V79" s="12" t="str">
        <f t="shared" si="43"/>
        <v>--</v>
      </c>
      <c r="W79" s="12" t="str">
        <f t="shared" si="35"/>
        <v>--</v>
      </c>
      <c r="X79" s="12" t="str">
        <f t="shared" si="36"/>
        <v>--</v>
      </c>
      <c r="Y79" s="12" t="str">
        <f t="shared" si="44"/>
        <v>--</v>
      </c>
      <c r="Z79" s="12" t="str">
        <f t="shared" si="45"/>
        <v>YES</v>
      </c>
      <c r="AA79" s="12" t="str">
        <f t="shared" si="37"/>
        <v>YES</v>
      </c>
      <c r="AB79" s="8">
        <v>0.10493</v>
      </c>
      <c r="AC79" s="8">
        <v>7.4713000000000002E-2</v>
      </c>
      <c r="AD79" s="8">
        <v>3.6891E-2</v>
      </c>
      <c r="AE79" s="8">
        <v>0.66551000000000005</v>
      </c>
      <c r="AF79" s="8">
        <v>0.77446000000000004</v>
      </c>
      <c r="AG79" s="8">
        <v>0.75861999999999996</v>
      </c>
      <c r="AH79" s="19">
        <v>0.68181818181818199</v>
      </c>
      <c r="AI79" s="19">
        <v>0.61363636363636398</v>
      </c>
      <c r="AJ79" s="19">
        <v>0.72727272727272707</v>
      </c>
      <c r="AK79" s="5" t="s">
        <v>2099</v>
      </c>
      <c r="AL79" s="12" t="s">
        <v>1810</v>
      </c>
    </row>
    <row r="80" spans="1:38" x14ac:dyDescent="0.2">
      <c r="A80" s="16" t="s">
        <v>2100</v>
      </c>
      <c r="B80" s="12" t="str">
        <f t="shared" si="28"/>
        <v>--</v>
      </c>
      <c r="C80" s="12" t="str">
        <f t="shared" si="29"/>
        <v>--</v>
      </c>
      <c r="D80" s="12" t="str">
        <f t="shared" si="38"/>
        <v>--</v>
      </c>
      <c r="E80" s="12" t="str">
        <f t="shared" si="39"/>
        <v>--</v>
      </c>
      <c r="F80" s="12" t="str">
        <f t="shared" si="30"/>
        <v>--</v>
      </c>
      <c r="G80" s="12" t="str">
        <f t="shared" si="31"/>
        <v>--</v>
      </c>
      <c r="H80" s="12" t="str">
        <f t="shared" si="40"/>
        <v>--</v>
      </c>
      <c r="I80" s="12" t="str">
        <f t="shared" si="41"/>
        <v>--</v>
      </c>
      <c r="J80" s="12" t="str">
        <f t="shared" si="32"/>
        <v>--</v>
      </c>
      <c r="K80" s="8">
        <v>0.11985999999999999</v>
      </c>
      <c r="L80" s="8">
        <v>0.17898</v>
      </c>
      <c r="M80" s="8">
        <v>0.75102000000000002</v>
      </c>
      <c r="N80" s="8">
        <v>0.76527999999999996</v>
      </c>
      <c r="O80" s="8">
        <v>0.96164000000000005</v>
      </c>
      <c r="P80" s="19">
        <v>1</v>
      </c>
      <c r="Q80" s="19">
        <v>0.5</v>
      </c>
      <c r="R80" s="5" t="s">
        <v>2101</v>
      </c>
      <c r="S80" s="12" t="str">
        <f t="shared" si="33"/>
        <v>--</v>
      </c>
      <c r="T80" s="12" t="str">
        <f t="shared" si="34"/>
        <v>--</v>
      </c>
      <c r="U80" s="12" t="str">
        <f t="shared" si="42"/>
        <v>--</v>
      </c>
      <c r="V80" s="12" t="str">
        <f t="shared" si="43"/>
        <v>--</v>
      </c>
      <c r="W80" s="12" t="str">
        <f t="shared" si="35"/>
        <v>--</v>
      </c>
      <c r="X80" s="12" t="str">
        <f t="shared" si="36"/>
        <v>--</v>
      </c>
      <c r="Y80" s="12" t="str">
        <f t="shared" si="44"/>
        <v>--</v>
      </c>
      <c r="Z80" s="12" t="str">
        <f t="shared" si="45"/>
        <v>YES</v>
      </c>
      <c r="AA80" s="12" t="str">
        <f t="shared" si="37"/>
        <v>YES</v>
      </c>
      <c r="AB80" s="8">
        <v>0.11985999999999999</v>
      </c>
      <c r="AC80" s="8">
        <v>0.41058</v>
      </c>
      <c r="AD80" s="8">
        <v>4.7878999999999998E-2</v>
      </c>
      <c r="AE80" s="8">
        <v>0.54259000000000002</v>
      </c>
      <c r="AF80" s="8">
        <v>0.9637</v>
      </c>
      <c r="AG80" s="8">
        <v>0.68179000000000001</v>
      </c>
      <c r="AH80" s="19">
        <v>0.83333333333333304</v>
      </c>
      <c r="AI80" s="19">
        <v>0.83333333333333304</v>
      </c>
      <c r="AJ80" s="19">
        <v>0.83333333333333304</v>
      </c>
      <c r="AK80" s="5" t="s">
        <v>2101</v>
      </c>
      <c r="AL80" s="12" t="s">
        <v>1810</v>
      </c>
    </row>
    <row r="81" spans="1:38" x14ac:dyDescent="0.2">
      <c r="A81" s="16" t="s">
        <v>2102</v>
      </c>
      <c r="B81" s="12" t="str">
        <f t="shared" si="28"/>
        <v>--</v>
      </c>
      <c r="C81" s="12" t="str">
        <f t="shared" si="29"/>
        <v>--</v>
      </c>
      <c r="D81" s="12" t="str">
        <f t="shared" si="38"/>
        <v>--</v>
      </c>
      <c r="E81" s="12" t="str">
        <f t="shared" si="39"/>
        <v>--</v>
      </c>
      <c r="F81" s="12" t="str">
        <f t="shared" si="30"/>
        <v>--</v>
      </c>
      <c r="G81" s="12" t="str">
        <f t="shared" si="31"/>
        <v>--</v>
      </c>
      <c r="H81" s="12" t="str">
        <f t="shared" si="40"/>
        <v>--</v>
      </c>
      <c r="I81" s="12" t="str">
        <f t="shared" si="41"/>
        <v>--</v>
      </c>
      <c r="J81" s="12" t="str">
        <f t="shared" si="32"/>
        <v>--</v>
      </c>
      <c r="K81" s="8">
        <v>0.14093</v>
      </c>
      <c r="L81" s="8">
        <v>0.65795999999999999</v>
      </c>
      <c r="M81" s="8">
        <v>0.40304000000000001</v>
      </c>
      <c r="N81" s="8">
        <v>0.95884000000000003</v>
      </c>
      <c r="O81" s="8">
        <v>0.96099000000000001</v>
      </c>
      <c r="P81" s="19">
        <v>0.55000000000000004</v>
      </c>
      <c r="Q81" s="19">
        <v>0.6</v>
      </c>
      <c r="R81" s="5" t="s">
        <v>2103</v>
      </c>
      <c r="S81" s="12" t="str">
        <f t="shared" si="33"/>
        <v>--</v>
      </c>
      <c r="T81" s="12" t="str">
        <f t="shared" si="34"/>
        <v>--</v>
      </c>
      <c r="U81" s="12" t="str">
        <f t="shared" si="42"/>
        <v>--</v>
      </c>
      <c r="V81" s="12" t="str">
        <f t="shared" si="43"/>
        <v>--</v>
      </c>
      <c r="W81" s="12" t="str">
        <f t="shared" si="35"/>
        <v>--</v>
      </c>
      <c r="X81" s="12" t="str">
        <f t="shared" si="36"/>
        <v>--</v>
      </c>
      <c r="Y81" s="12" t="str">
        <f t="shared" si="44"/>
        <v>YES</v>
      </c>
      <c r="Z81" s="12" t="str">
        <f t="shared" si="45"/>
        <v>--</v>
      </c>
      <c r="AA81" s="12" t="str">
        <f t="shared" si="37"/>
        <v>YES</v>
      </c>
      <c r="AB81" s="8">
        <v>0.14093</v>
      </c>
      <c r="AC81" s="8">
        <v>3.9294000000000003E-2</v>
      </c>
      <c r="AD81" s="8">
        <v>0.38202000000000003</v>
      </c>
      <c r="AE81" s="8">
        <v>0.66642999999999997</v>
      </c>
      <c r="AF81" s="8">
        <v>0.53498999999999997</v>
      </c>
      <c r="AG81" s="8">
        <v>0.94147999999999998</v>
      </c>
      <c r="AH81" s="19">
        <v>0.9</v>
      </c>
      <c r="AI81" s="19">
        <v>0.75</v>
      </c>
      <c r="AJ81" s="19">
        <v>0.7</v>
      </c>
      <c r="AK81" s="5" t="s">
        <v>2103</v>
      </c>
      <c r="AL81" s="12" t="s">
        <v>1810</v>
      </c>
    </row>
    <row r="82" spans="1:38" x14ac:dyDescent="0.2">
      <c r="A82" s="16" t="s">
        <v>1787</v>
      </c>
      <c r="B82" s="12" t="str">
        <f t="shared" si="28"/>
        <v>--</v>
      </c>
      <c r="C82" s="12" t="str">
        <f t="shared" si="29"/>
        <v>--</v>
      </c>
      <c r="D82" s="12" t="str">
        <f t="shared" si="38"/>
        <v>--</v>
      </c>
      <c r="E82" s="12" t="str">
        <f t="shared" si="39"/>
        <v>--</v>
      </c>
      <c r="F82" s="12" t="str">
        <f t="shared" si="30"/>
        <v>--</v>
      </c>
      <c r="G82" s="12" t="str">
        <f t="shared" si="31"/>
        <v>--</v>
      </c>
      <c r="H82" s="12" t="str">
        <f t="shared" si="40"/>
        <v>--</v>
      </c>
      <c r="I82" s="12" t="str">
        <f t="shared" si="41"/>
        <v>--</v>
      </c>
      <c r="J82" s="12" t="str">
        <f t="shared" si="32"/>
        <v>--</v>
      </c>
      <c r="K82" s="8">
        <v>0.14288999999999999</v>
      </c>
      <c r="L82" s="8">
        <v>0.14187</v>
      </c>
      <c r="M82" s="8">
        <v>0.1031</v>
      </c>
      <c r="N82" s="8">
        <v>0.74961</v>
      </c>
      <c r="O82" s="8">
        <v>0.80886999999999998</v>
      </c>
      <c r="P82" s="19">
        <v>1</v>
      </c>
      <c r="Q82" s="19">
        <v>1</v>
      </c>
      <c r="R82" s="5" t="s">
        <v>1788</v>
      </c>
      <c r="S82" s="12" t="str">
        <f t="shared" si="33"/>
        <v>--</v>
      </c>
      <c r="T82" s="12" t="str">
        <f t="shared" si="34"/>
        <v>--</v>
      </c>
      <c r="U82" s="12" t="str">
        <f t="shared" si="42"/>
        <v>--</v>
      </c>
      <c r="V82" s="12" t="str">
        <f t="shared" si="43"/>
        <v>--</v>
      </c>
      <c r="W82" s="12" t="str">
        <f t="shared" si="35"/>
        <v>--</v>
      </c>
      <c r="X82" s="12" t="str">
        <f t="shared" si="36"/>
        <v>--</v>
      </c>
      <c r="Y82" s="12" t="str">
        <f t="shared" si="44"/>
        <v>YES</v>
      </c>
      <c r="Z82" s="12" t="str">
        <f t="shared" si="45"/>
        <v>--</v>
      </c>
      <c r="AA82" s="12" t="str">
        <f t="shared" si="37"/>
        <v>YES</v>
      </c>
      <c r="AB82" s="8">
        <v>0.14288999999999999</v>
      </c>
      <c r="AC82" s="8">
        <v>4.2012000000000001E-2</v>
      </c>
      <c r="AD82" s="8">
        <v>0.12064</v>
      </c>
      <c r="AE82" s="8">
        <v>0.70262999999999998</v>
      </c>
      <c r="AF82" s="8">
        <v>0.76787000000000005</v>
      </c>
      <c r="AG82" s="8">
        <v>0.83498000000000006</v>
      </c>
      <c r="AH82" s="19">
        <v>1</v>
      </c>
      <c r="AI82" s="19">
        <v>1</v>
      </c>
      <c r="AJ82" s="19">
        <v>1</v>
      </c>
      <c r="AK82" s="5" t="s">
        <v>1788</v>
      </c>
      <c r="AL82" s="12" t="s">
        <v>1810</v>
      </c>
    </row>
    <row r="83" spans="1:38" x14ac:dyDescent="0.2">
      <c r="A83" s="16" t="s">
        <v>2104</v>
      </c>
      <c r="B83" s="12" t="str">
        <f t="shared" si="28"/>
        <v>--</v>
      </c>
      <c r="C83" s="12" t="str">
        <f t="shared" si="29"/>
        <v>--</v>
      </c>
      <c r="D83" s="12" t="str">
        <f t="shared" si="38"/>
        <v>--</v>
      </c>
      <c r="E83" s="12" t="str">
        <f t="shared" si="39"/>
        <v>--</v>
      </c>
      <c r="F83" s="12" t="str">
        <f t="shared" si="30"/>
        <v>--</v>
      </c>
      <c r="G83" s="12" t="str">
        <f t="shared" si="31"/>
        <v>--</v>
      </c>
      <c r="H83" s="12" t="str">
        <f t="shared" si="40"/>
        <v>--</v>
      </c>
      <c r="I83" s="12" t="str">
        <f t="shared" si="41"/>
        <v>YES</v>
      </c>
      <c r="J83" s="12" t="str">
        <f t="shared" si="32"/>
        <v>YES</v>
      </c>
      <c r="K83" s="8">
        <v>0.14638000000000001</v>
      </c>
      <c r="L83" s="8">
        <v>0.90951000000000004</v>
      </c>
      <c r="M83" s="8">
        <v>2.9899999999999999E-2</v>
      </c>
      <c r="N83" s="8">
        <v>0.97085999999999995</v>
      </c>
      <c r="O83" s="8">
        <v>0.68730000000000002</v>
      </c>
      <c r="P83" s="19">
        <v>0.50526315789473697</v>
      </c>
      <c r="Q83" s="19">
        <v>0.63157894736842102</v>
      </c>
      <c r="R83" s="5" t="s">
        <v>2105</v>
      </c>
      <c r="S83" s="12" t="str">
        <f t="shared" si="33"/>
        <v>--</v>
      </c>
      <c r="T83" s="12" t="str">
        <f t="shared" si="34"/>
        <v>--</v>
      </c>
      <c r="U83" s="12" t="str">
        <f t="shared" si="42"/>
        <v>--</v>
      </c>
      <c r="V83" s="12" t="str">
        <f t="shared" si="43"/>
        <v>--</v>
      </c>
      <c r="W83" s="12" t="str">
        <f t="shared" si="35"/>
        <v>--</v>
      </c>
      <c r="X83" s="12" t="str">
        <f t="shared" si="36"/>
        <v>--</v>
      </c>
      <c r="Y83" s="12" t="str">
        <f t="shared" si="44"/>
        <v>--</v>
      </c>
      <c r="Z83" s="12" t="str">
        <f t="shared" si="45"/>
        <v>--</v>
      </c>
      <c r="AA83" s="12" t="str">
        <f t="shared" si="37"/>
        <v>--</v>
      </c>
      <c r="AB83" s="8">
        <v>0.14638000000000001</v>
      </c>
      <c r="AC83" s="8">
        <v>0.82206999999999997</v>
      </c>
      <c r="AD83" s="8">
        <v>0.22447</v>
      </c>
      <c r="AE83" s="8">
        <v>0.74019000000000001</v>
      </c>
      <c r="AF83" s="8">
        <v>1</v>
      </c>
      <c r="AG83" s="8">
        <v>0.91113999999999995</v>
      </c>
      <c r="AH83" s="19">
        <v>0.52631578947368407</v>
      </c>
      <c r="AI83" s="19">
        <v>0.54736842105263195</v>
      </c>
      <c r="AJ83" s="19">
        <v>0.58947368421052604</v>
      </c>
      <c r="AK83" s="5" t="s">
        <v>2105</v>
      </c>
      <c r="AL83" s="12" t="s">
        <v>1810</v>
      </c>
    </row>
    <row r="84" spans="1:38" x14ac:dyDescent="0.2">
      <c r="A84" s="16" t="s">
        <v>2106</v>
      </c>
      <c r="B84" s="12" t="str">
        <f t="shared" si="28"/>
        <v>--</v>
      </c>
      <c r="C84" s="12" t="str">
        <f t="shared" si="29"/>
        <v>--</v>
      </c>
      <c r="D84" s="12" t="str">
        <f t="shared" si="38"/>
        <v>--</v>
      </c>
      <c r="E84" s="12" t="str">
        <f t="shared" si="39"/>
        <v>--</v>
      </c>
      <c r="F84" s="12" t="str">
        <f t="shared" si="30"/>
        <v>YES</v>
      </c>
      <c r="G84" s="12" t="str">
        <f t="shared" si="31"/>
        <v>--</v>
      </c>
      <c r="H84" s="12" t="str">
        <f t="shared" si="40"/>
        <v>--</v>
      </c>
      <c r="I84" s="12" t="str">
        <f t="shared" si="41"/>
        <v>--</v>
      </c>
      <c r="J84" s="12" t="str">
        <f t="shared" si="32"/>
        <v>YES</v>
      </c>
      <c r="K84" s="8">
        <v>0.14679</v>
      </c>
      <c r="L84" s="8">
        <v>2.8202000000000001E-2</v>
      </c>
      <c r="M84" s="8">
        <v>1.3763E-3</v>
      </c>
      <c r="N84" s="8">
        <v>0.51454</v>
      </c>
      <c r="O84" s="8">
        <v>0.10911999999999999</v>
      </c>
      <c r="P84" s="19">
        <v>1</v>
      </c>
      <c r="Q84" s="19">
        <v>1</v>
      </c>
      <c r="R84" s="5" t="s">
        <v>2107</v>
      </c>
      <c r="S84" s="12" t="str">
        <f t="shared" si="33"/>
        <v>--</v>
      </c>
      <c r="T84" s="12" t="str">
        <f t="shared" si="34"/>
        <v>--</v>
      </c>
      <c r="U84" s="12" t="str">
        <f t="shared" si="42"/>
        <v>--</v>
      </c>
      <c r="V84" s="12" t="str">
        <f t="shared" si="43"/>
        <v>--</v>
      </c>
      <c r="W84" s="12" t="str">
        <f t="shared" si="35"/>
        <v>--</v>
      </c>
      <c r="X84" s="12" t="str">
        <f t="shared" si="36"/>
        <v>--</v>
      </c>
      <c r="Y84" s="12" t="str">
        <f t="shared" si="44"/>
        <v>YES</v>
      </c>
      <c r="Z84" s="12" t="str">
        <f t="shared" si="45"/>
        <v>--</v>
      </c>
      <c r="AA84" s="12" t="str">
        <f t="shared" si="37"/>
        <v>YES</v>
      </c>
      <c r="AB84" s="8">
        <v>0.14679</v>
      </c>
      <c r="AC84" s="8">
        <v>1.8315000000000001E-2</v>
      </c>
      <c r="AD84" s="8">
        <v>0.13241</v>
      </c>
      <c r="AE84" s="8">
        <v>0.62170000000000003</v>
      </c>
      <c r="AF84" s="8">
        <v>0.41327000000000003</v>
      </c>
      <c r="AG84" s="8">
        <v>0.74709999999999999</v>
      </c>
      <c r="AH84" s="19">
        <v>0.8</v>
      </c>
      <c r="AI84" s="19">
        <v>0.9</v>
      </c>
      <c r="AJ84" s="19">
        <v>0.9</v>
      </c>
      <c r="AK84" s="5" t="s">
        <v>2107</v>
      </c>
      <c r="AL84" s="12" t="s">
        <v>1810</v>
      </c>
    </row>
    <row r="85" spans="1:38" x14ac:dyDescent="0.2">
      <c r="A85" s="16" t="s">
        <v>1593</v>
      </c>
      <c r="B85" s="12" t="str">
        <f t="shared" si="28"/>
        <v>--</v>
      </c>
      <c r="C85" s="12" t="str">
        <f t="shared" si="29"/>
        <v>--</v>
      </c>
      <c r="D85" s="12" t="str">
        <f t="shared" si="38"/>
        <v>--</v>
      </c>
      <c r="E85" s="12" t="str">
        <f t="shared" si="39"/>
        <v>--</v>
      </c>
      <c r="F85" s="12" t="str">
        <f t="shared" si="30"/>
        <v>YES</v>
      </c>
      <c r="G85" s="12" t="str">
        <f t="shared" si="31"/>
        <v>--</v>
      </c>
      <c r="H85" s="12" t="str">
        <f t="shared" si="40"/>
        <v>--</v>
      </c>
      <c r="I85" s="12" t="str">
        <f t="shared" si="41"/>
        <v>--</v>
      </c>
      <c r="J85" s="12" t="str">
        <f t="shared" si="32"/>
        <v>YES</v>
      </c>
      <c r="K85" s="8">
        <v>0.15483</v>
      </c>
      <c r="L85" s="8">
        <v>4.5238E-2</v>
      </c>
      <c r="M85" s="8">
        <v>1.4449999999999999E-2</v>
      </c>
      <c r="N85" s="8">
        <v>0.76722999999999997</v>
      </c>
      <c r="O85" s="8">
        <v>0.67088999999999999</v>
      </c>
      <c r="P85" s="19">
        <v>1</v>
      </c>
      <c r="Q85" s="19">
        <v>1</v>
      </c>
      <c r="R85" s="5" t="s">
        <v>1594</v>
      </c>
      <c r="S85" s="12" t="str">
        <f t="shared" si="33"/>
        <v>--</v>
      </c>
      <c r="T85" s="12" t="str">
        <f t="shared" si="34"/>
        <v>--</v>
      </c>
      <c r="U85" s="12" t="str">
        <f t="shared" si="42"/>
        <v>--</v>
      </c>
      <c r="V85" s="12" t="str">
        <f t="shared" si="43"/>
        <v>--</v>
      </c>
      <c r="W85" s="12" t="str">
        <f t="shared" si="35"/>
        <v>--</v>
      </c>
      <c r="X85" s="12" t="str">
        <f t="shared" si="36"/>
        <v>--</v>
      </c>
      <c r="Y85" s="12" t="str">
        <f t="shared" si="44"/>
        <v>--</v>
      </c>
      <c r="Z85" s="12" t="str">
        <f t="shared" si="45"/>
        <v>--</v>
      </c>
      <c r="AA85" s="12" t="str">
        <f t="shared" si="37"/>
        <v>--</v>
      </c>
      <c r="AB85" s="8">
        <v>0.15483</v>
      </c>
      <c r="AC85" s="8">
        <v>8.5601999999999998E-2</v>
      </c>
      <c r="AD85" s="8">
        <v>6.2797000000000006E-2</v>
      </c>
      <c r="AE85" s="8">
        <v>0.70872000000000002</v>
      </c>
      <c r="AF85" s="8">
        <v>0.78998999999999997</v>
      </c>
      <c r="AG85" s="8">
        <v>0.75624000000000002</v>
      </c>
      <c r="AH85" s="19">
        <v>1</v>
      </c>
      <c r="AI85" s="19">
        <v>1</v>
      </c>
      <c r="AJ85" s="19">
        <v>1</v>
      </c>
      <c r="AK85" s="5" t="s">
        <v>1594</v>
      </c>
      <c r="AL85" s="12" t="s">
        <v>1810</v>
      </c>
    </row>
    <row r="86" spans="1:38" x14ac:dyDescent="0.2">
      <c r="A86" s="16" t="s">
        <v>1659</v>
      </c>
      <c r="B86" s="12" t="str">
        <f t="shared" si="28"/>
        <v>--</v>
      </c>
      <c r="C86" s="12" t="str">
        <f t="shared" si="29"/>
        <v>--</v>
      </c>
      <c r="D86" s="12" t="str">
        <f t="shared" si="38"/>
        <v>--</v>
      </c>
      <c r="E86" s="12" t="str">
        <f t="shared" si="39"/>
        <v>--</v>
      </c>
      <c r="F86" s="12" t="str">
        <f t="shared" si="30"/>
        <v>--</v>
      </c>
      <c r="G86" s="12" t="str">
        <f t="shared" si="31"/>
        <v>--</v>
      </c>
      <c r="H86" s="12" t="str">
        <f t="shared" si="40"/>
        <v>YES</v>
      </c>
      <c r="I86" s="12" t="str">
        <f t="shared" si="41"/>
        <v>--</v>
      </c>
      <c r="J86" s="12" t="str">
        <f t="shared" si="32"/>
        <v>YES</v>
      </c>
      <c r="K86" s="8">
        <v>0.17446</v>
      </c>
      <c r="L86" s="8">
        <v>4.6428999999999998E-2</v>
      </c>
      <c r="M86" s="8">
        <v>0.69615000000000005</v>
      </c>
      <c r="N86" s="8">
        <v>0.75978999999999997</v>
      </c>
      <c r="O86" s="8">
        <v>0.95906999999999998</v>
      </c>
      <c r="P86" s="19">
        <v>0.5</v>
      </c>
      <c r="Q86" s="19">
        <v>0.5</v>
      </c>
      <c r="R86" s="5" t="s">
        <v>1660</v>
      </c>
      <c r="S86" s="12" t="str">
        <f t="shared" si="33"/>
        <v>--</v>
      </c>
      <c r="T86" s="12" t="str">
        <f t="shared" si="34"/>
        <v>--</v>
      </c>
      <c r="U86" s="12" t="str">
        <f t="shared" si="42"/>
        <v>--</v>
      </c>
      <c r="V86" s="12" t="str">
        <f t="shared" si="43"/>
        <v>--</v>
      </c>
      <c r="W86" s="12" t="str">
        <f t="shared" si="35"/>
        <v>--</v>
      </c>
      <c r="X86" s="12" t="str">
        <f t="shared" si="36"/>
        <v>--</v>
      </c>
      <c r="Y86" s="12" t="str">
        <f t="shared" si="44"/>
        <v>--</v>
      </c>
      <c r="Z86" s="12" t="str">
        <f t="shared" si="45"/>
        <v>--</v>
      </c>
      <c r="AA86" s="12" t="str">
        <f t="shared" si="37"/>
        <v>--</v>
      </c>
      <c r="AB86" s="8">
        <v>0.17446</v>
      </c>
      <c r="AC86" s="8">
        <v>0.1643</v>
      </c>
      <c r="AD86" s="8">
        <v>0.20899000000000001</v>
      </c>
      <c r="AE86" s="8">
        <v>0.70709</v>
      </c>
      <c r="AF86" s="8">
        <v>0.85302</v>
      </c>
      <c r="AG86" s="8">
        <v>0.86621999999999999</v>
      </c>
      <c r="AH86" s="19">
        <v>1</v>
      </c>
      <c r="AI86" s="19">
        <v>0.5</v>
      </c>
      <c r="AJ86" s="19">
        <v>1</v>
      </c>
      <c r="AK86" s="5" t="s">
        <v>1660</v>
      </c>
      <c r="AL86" s="12" t="s">
        <v>1810</v>
      </c>
    </row>
    <row r="87" spans="1:38" x14ac:dyDescent="0.2">
      <c r="A87" s="16" t="s">
        <v>2108</v>
      </c>
      <c r="B87" s="12" t="str">
        <f t="shared" si="28"/>
        <v>--</v>
      </c>
      <c r="C87" s="12" t="str">
        <f t="shared" si="29"/>
        <v>--</v>
      </c>
      <c r="D87" s="12" t="str">
        <f t="shared" si="38"/>
        <v>--</v>
      </c>
      <c r="E87" s="12" t="str">
        <f t="shared" si="39"/>
        <v>--</v>
      </c>
      <c r="F87" s="12" t="str">
        <f t="shared" si="30"/>
        <v>--</v>
      </c>
      <c r="G87" s="12" t="str">
        <f t="shared" si="31"/>
        <v>--</v>
      </c>
      <c r="H87" s="12" t="str">
        <f t="shared" si="40"/>
        <v>YES</v>
      </c>
      <c r="I87" s="12" t="str">
        <f t="shared" si="41"/>
        <v>--</v>
      </c>
      <c r="J87" s="12" t="str">
        <f t="shared" si="32"/>
        <v>YES</v>
      </c>
      <c r="K87" s="8">
        <v>0.18659999999999999</v>
      </c>
      <c r="L87" s="8">
        <v>2.2023999999999998E-2</v>
      </c>
      <c r="M87" s="8">
        <v>0.46884999999999999</v>
      </c>
      <c r="N87" s="8">
        <v>0.73531999999999997</v>
      </c>
      <c r="O87" s="8">
        <v>0.96279999999999999</v>
      </c>
      <c r="P87" s="19">
        <v>1</v>
      </c>
      <c r="Q87" s="19">
        <v>1</v>
      </c>
      <c r="R87" s="5" t="s">
        <v>2109</v>
      </c>
      <c r="S87" s="12" t="str">
        <f t="shared" si="33"/>
        <v>--</v>
      </c>
      <c r="T87" s="12" t="str">
        <f t="shared" si="34"/>
        <v>--</v>
      </c>
      <c r="U87" s="12" t="str">
        <f t="shared" si="42"/>
        <v>--</v>
      </c>
      <c r="V87" s="12" t="str">
        <f t="shared" si="43"/>
        <v>--</v>
      </c>
      <c r="W87" s="12" t="str">
        <f t="shared" si="35"/>
        <v>--</v>
      </c>
      <c r="X87" s="12" t="str">
        <f t="shared" si="36"/>
        <v>--</v>
      </c>
      <c r="Y87" s="12" t="str">
        <f t="shared" si="44"/>
        <v>--</v>
      </c>
      <c r="Z87" s="12" t="str">
        <f t="shared" si="45"/>
        <v>--</v>
      </c>
      <c r="AA87" s="12" t="str">
        <f t="shared" si="37"/>
        <v>--</v>
      </c>
      <c r="AB87" s="8">
        <v>0.18659999999999999</v>
      </c>
      <c r="AC87" s="8">
        <v>0.11656999999999999</v>
      </c>
      <c r="AD87" s="8">
        <v>0.15470999999999999</v>
      </c>
      <c r="AE87" s="8">
        <v>0.69823999999999997</v>
      </c>
      <c r="AF87" s="8">
        <v>0.83243</v>
      </c>
      <c r="AG87" s="8">
        <v>0.84214999999999995</v>
      </c>
      <c r="AH87" s="19">
        <v>1</v>
      </c>
      <c r="AI87" s="19">
        <v>1</v>
      </c>
      <c r="AJ87" s="19">
        <v>1</v>
      </c>
      <c r="AK87" s="5" t="s">
        <v>2109</v>
      </c>
      <c r="AL87" s="12" t="s">
        <v>1810</v>
      </c>
    </row>
    <row r="88" spans="1:38" x14ac:dyDescent="0.2">
      <c r="A88" s="16" t="s">
        <v>2110</v>
      </c>
      <c r="B88" s="12" t="str">
        <f t="shared" si="28"/>
        <v>--</v>
      </c>
      <c r="C88" s="12" t="str">
        <f t="shared" si="29"/>
        <v>--</v>
      </c>
      <c r="D88" s="12" t="str">
        <f t="shared" si="38"/>
        <v>--</v>
      </c>
      <c r="E88" s="12" t="str">
        <f t="shared" si="39"/>
        <v>--</v>
      </c>
      <c r="F88" s="12" t="str">
        <f t="shared" si="30"/>
        <v>--</v>
      </c>
      <c r="G88" s="12" t="str">
        <f t="shared" si="31"/>
        <v>--</v>
      </c>
      <c r="H88" s="12" t="str">
        <f t="shared" si="40"/>
        <v>YES</v>
      </c>
      <c r="I88" s="12" t="str">
        <f t="shared" si="41"/>
        <v>--</v>
      </c>
      <c r="J88" s="12" t="str">
        <f t="shared" si="32"/>
        <v>YES</v>
      </c>
      <c r="K88" s="8">
        <v>0.18659999999999999</v>
      </c>
      <c r="L88" s="8">
        <v>2.2023999999999998E-2</v>
      </c>
      <c r="M88" s="8">
        <v>0.46884999999999999</v>
      </c>
      <c r="N88" s="8">
        <v>0.73531999999999997</v>
      </c>
      <c r="O88" s="8">
        <v>0.96279999999999999</v>
      </c>
      <c r="P88" s="19">
        <v>1</v>
      </c>
      <c r="Q88" s="19">
        <v>1</v>
      </c>
      <c r="R88" s="5" t="s">
        <v>2109</v>
      </c>
      <c r="S88" s="12" t="str">
        <f t="shared" si="33"/>
        <v>--</v>
      </c>
      <c r="T88" s="12" t="str">
        <f t="shared" si="34"/>
        <v>--</v>
      </c>
      <c r="U88" s="12" t="str">
        <f t="shared" si="42"/>
        <v>--</v>
      </c>
      <c r="V88" s="12" t="str">
        <f t="shared" si="43"/>
        <v>--</v>
      </c>
      <c r="W88" s="12" t="str">
        <f t="shared" si="35"/>
        <v>--</v>
      </c>
      <c r="X88" s="12" t="str">
        <f t="shared" si="36"/>
        <v>--</v>
      </c>
      <c r="Y88" s="12" t="str">
        <f t="shared" si="44"/>
        <v>--</v>
      </c>
      <c r="Z88" s="12" t="str">
        <f t="shared" si="45"/>
        <v>--</v>
      </c>
      <c r="AA88" s="12" t="str">
        <f t="shared" si="37"/>
        <v>--</v>
      </c>
      <c r="AB88" s="8">
        <v>0.18659999999999999</v>
      </c>
      <c r="AC88" s="8">
        <v>0.11656999999999999</v>
      </c>
      <c r="AD88" s="8">
        <v>0.15470999999999999</v>
      </c>
      <c r="AE88" s="8">
        <v>0.69823999999999997</v>
      </c>
      <c r="AF88" s="8">
        <v>0.83243</v>
      </c>
      <c r="AG88" s="8">
        <v>0.84214999999999995</v>
      </c>
      <c r="AH88" s="19">
        <v>1</v>
      </c>
      <c r="AI88" s="19">
        <v>1</v>
      </c>
      <c r="AJ88" s="19">
        <v>1</v>
      </c>
      <c r="AK88" s="5" t="s">
        <v>2109</v>
      </c>
      <c r="AL88" s="12" t="s">
        <v>1810</v>
      </c>
    </row>
    <row r="89" spans="1:38" x14ac:dyDescent="0.2">
      <c r="A89" s="16" t="s">
        <v>2111</v>
      </c>
      <c r="B89" s="12" t="str">
        <f t="shared" si="28"/>
        <v>--</v>
      </c>
      <c r="C89" s="12" t="str">
        <f t="shared" si="29"/>
        <v>--</v>
      </c>
      <c r="D89" s="12" t="str">
        <f t="shared" si="38"/>
        <v>--</v>
      </c>
      <c r="E89" s="12" t="str">
        <f t="shared" si="39"/>
        <v>--</v>
      </c>
      <c r="F89" s="12" t="str">
        <f t="shared" si="30"/>
        <v>--</v>
      </c>
      <c r="G89" s="12" t="str">
        <f t="shared" si="31"/>
        <v>--</v>
      </c>
      <c r="H89" s="12" t="str">
        <f t="shared" si="40"/>
        <v>--</v>
      </c>
      <c r="I89" s="12" t="str">
        <f t="shared" si="41"/>
        <v>--</v>
      </c>
      <c r="J89" s="12" t="str">
        <f t="shared" si="32"/>
        <v>--</v>
      </c>
      <c r="K89" s="8">
        <v>0.19514000000000001</v>
      </c>
      <c r="L89" s="8">
        <v>0.79310999999999998</v>
      </c>
      <c r="M89" s="8">
        <v>0.65822999999999998</v>
      </c>
      <c r="N89" s="8">
        <v>0.97377000000000002</v>
      </c>
      <c r="O89" s="8">
        <v>0.96479000000000004</v>
      </c>
      <c r="P89" s="19">
        <v>0.57142857142857106</v>
      </c>
      <c r="Q89" s="19">
        <v>0.5</v>
      </c>
      <c r="R89" s="5" t="s">
        <v>2112</v>
      </c>
      <c r="S89" s="12" t="str">
        <f t="shared" si="33"/>
        <v>--</v>
      </c>
      <c r="T89" s="12" t="str">
        <f t="shared" si="34"/>
        <v>--</v>
      </c>
      <c r="U89" s="12" t="str">
        <f t="shared" si="42"/>
        <v>--</v>
      </c>
      <c r="V89" s="12" t="str">
        <f t="shared" si="43"/>
        <v>--</v>
      </c>
      <c r="W89" s="12" t="str">
        <f t="shared" si="35"/>
        <v>--</v>
      </c>
      <c r="X89" s="12" t="str">
        <f t="shared" si="36"/>
        <v>--</v>
      </c>
      <c r="Y89" s="12" t="str">
        <f t="shared" si="44"/>
        <v>--</v>
      </c>
      <c r="Z89" s="12" t="str">
        <f t="shared" si="45"/>
        <v>YES</v>
      </c>
      <c r="AA89" s="12" t="str">
        <f t="shared" si="37"/>
        <v>YES</v>
      </c>
      <c r="AB89" s="8">
        <v>0.19514000000000001</v>
      </c>
      <c r="AC89" s="8">
        <v>0.30634</v>
      </c>
      <c r="AD89" s="8">
        <v>4.5587999999999997E-2</v>
      </c>
      <c r="AE89" s="8">
        <v>0.71453</v>
      </c>
      <c r="AF89" s="8">
        <v>0.94586000000000003</v>
      </c>
      <c r="AG89" s="8">
        <v>0.85724</v>
      </c>
      <c r="AH89" s="19">
        <v>0.64285714285714302</v>
      </c>
      <c r="AI89" s="19">
        <v>0.71428571428571397</v>
      </c>
      <c r="AJ89" s="19">
        <v>0.64285714285714302</v>
      </c>
      <c r="AK89" s="5" t="s">
        <v>2112</v>
      </c>
      <c r="AL89" s="12" t="s">
        <v>1810</v>
      </c>
    </row>
    <row r="90" spans="1:38" x14ac:dyDescent="0.2">
      <c r="A90" s="16" t="s">
        <v>2113</v>
      </c>
      <c r="B90" s="12" t="str">
        <f t="shared" si="28"/>
        <v>--</v>
      </c>
      <c r="C90" s="12" t="str">
        <f t="shared" si="29"/>
        <v>--</v>
      </c>
      <c r="D90" s="12" t="str">
        <f t="shared" si="38"/>
        <v>--</v>
      </c>
      <c r="E90" s="12" t="str">
        <f t="shared" si="39"/>
        <v>--</v>
      </c>
      <c r="F90" s="12" t="str">
        <f t="shared" si="30"/>
        <v>--</v>
      </c>
      <c r="G90" s="12" t="str">
        <f t="shared" si="31"/>
        <v>--</v>
      </c>
      <c r="H90" s="12" t="str">
        <f t="shared" si="40"/>
        <v>--</v>
      </c>
      <c r="I90" s="12" t="str">
        <f t="shared" si="41"/>
        <v>YES</v>
      </c>
      <c r="J90" s="12" t="str">
        <f t="shared" si="32"/>
        <v>YES</v>
      </c>
      <c r="K90" s="8">
        <v>0.19988</v>
      </c>
      <c r="L90" s="8">
        <v>0.42920000000000003</v>
      </c>
      <c r="M90" s="8">
        <v>1.6449999999999999E-2</v>
      </c>
      <c r="N90" s="8">
        <v>0.84053</v>
      </c>
      <c r="O90" s="8">
        <v>0.68179000000000001</v>
      </c>
      <c r="P90" s="19">
        <v>0.66666666666666696</v>
      </c>
      <c r="Q90" s="19">
        <v>1</v>
      </c>
      <c r="R90" s="5" t="s">
        <v>2114</v>
      </c>
      <c r="S90" s="12" t="str">
        <f t="shared" si="33"/>
        <v>--</v>
      </c>
      <c r="T90" s="12" t="str">
        <f t="shared" si="34"/>
        <v>--</v>
      </c>
      <c r="U90" s="12" t="str">
        <f t="shared" si="42"/>
        <v>--</v>
      </c>
      <c r="V90" s="12" t="str">
        <f t="shared" si="43"/>
        <v>--</v>
      </c>
      <c r="W90" s="12" t="str">
        <f t="shared" si="35"/>
        <v>--</v>
      </c>
      <c r="X90" s="12" t="str">
        <f t="shared" si="36"/>
        <v>--</v>
      </c>
      <c r="Y90" s="12" t="str">
        <f t="shared" si="44"/>
        <v>--</v>
      </c>
      <c r="Z90" s="12" t="str">
        <f t="shared" si="45"/>
        <v>--</v>
      </c>
      <c r="AA90" s="12" t="str">
        <f t="shared" si="37"/>
        <v>--</v>
      </c>
      <c r="AB90" s="8">
        <v>0.19988</v>
      </c>
      <c r="AC90" s="8">
        <v>0.10485999999999999</v>
      </c>
      <c r="AD90" s="8">
        <v>5.1451999999999998E-2</v>
      </c>
      <c r="AE90" s="8">
        <v>0.71101999999999999</v>
      </c>
      <c r="AF90" s="8">
        <v>0.79657999999999995</v>
      </c>
      <c r="AG90" s="8">
        <v>0.76398999999999995</v>
      </c>
      <c r="AH90" s="19">
        <v>1</v>
      </c>
      <c r="AI90" s="19">
        <v>0.66666666666666696</v>
      </c>
      <c r="AJ90" s="19">
        <v>0.66666666666666696</v>
      </c>
      <c r="AK90" s="5" t="s">
        <v>2114</v>
      </c>
      <c r="AL90" s="12" t="s">
        <v>1810</v>
      </c>
    </row>
    <row r="91" spans="1:38" x14ac:dyDescent="0.2">
      <c r="A91" s="16" t="s">
        <v>2115</v>
      </c>
      <c r="B91" s="12" t="str">
        <f t="shared" si="28"/>
        <v>--</v>
      </c>
      <c r="C91" s="12" t="str">
        <f t="shared" si="29"/>
        <v>--</v>
      </c>
      <c r="D91" s="12" t="str">
        <f t="shared" si="38"/>
        <v>--</v>
      </c>
      <c r="E91" s="12" t="str">
        <f t="shared" si="39"/>
        <v>--</v>
      </c>
      <c r="F91" s="12" t="str">
        <f t="shared" si="30"/>
        <v>--</v>
      </c>
      <c r="G91" s="12" t="str">
        <f t="shared" si="31"/>
        <v>--</v>
      </c>
      <c r="H91" s="12" t="str">
        <f t="shared" si="40"/>
        <v>--</v>
      </c>
      <c r="I91" s="12" t="str">
        <f t="shared" si="41"/>
        <v>--</v>
      </c>
      <c r="J91" s="12" t="str">
        <f t="shared" si="32"/>
        <v>--</v>
      </c>
      <c r="K91" s="8">
        <v>0.20097999999999999</v>
      </c>
      <c r="L91" s="8" t="s">
        <v>1566</v>
      </c>
      <c r="M91" s="8" t="s">
        <v>1566</v>
      </c>
      <c r="N91" s="8" t="s">
        <v>1566</v>
      </c>
      <c r="O91" s="8" t="s">
        <v>1566</v>
      </c>
      <c r="P91" s="19">
        <v>0.5</v>
      </c>
      <c r="Q91" s="19">
        <v>0.75</v>
      </c>
      <c r="R91" s="5" t="s">
        <v>2116</v>
      </c>
      <c r="S91" s="12" t="str">
        <f t="shared" si="33"/>
        <v>--</v>
      </c>
      <c r="T91" s="12" t="str">
        <f t="shared" si="34"/>
        <v>--</v>
      </c>
      <c r="U91" s="12" t="str">
        <f t="shared" si="42"/>
        <v>--</v>
      </c>
      <c r="V91" s="12" t="str">
        <f t="shared" si="43"/>
        <v>--</v>
      </c>
      <c r="W91" s="12" t="str">
        <f t="shared" si="35"/>
        <v>--</v>
      </c>
      <c r="X91" s="12" t="str">
        <f t="shared" si="36"/>
        <v>--</v>
      </c>
      <c r="Y91" s="12" t="str">
        <f t="shared" si="44"/>
        <v>YES</v>
      </c>
      <c r="Z91" s="12" t="str">
        <f t="shared" si="45"/>
        <v>--</v>
      </c>
      <c r="AA91" s="12" t="str">
        <f t="shared" si="37"/>
        <v>YES</v>
      </c>
      <c r="AB91" s="8">
        <v>0.20097999999999999</v>
      </c>
      <c r="AC91" s="8">
        <v>9.136E-3</v>
      </c>
      <c r="AD91" s="8">
        <v>0.32379999999999998</v>
      </c>
      <c r="AE91" s="8">
        <v>0.70265</v>
      </c>
      <c r="AF91" s="8">
        <v>0.42842999999999998</v>
      </c>
      <c r="AG91" s="8">
        <v>0.90935999999999995</v>
      </c>
      <c r="AH91" s="19">
        <v>0.75</v>
      </c>
      <c r="AI91" s="19">
        <v>0.75</v>
      </c>
      <c r="AJ91" s="19">
        <v>0.75</v>
      </c>
      <c r="AK91" s="5" t="s">
        <v>2116</v>
      </c>
      <c r="AL91" s="12" t="s">
        <v>1810</v>
      </c>
    </row>
    <row r="92" spans="1:38" x14ac:dyDescent="0.2">
      <c r="A92" s="16" t="s">
        <v>1671</v>
      </c>
      <c r="B92" s="12" t="str">
        <f t="shared" si="28"/>
        <v>--</v>
      </c>
      <c r="C92" s="12" t="str">
        <f t="shared" si="29"/>
        <v>--</v>
      </c>
      <c r="D92" s="12" t="str">
        <f t="shared" si="38"/>
        <v>--</v>
      </c>
      <c r="E92" s="12" t="str">
        <f t="shared" si="39"/>
        <v>--</v>
      </c>
      <c r="F92" s="12" t="str">
        <f t="shared" si="30"/>
        <v>YES</v>
      </c>
      <c r="G92" s="12" t="str">
        <f t="shared" si="31"/>
        <v>--</v>
      </c>
      <c r="H92" s="12" t="str">
        <f t="shared" si="40"/>
        <v>--</v>
      </c>
      <c r="I92" s="12" t="str">
        <f t="shared" si="41"/>
        <v>--</v>
      </c>
      <c r="J92" s="12" t="str">
        <f t="shared" si="32"/>
        <v>YES</v>
      </c>
      <c r="K92" s="8">
        <v>0.20674000000000001</v>
      </c>
      <c r="L92" s="8">
        <v>4.0640999999999997E-2</v>
      </c>
      <c r="M92" s="8">
        <v>8.0782000000000007E-3</v>
      </c>
      <c r="N92" s="8">
        <v>0.77890000000000004</v>
      </c>
      <c r="O92" s="8">
        <v>0.27221000000000001</v>
      </c>
      <c r="P92" s="19">
        <v>0.63333333333333297</v>
      </c>
      <c r="Q92" s="19">
        <v>0.73333333333333295</v>
      </c>
      <c r="R92" s="5" t="s">
        <v>1672</v>
      </c>
      <c r="S92" s="12" t="str">
        <f t="shared" si="33"/>
        <v>--</v>
      </c>
      <c r="T92" s="12" t="str">
        <f t="shared" si="34"/>
        <v>--</v>
      </c>
      <c r="U92" s="12" t="str">
        <f t="shared" si="42"/>
        <v>--</v>
      </c>
      <c r="V92" s="12" t="str">
        <f t="shared" si="43"/>
        <v>--</v>
      </c>
      <c r="W92" s="12" t="str">
        <f t="shared" si="35"/>
        <v>--</v>
      </c>
      <c r="X92" s="12" t="str">
        <f t="shared" si="36"/>
        <v>--</v>
      </c>
      <c r="Y92" s="12" t="str">
        <f t="shared" si="44"/>
        <v>--</v>
      </c>
      <c r="Z92" s="12" t="str">
        <f t="shared" si="45"/>
        <v>--</v>
      </c>
      <c r="AA92" s="12" t="str">
        <f t="shared" si="37"/>
        <v>--</v>
      </c>
      <c r="AB92" s="8">
        <v>0.20674000000000001</v>
      </c>
      <c r="AC92" s="8">
        <v>0.31163000000000002</v>
      </c>
      <c r="AD92" s="8">
        <v>8.3003999999999994E-2</v>
      </c>
      <c r="AE92" s="8">
        <v>0.73667000000000005</v>
      </c>
      <c r="AF92" s="8">
        <v>0.94113000000000002</v>
      </c>
      <c r="AG92" s="8">
        <v>0.77012999999999998</v>
      </c>
      <c r="AH92" s="19">
        <v>0.5</v>
      </c>
      <c r="AI92" s="19">
        <v>0.6</v>
      </c>
      <c r="AJ92" s="19">
        <v>0.53333333333333299</v>
      </c>
      <c r="AK92" s="5" t="s">
        <v>1672</v>
      </c>
      <c r="AL92" s="12" t="s">
        <v>1810</v>
      </c>
    </row>
    <row r="93" spans="1:38" x14ac:dyDescent="0.2">
      <c r="A93" s="16" t="s">
        <v>1575</v>
      </c>
      <c r="B93" s="12" t="str">
        <f t="shared" si="28"/>
        <v>--</v>
      </c>
      <c r="C93" s="12" t="str">
        <f t="shared" si="29"/>
        <v>--</v>
      </c>
      <c r="D93" s="12" t="str">
        <f t="shared" si="38"/>
        <v>--</v>
      </c>
      <c r="E93" s="12" t="str">
        <f t="shared" si="39"/>
        <v>--</v>
      </c>
      <c r="F93" s="12" t="str">
        <f t="shared" si="30"/>
        <v>--</v>
      </c>
      <c r="G93" s="12" t="str">
        <f t="shared" si="31"/>
        <v>--</v>
      </c>
      <c r="H93" s="12" t="str">
        <f t="shared" si="40"/>
        <v>--</v>
      </c>
      <c r="I93" s="12" t="str">
        <f t="shared" si="41"/>
        <v>--</v>
      </c>
      <c r="J93" s="12" t="str">
        <f t="shared" si="32"/>
        <v>--</v>
      </c>
      <c r="K93" s="8">
        <v>0.24321000000000001</v>
      </c>
      <c r="L93" s="8">
        <v>0.11534</v>
      </c>
      <c r="M93" s="8">
        <v>6.2753000000000003E-2</v>
      </c>
      <c r="N93" s="8">
        <v>0.73804999999999998</v>
      </c>
      <c r="O93" s="8">
        <v>0.65964999999999996</v>
      </c>
      <c r="P93" s="19">
        <v>1</v>
      </c>
      <c r="Q93" s="19">
        <v>0.8</v>
      </c>
      <c r="R93" s="5" t="s">
        <v>1576</v>
      </c>
      <c r="S93" s="12" t="str">
        <f t="shared" si="33"/>
        <v>--</v>
      </c>
      <c r="T93" s="12" t="str">
        <f t="shared" si="34"/>
        <v>--</v>
      </c>
      <c r="U93" s="12" t="str">
        <f t="shared" si="42"/>
        <v>--</v>
      </c>
      <c r="V93" s="12" t="str">
        <f t="shared" si="43"/>
        <v>--</v>
      </c>
      <c r="W93" s="12" t="str">
        <f t="shared" si="35"/>
        <v>YES</v>
      </c>
      <c r="X93" s="12" t="str">
        <f t="shared" si="36"/>
        <v>--</v>
      </c>
      <c r="Y93" s="12" t="str">
        <f t="shared" si="44"/>
        <v>--</v>
      </c>
      <c r="Z93" s="12" t="str">
        <f t="shared" si="45"/>
        <v>--</v>
      </c>
      <c r="AA93" s="12" t="str">
        <f t="shared" si="37"/>
        <v>YES</v>
      </c>
      <c r="AB93" s="8">
        <v>0.24321000000000001</v>
      </c>
      <c r="AC93" s="8">
        <v>1.7340000000000001E-2</v>
      </c>
      <c r="AD93" s="8">
        <v>4.3486999999999998E-2</v>
      </c>
      <c r="AE93" s="8">
        <v>0.69577</v>
      </c>
      <c r="AF93" s="8">
        <v>0.47073999999999999</v>
      </c>
      <c r="AG93" s="8">
        <v>0.66476000000000002</v>
      </c>
      <c r="AH93" s="19">
        <v>0.8</v>
      </c>
      <c r="AI93" s="19">
        <v>1</v>
      </c>
      <c r="AJ93" s="19">
        <v>0.8</v>
      </c>
      <c r="AK93" s="5" t="s">
        <v>1576</v>
      </c>
      <c r="AL93" s="12" t="s">
        <v>1810</v>
      </c>
    </row>
    <row r="94" spans="1:38" x14ac:dyDescent="0.2">
      <c r="A94" s="16" t="s">
        <v>2117</v>
      </c>
      <c r="B94" s="12" t="str">
        <f t="shared" si="28"/>
        <v>--</v>
      </c>
      <c r="C94" s="12" t="str">
        <f t="shared" si="29"/>
        <v>--</v>
      </c>
      <c r="D94" s="12" t="str">
        <f t="shared" si="38"/>
        <v>--</v>
      </c>
      <c r="E94" s="12" t="str">
        <f t="shared" si="39"/>
        <v>--</v>
      </c>
      <c r="F94" s="12" t="str">
        <f t="shared" si="30"/>
        <v>--</v>
      </c>
      <c r="G94" s="12" t="str">
        <f t="shared" si="31"/>
        <v>--</v>
      </c>
      <c r="H94" s="12" t="str">
        <f t="shared" si="40"/>
        <v>--</v>
      </c>
      <c r="I94" s="12" t="str">
        <f t="shared" si="41"/>
        <v>--</v>
      </c>
      <c r="J94" s="12" t="str">
        <f t="shared" si="32"/>
        <v>--</v>
      </c>
      <c r="K94" s="8">
        <v>0.26805000000000001</v>
      </c>
      <c r="L94" s="8">
        <v>8.9221999999999996E-2</v>
      </c>
      <c r="M94" s="8">
        <v>0.12459000000000001</v>
      </c>
      <c r="N94" s="8">
        <v>0.76536999999999999</v>
      </c>
      <c r="O94" s="8">
        <v>0.87243999999999999</v>
      </c>
      <c r="P94" s="19">
        <v>0.63265306122448994</v>
      </c>
      <c r="Q94" s="19">
        <v>0.59183673469387799</v>
      </c>
      <c r="R94" s="5" t="s">
        <v>2118</v>
      </c>
      <c r="S94" s="12" t="str">
        <f t="shared" si="33"/>
        <v>--</v>
      </c>
      <c r="T94" s="12" t="str">
        <f t="shared" si="34"/>
        <v>--</v>
      </c>
      <c r="U94" s="12" t="str">
        <f t="shared" si="42"/>
        <v>--</v>
      </c>
      <c r="V94" s="12" t="str">
        <f t="shared" si="43"/>
        <v>--</v>
      </c>
      <c r="W94" s="12" t="str">
        <f t="shared" si="35"/>
        <v>--</v>
      </c>
      <c r="X94" s="12" t="str">
        <f t="shared" si="36"/>
        <v>--</v>
      </c>
      <c r="Y94" s="12" t="str">
        <f t="shared" si="44"/>
        <v>--</v>
      </c>
      <c r="Z94" s="12" t="str">
        <f t="shared" si="45"/>
        <v>YES</v>
      </c>
      <c r="AA94" s="12" t="str">
        <f t="shared" si="37"/>
        <v>YES</v>
      </c>
      <c r="AB94" s="8">
        <v>0.26805000000000001</v>
      </c>
      <c r="AC94" s="8">
        <v>0.34569</v>
      </c>
      <c r="AD94" s="8">
        <v>9.0133000000000001E-3</v>
      </c>
      <c r="AE94" s="8">
        <v>0.79081000000000001</v>
      </c>
      <c r="AF94" s="8">
        <v>0.97316000000000003</v>
      </c>
      <c r="AG94" s="8">
        <v>0.70428000000000002</v>
      </c>
      <c r="AH94" s="19">
        <v>0.65306122448979598</v>
      </c>
      <c r="AI94" s="19">
        <v>0.65306122448979598</v>
      </c>
      <c r="AJ94" s="19">
        <v>0.67346938775510201</v>
      </c>
      <c r="AK94" s="5" t="s">
        <v>2118</v>
      </c>
      <c r="AL94" s="12" t="s">
        <v>1810</v>
      </c>
    </row>
    <row r="95" spans="1:38" x14ac:dyDescent="0.2">
      <c r="A95" s="16" t="s">
        <v>2119</v>
      </c>
      <c r="B95" s="12" t="str">
        <f t="shared" si="28"/>
        <v>--</v>
      </c>
      <c r="C95" s="12" t="str">
        <f t="shared" si="29"/>
        <v>--</v>
      </c>
      <c r="D95" s="12" t="str">
        <f t="shared" si="38"/>
        <v>--</v>
      </c>
      <c r="E95" s="12" t="str">
        <f t="shared" si="39"/>
        <v>--</v>
      </c>
      <c r="F95" s="12" t="str">
        <f t="shared" si="30"/>
        <v>--</v>
      </c>
      <c r="G95" s="12" t="str">
        <f t="shared" si="31"/>
        <v>--</v>
      </c>
      <c r="H95" s="12" t="str">
        <f t="shared" si="40"/>
        <v>YES</v>
      </c>
      <c r="I95" s="12" t="str">
        <f t="shared" si="41"/>
        <v>--</v>
      </c>
      <c r="J95" s="12" t="str">
        <f t="shared" si="32"/>
        <v>YES</v>
      </c>
      <c r="K95" s="8">
        <v>0.27897</v>
      </c>
      <c r="L95" s="8">
        <v>5.7435000000000003E-3</v>
      </c>
      <c r="M95" s="8">
        <v>0.24376999999999999</v>
      </c>
      <c r="N95" s="8">
        <v>0.37253999999999998</v>
      </c>
      <c r="O95" s="8">
        <v>0.86856</v>
      </c>
      <c r="P95" s="19">
        <v>0.75</v>
      </c>
      <c r="Q95" s="19">
        <v>0.75</v>
      </c>
      <c r="R95" s="5" t="s">
        <v>2120</v>
      </c>
      <c r="S95" s="12" t="str">
        <f t="shared" si="33"/>
        <v>--</v>
      </c>
      <c r="T95" s="12" t="str">
        <f t="shared" si="34"/>
        <v>--</v>
      </c>
      <c r="U95" s="12" t="str">
        <f t="shared" si="42"/>
        <v>--</v>
      </c>
      <c r="V95" s="12" t="str">
        <f t="shared" si="43"/>
        <v>--</v>
      </c>
      <c r="W95" s="12" t="str">
        <f t="shared" si="35"/>
        <v>--</v>
      </c>
      <c r="X95" s="12" t="str">
        <f t="shared" si="36"/>
        <v>--</v>
      </c>
      <c r="Y95" s="12" t="str">
        <f t="shared" si="44"/>
        <v>YES</v>
      </c>
      <c r="Z95" s="12" t="str">
        <f t="shared" si="45"/>
        <v>--</v>
      </c>
      <c r="AA95" s="12" t="str">
        <f t="shared" si="37"/>
        <v>YES</v>
      </c>
      <c r="AB95" s="8">
        <v>0.27897</v>
      </c>
      <c r="AC95" s="8">
        <v>2.9458999999999999E-2</v>
      </c>
      <c r="AD95" s="8">
        <v>0.11187</v>
      </c>
      <c r="AE95" s="8">
        <v>0.74224000000000001</v>
      </c>
      <c r="AF95" s="8">
        <v>0.46455999999999997</v>
      </c>
      <c r="AG95" s="8">
        <v>0.79803999999999997</v>
      </c>
      <c r="AH95" s="19">
        <v>0.75</v>
      </c>
      <c r="AI95" s="19">
        <v>0.75</v>
      </c>
      <c r="AJ95" s="19">
        <v>0.75</v>
      </c>
      <c r="AK95" s="5" t="s">
        <v>2120</v>
      </c>
      <c r="AL95" s="12" t="s">
        <v>1810</v>
      </c>
    </row>
    <row r="96" spans="1:38" x14ac:dyDescent="0.2">
      <c r="A96" s="16" t="s">
        <v>2121</v>
      </c>
      <c r="B96" s="12" t="str">
        <f t="shared" si="28"/>
        <v>--</v>
      </c>
      <c r="C96" s="12" t="str">
        <f t="shared" si="29"/>
        <v>--</v>
      </c>
      <c r="D96" s="12" t="str">
        <f t="shared" si="38"/>
        <v>--</v>
      </c>
      <c r="E96" s="12" t="str">
        <f t="shared" si="39"/>
        <v>--</v>
      </c>
      <c r="F96" s="12" t="str">
        <f t="shared" si="30"/>
        <v>--</v>
      </c>
      <c r="G96" s="12" t="str">
        <f t="shared" si="31"/>
        <v>--</v>
      </c>
      <c r="H96" s="12" t="str">
        <f t="shared" si="40"/>
        <v>--</v>
      </c>
      <c r="I96" s="12" t="str">
        <f t="shared" si="41"/>
        <v>--</v>
      </c>
      <c r="J96" s="12" t="str">
        <f t="shared" si="32"/>
        <v>--</v>
      </c>
      <c r="K96" s="8">
        <v>0.27982000000000001</v>
      </c>
      <c r="L96" s="8">
        <v>0.16511999999999999</v>
      </c>
      <c r="M96" s="8">
        <v>0.17637</v>
      </c>
      <c r="N96" s="8">
        <v>0.77751999999999999</v>
      </c>
      <c r="O96" s="8">
        <v>0.87624999999999997</v>
      </c>
      <c r="P96" s="19">
        <v>0.58620689655172398</v>
      </c>
      <c r="Q96" s="19">
        <v>0.62068965517241403</v>
      </c>
      <c r="R96" s="5" t="s">
        <v>2122</v>
      </c>
      <c r="S96" s="12" t="str">
        <f t="shared" si="33"/>
        <v>--</v>
      </c>
      <c r="T96" s="12" t="str">
        <f t="shared" si="34"/>
        <v>--</v>
      </c>
      <c r="U96" s="12" t="str">
        <f t="shared" si="42"/>
        <v>--</v>
      </c>
      <c r="V96" s="12" t="str">
        <f t="shared" si="43"/>
        <v>--</v>
      </c>
      <c r="W96" s="12" t="str">
        <f t="shared" si="35"/>
        <v>--</v>
      </c>
      <c r="X96" s="12" t="str">
        <f t="shared" si="36"/>
        <v>--</v>
      </c>
      <c r="Y96" s="12" t="str">
        <f t="shared" si="44"/>
        <v>--</v>
      </c>
      <c r="Z96" s="12" t="str">
        <f t="shared" si="45"/>
        <v>YES</v>
      </c>
      <c r="AA96" s="12" t="str">
        <f t="shared" si="37"/>
        <v>YES</v>
      </c>
      <c r="AB96" s="8">
        <v>0.27982000000000001</v>
      </c>
      <c r="AC96" s="8">
        <v>0.43966</v>
      </c>
      <c r="AD96" s="8">
        <v>4.4243999999999999E-2</v>
      </c>
      <c r="AE96" s="8">
        <v>0.78502000000000005</v>
      </c>
      <c r="AF96" s="8">
        <v>0.99761</v>
      </c>
      <c r="AG96" s="8">
        <v>0.80667999999999995</v>
      </c>
      <c r="AH96" s="19">
        <v>0.65517241379310309</v>
      </c>
      <c r="AI96" s="19">
        <v>0.68965517241379304</v>
      </c>
      <c r="AJ96" s="19">
        <v>0.65517241379310309</v>
      </c>
      <c r="AK96" s="5" t="s">
        <v>2122</v>
      </c>
      <c r="AL96" s="12" t="s">
        <v>1810</v>
      </c>
    </row>
    <row r="97" spans="1:38" x14ac:dyDescent="0.2">
      <c r="A97" s="16" t="s">
        <v>2123</v>
      </c>
      <c r="B97" s="12" t="str">
        <f t="shared" si="28"/>
        <v>--</v>
      </c>
      <c r="C97" s="12" t="str">
        <f t="shared" si="29"/>
        <v>--</v>
      </c>
      <c r="D97" s="12" t="str">
        <f t="shared" si="38"/>
        <v>--</v>
      </c>
      <c r="E97" s="12" t="str">
        <f t="shared" si="39"/>
        <v>--</v>
      </c>
      <c r="F97" s="12" t="str">
        <f t="shared" si="30"/>
        <v>--</v>
      </c>
      <c r="G97" s="12" t="str">
        <f t="shared" si="31"/>
        <v>--</v>
      </c>
      <c r="H97" s="12" t="str">
        <f t="shared" si="40"/>
        <v>YES</v>
      </c>
      <c r="I97" s="12" t="str">
        <f t="shared" si="41"/>
        <v>--</v>
      </c>
      <c r="J97" s="12" t="str">
        <f t="shared" si="32"/>
        <v>YES</v>
      </c>
      <c r="K97" s="8">
        <v>0.28926000000000002</v>
      </c>
      <c r="L97" s="8">
        <v>1.5325999999999999E-2</v>
      </c>
      <c r="M97" s="8">
        <v>0.22011</v>
      </c>
      <c r="N97" s="8">
        <v>0.4597</v>
      </c>
      <c r="O97" s="8">
        <v>0.87419000000000002</v>
      </c>
      <c r="P97" s="19">
        <v>0.70588235294117696</v>
      </c>
      <c r="Q97" s="19">
        <v>0.58823529411764708</v>
      </c>
      <c r="R97" s="5" t="s">
        <v>2124</v>
      </c>
      <c r="S97" s="12" t="str">
        <f t="shared" si="33"/>
        <v>--</v>
      </c>
      <c r="T97" s="12" t="str">
        <f t="shared" si="34"/>
        <v>--</v>
      </c>
      <c r="U97" s="12" t="str">
        <f t="shared" si="42"/>
        <v>--</v>
      </c>
      <c r="V97" s="12" t="str">
        <f t="shared" si="43"/>
        <v>--</v>
      </c>
      <c r="W97" s="12" t="str">
        <f t="shared" si="35"/>
        <v>--</v>
      </c>
      <c r="X97" s="12" t="str">
        <f t="shared" si="36"/>
        <v>--</v>
      </c>
      <c r="Y97" s="12" t="str">
        <f t="shared" si="44"/>
        <v>--</v>
      </c>
      <c r="Z97" s="12" t="str">
        <f t="shared" si="45"/>
        <v>YES</v>
      </c>
      <c r="AA97" s="12" t="str">
        <f t="shared" si="37"/>
        <v>YES</v>
      </c>
      <c r="AB97" s="8">
        <v>0.28926000000000002</v>
      </c>
      <c r="AC97" s="8">
        <v>0.16017999999999999</v>
      </c>
      <c r="AD97" s="8">
        <v>1.9923E-2</v>
      </c>
      <c r="AE97" s="8">
        <v>0.77958000000000005</v>
      </c>
      <c r="AF97" s="8">
        <v>0.84167000000000003</v>
      </c>
      <c r="AG97" s="8">
        <v>0.69777999999999996</v>
      </c>
      <c r="AH97" s="19">
        <v>0.64705882352941202</v>
      </c>
      <c r="AI97" s="19">
        <v>0.76470588235294101</v>
      </c>
      <c r="AJ97" s="19">
        <v>0.82352941176470595</v>
      </c>
      <c r="AK97" s="5" t="s">
        <v>2124</v>
      </c>
      <c r="AL97" s="12" t="s">
        <v>1810</v>
      </c>
    </row>
    <row r="98" spans="1:38" x14ac:dyDescent="0.2">
      <c r="A98" s="16" t="s">
        <v>2125</v>
      </c>
      <c r="B98" s="12" t="str">
        <f t="shared" si="28"/>
        <v>--</v>
      </c>
      <c r="C98" s="12" t="str">
        <f t="shared" si="29"/>
        <v>--</v>
      </c>
      <c r="D98" s="12" t="str">
        <f t="shared" si="38"/>
        <v>--</v>
      </c>
      <c r="E98" s="12" t="str">
        <f t="shared" si="39"/>
        <v>--</v>
      </c>
      <c r="F98" s="12" t="str">
        <f t="shared" si="30"/>
        <v>--</v>
      </c>
      <c r="G98" s="12" t="str">
        <f t="shared" si="31"/>
        <v>--</v>
      </c>
      <c r="H98" s="12" t="str">
        <f t="shared" si="40"/>
        <v>YES</v>
      </c>
      <c r="I98" s="12" t="str">
        <f t="shared" si="41"/>
        <v>--</v>
      </c>
      <c r="J98" s="12" t="str">
        <f t="shared" si="32"/>
        <v>YES</v>
      </c>
      <c r="K98" s="8">
        <v>0.30047000000000001</v>
      </c>
      <c r="L98" s="8">
        <v>1.9841999999999999E-2</v>
      </c>
      <c r="M98" s="8">
        <v>0.75509999999999999</v>
      </c>
      <c r="N98" s="8">
        <v>0.54007000000000005</v>
      </c>
      <c r="O98" s="8">
        <v>0.96577999999999997</v>
      </c>
      <c r="P98" s="19">
        <v>0.6</v>
      </c>
      <c r="Q98" s="19">
        <v>0.56666666666666698</v>
      </c>
      <c r="R98" s="5" t="s">
        <v>2126</v>
      </c>
      <c r="S98" s="12" t="str">
        <f t="shared" si="33"/>
        <v>--</v>
      </c>
      <c r="T98" s="12" t="str">
        <f t="shared" si="34"/>
        <v>--</v>
      </c>
      <c r="U98" s="12" t="str">
        <f t="shared" si="42"/>
        <v>--</v>
      </c>
      <c r="V98" s="12" t="str">
        <f t="shared" si="43"/>
        <v>--</v>
      </c>
      <c r="W98" s="12" t="str">
        <f t="shared" si="35"/>
        <v>--</v>
      </c>
      <c r="X98" s="12" t="str">
        <f t="shared" si="36"/>
        <v>--</v>
      </c>
      <c r="Y98" s="12" t="str">
        <f t="shared" si="44"/>
        <v>--</v>
      </c>
      <c r="Z98" s="12" t="str">
        <f t="shared" si="45"/>
        <v>--</v>
      </c>
      <c r="AA98" s="12" t="str">
        <f t="shared" si="37"/>
        <v>--</v>
      </c>
      <c r="AB98" s="8">
        <v>0.30047000000000001</v>
      </c>
      <c r="AC98" s="8">
        <v>0.52868000000000004</v>
      </c>
      <c r="AD98" s="8">
        <v>0.34805000000000003</v>
      </c>
      <c r="AE98" s="8">
        <v>0.79166000000000003</v>
      </c>
      <c r="AF98" s="8">
        <v>1</v>
      </c>
      <c r="AG98" s="8">
        <v>0.91552</v>
      </c>
      <c r="AH98" s="19">
        <v>0.5</v>
      </c>
      <c r="AI98" s="19">
        <v>0.53333333333333299</v>
      </c>
      <c r="AJ98" s="19">
        <v>0.56666666666666698</v>
      </c>
      <c r="AK98" s="5" t="s">
        <v>2126</v>
      </c>
      <c r="AL98" s="12" t="s">
        <v>1810</v>
      </c>
    </row>
    <row r="99" spans="1:38" x14ac:dyDescent="0.2">
      <c r="A99" s="16" t="s">
        <v>2127</v>
      </c>
      <c r="B99" s="12" t="str">
        <f t="shared" ref="B99:B130" si="46">IF(AND(K99&lt;0.05,L99&lt;0.05,M99&lt;0.05),"YES","--")</f>
        <v>--</v>
      </c>
      <c r="C99" s="12" t="str">
        <f t="shared" ref="C99:C130" si="47">IF(OR(AND(K99&lt;0.05, L99&lt;0.05), AND(K99&lt;0.05,M99&lt;0.05)),"YES","--")</f>
        <v>--</v>
      </c>
      <c r="D99" s="12" t="str">
        <f t="shared" si="38"/>
        <v>--</v>
      </c>
      <c r="E99" s="12" t="str">
        <f t="shared" si="39"/>
        <v>--</v>
      </c>
      <c r="F99" s="12" t="str">
        <f t="shared" ref="F99:F130" si="48">IF(AND(K99&gt;=0.05,L99&lt;0.05,M99&lt;0.05),"YES","--")</f>
        <v>--</v>
      </c>
      <c r="G99" s="12" t="str">
        <f t="shared" ref="G99:G130" si="49">IF(AND(K99&lt;0.05,L99&gt;=0.05,M99&gt;=0.05),"YES","--")</f>
        <v>--</v>
      </c>
      <c r="H99" s="12" t="str">
        <f t="shared" si="40"/>
        <v>YES</v>
      </c>
      <c r="I99" s="12" t="str">
        <f t="shared" si="41"/>
        <v>--</v>
      </c>
      <c r="J99" s="12" t="str">
        <f t="shared" ref="J99:J130" si="50">IF(OR(K99&lt;0.05, M99&lt;0.05, L99&lt;0.05),"YES","--")</f>
        <v>YES</v>
      </c>
      <c r="K99" s="8">
        <v>0.30076000000000003</v>
      </c>
      <c r="L99" s="8">
        <v>4.2644000000000001E-2</v>
      </c>
      <c r="M99" s="8">
        <v>0.19772000000000001</v>
      </c>
      <c r="N99" s="8">
        <v>0.78483999999999998</v>
      </c>
      <c r="O99" s="8">
        <v>0.88644000000000001</v>
      </c>
      <c r="P99" s="19">
        <v>0.5</v>
      </c>
      <c r="Q99" s="19">
        <v>0.75</v>
      </c>
      <c r="R99" s="5" t="s">
        <v>2128</v>
      </c>
      <c r="S99" s="12" t="str">
        <f t="shared" ref="S99:S130" si="51">IF(AND(AB99&lt;0.05,AC99&lt;0.05,AD99&lt;0.05),"YES","--")</f>
        <v>--</v>
      </c>
      <c r="T99" s="12" t="str">
        <f t="shared" ref="T99:T130" si="52">IF(OR(AND(AB99&lt;0.05, AC99&lt;0.05), AND(AB99&lt;0.05,AD99&lt;0.05)),"YES","--")</f>
        <v>--</v>
      </c>
      <c r="U99" s="12" t="str">
        <f t="shared" si="42"/>
        <v>--</v>
      </c>
      <c r="V99" s="12" t="str">
        <f t="shared" si="43"/>
        <v>--</v>
      </c>
      <c r="W99" s="12" t="str">
        <f t="shared" ref="W99:W130" si="53">IF(AND(AB99&gt;=0.05,AC99&lt;0.05,AD99&lt;0.05),"YES","--")</f>
        <v>--</v>
      </c>
      <c r="X99" s="12" t="str">
        <f t="shared" ref="X99:X130" si="54">IF(AND(AB99&lt;0.05,AC99&gt;=0.05,AD99&gt;=0.05),"YES","--")</f>
        <v>--</v>
      </c>
      <c r="Y99" s="12" t="str">
        <f t="shared" si="44"/>
        <v>--</v>
      </c>
      <c r="Z99" s="12" t="str">
        <f t="shared" si="45"/>
        <v>YES</v>
      </c>
      <c r="AA99" s="12" t="str">
        <f t="shared" ref="AA99:AA130" si="55">IF(OR(AB99&lt;0.05, AD99&lt;0.05, AC99&lt;0.05),"YES","--")</f>
        <v>YES</v>
      </c>
      <c r="AB99" s="8">
        <v>0.30076000000000003</v>
      </c>
      <c r="AC99" s="8">
        <v>5.2035999999999999E-2</v>
      </c>
      <c r="AD99" s="8">
        <v>5.5621999999999998E-3</v>
      </c>
      <c r="AE99" s="8">
        <v>0.74465999999999999</v>
      </c>
      <c r="AF99" s="8">
        <v>0.63027</v>
      </c>
      <c r="AG99" s="8">
        <v>0.67057999999999995</v>
      </c>
      <c r="AH99" s="19">
        <v>1</v>
      </c>
      <c r="AI99" s="19">
        <v>0.75</v>
      </c>
      <c r="AJ99" s="19">
        <v>0.5</v>
      </c>
      <c r="AK99" s="5" t="s">
        <v>2128</v>
      </c>
      <c r="AL99" s="12" t="s">
        <v>1810</v>
      </c>
    </row>
    <row r="100" spans="1:38" x14ac:dyDescent="0.2">
      <c r="A100" s="16" t="s">
        <v>2129</v>
      </c>
      <c r="B100" s="12" t="str">
        <f t="shared" si="46"/>
        <v>--</v>
      </c>
      <c r="C100" s="12" t="str">
        <f t="shared" si="47"/>
        <v>--</v>
      </c>
      <c r="D100" s="12" t="str">
        <f t="shared" si="38"/>
        <v>--</v>
      </c>
      <c r="E100" s="12" t="str">
        <f t="shared" si="39"/>
        <v>--</v>
      </c>
      <c r="F100" s="12" t="str">
        <f t="shared" si="48"/>
        <v>--</v>
      </c>
      <c r="G100" s="12" t="str">
        <f t="shared" si="49"/>
        <v>--</v>
      </c>
      <c r="H100" s="12" t="str">
        <f t="shared" si="40"/>
        <v>--</v>
      </c>
      <c r="I100" s="12" t="str">
        <f t="shared" si="41"/>
        <v>--</v>
      </c>
      <c r="J100" s="12" t="str">
        <f t="shared" si="50"/>
        <v>--</v>
      </c>
      <c r="K100" s="8">
        <v>0.30135000000000001</v>
      </c>
      <c r="L100" s="8">
        <v>0.10392999999999999</v>
      </c>
      <c r="M100" s="8">
        <v>8.0130999999999994E-2</v>
      </c>
      <c r="N100" s="8">
        <v>0.76742999999999995</v>
      </c>
      <c r="O100" s="8">
        <v>0.66961999999999999</v>
      </c>
      <c r="P100" s="19">
        <v>0.6</v>
      </c>
      <c r="Q100" s="19">
        <v>0.8</v>
      </c>
      <c r="R100" s="5" t="s">
        <v>2130</v>
      </c>
      <c r="S100" s="12" t="str">
        <f t="shared" si="51"/>
        <v>--</v>
      </c>
      <c r="T100" s="12" t="str">
        <f t="shared" si="52"/>
        <v>--</v>
      </c>
      <c r="U100" s="12" t="str">
        <f t="shared" si="42"/>
        <v>--</v>
      </c>
      <c r="V100" s="12" t="str">
        <f t="shared" si="43"/>
        <v>--</v>
      </c>
      <c r="W100" s="12" t="str">
        <f t="shared" si="53"/>
        <v>--</v>
      </c>
      <c r="X100" s="12" t="str">
        <f t="shared" si="54"/>
        <v>--</v>
      </c>
      <c r="Y100" s="12" t="str">
        <f t="shared" si="44"/>
        <v>YES</v>
      </c>
      <c r="Z100" s="12" t="str">
        <f t="shared" si="45"/>
        <v>--</v>
      </c>
      <c r="AA100" s="12" t="str">
        <f t="shared" si="55"/>
        <v>YES</v>
      </c>
      <c r="AB100" s="8">
        <v>0.30135000000000001</v>
      </c>
      <c r="AC100" s="8">
        <v>4.9064000000000003E-2</v>
      </c>
      <c r="AD100" s="8">
        <v>0.54695000000000005</v>
      </c>
      <c r="AE100" s="8">
        <v>0.74641000000000002</v>
      </c>
      <c r="AF100" s="8">
        <v>0.68184</v>
      </c>
      <c r="AG100" s="8">
        <v>0.98494999999999999</v>
      </c>
      <c r="AH100" s="19">
        <v>0.4</v>
      </c>
      <c r="AI100" s="19">
        <v>0.8</v>
      </c>
      <c r="AJ100" s="19">
        <v>0.6</v>
      </c>
      <c r="AK100" s="5" t="s">
        <v>2130</v>
      </c>
      <c r="AL100" s="12" t="s">
        <v>1810</v>
      </c>
    </row>
    <row r="101" spans="1:38" x14ac:dyDescent="0.2">
      <c r="A101" s="16" t="s">
        <v>2131</v>
      </c>
      <c r="B101" s="12" t="str">
        <f t="shared" si="46"/>
        <v>--</v>
      </c>
      <c r="C101" s="12" t="str">
        <f t="shared" si="47"/>
        <v>--</v>
      </c>
      <c r="D101" s="12" t="str">
        <f t="shared" si="38"/>
        <v>--</v>
      </c>
      <c r="E101" s="12" t="str">
        <f t="shared" si="39"/>
        <v>--</v>
      </c>
      <c r="F101" s="12" t="str">
        <f t="shared" si="48"/>
        <v>--</v>
      </c>
      <c r="G101" s="12" t="str">
        <f t="shared" si="49"/>
        <v>--</v>
      </c>
      <c r="H101" s="12" t="str">
        <f t="shared" si="40"/>
        <v>YES</v>
      </c>
      <c r="I101" s="12" t="str">
        <f t="shared" si="41"/>
        <v>--</v>
      </c>
      <c r="J101" s="12" t="str">
        <f t="shared" si="50"/>
        <v>YES</v>
      </c>
      <c r="K101" s="8">
        <v>0.30546000000000001</v>
      </c>
      <c r="L101" s="8">
        <v>2.1111000000000001E-2</v>
      </c>
      <c r="M101" s="8">
        <v>6.9065000000000001E-2</v>
      </c>
      <c r="N101" s="8">
        <v>0.44280999999999998</v>
      </c>
      <c r="O101" s="8">
        <v>0.68271000000000004</v>
      </c>
      <c r="P101" s="19">
        <v>0.75</v>
      </c>
      <c r="Q101" s="19">
        <v>0.75</v>
      </c>
      <c r="R101" s="5" t="s">
        <v>2132</v>
      </c>
      <c r="S101" s="12" t="str">
        <f t="shared" si="51"/>
        <v>--</v>
      </c>
      <c r="T101" s="12" t="str">
        <f t="shared" si="52"/>
        <v>--</v>
      </c>
      <c r="U101" s="12" t="str">
        <f t="shared" si="42"/>
        <v>--</v>
      </c>
      <c r="V101" s="12" t="str">
        <f t="shared" si="43"/>
        <v>--</v>
      </c>
      <c r="W101" s="12" t="str">
        <f t="shared" si="53"/>
        <v>--</v>
      </c>
      <c r="X101" s="12" t="str">
        <f t="shared" si="54"/>
        <v>--</v>
      </c>
      <c r="Y101" s="12" t="str">
        <f t="shared" si="44"/>
        <v>YES</v>
      </c>
      <c r="Z101" s="12" t="str">
        <f t="shared" si="45"/>
        <v>--</v>
      </c>
      <c r="AA101" s="12" t="str">
        <f t="shared" si="55"/>
        <v>YES</v>
      </c>
      <c r="AB101" s="8">
        <v>0.30546000000000001</v>
      </c>
      <c r="AC101" s="8">
        <v>2.9789E-2</v>
      </c>
      <c r="AD101" s="8">
        <v>0.10939</v>
      </c>
      <c r="AE101" s="8">
        <v>0.78420999999999996</v>
      </c>
      <c r="AF101" s="8">
        <v>0.46109</v>
      </c>
      <c r="AG101" s="8">
        <v>0.78786999999999996</v>
      </c>
      <c r="AH101" s="19">
        <v>0.6875</v>
      </c>
      <c r="AI101" s="19">
        <v>0.6875</v>
      </c>
      <c r="AJ101" s="19">
        <v>0.625</v>
      </c>
      <c r="AK101" s="5" t="s">
        <v>2132</v>
      </c>
      <c r="AL101" s="12" t="s">
        <v>1810</v>
      </c>
    </row>
    <row r="102" spans="1:38" x14ac:dyDescent="0.2">
      <c r="A102" s="16" t="s">
        <v>2133</v>
      </c>
      <c r="B102" s="12" t="str">
        <f t="shared" si="46"/>
        <v>--</v>
      </c>
      <c r="C102" s="12" t="str">
        <f t="shared" si="47"/>
        <v>--</v>
      </c>
      <c r="D102" s="12" t="str">
        <f t="shared" si="38"/>
        <v>--</v>
      </c>
      <c r="E102" s="12" t="str">
        <f t="shared" si="39"/>
        <v>--</v>
      </c>
      <c r="F102" s="12" t="str">
        <f t="shared" si="48"/>
        <v>--</v>
      </c>
      <c r="G102" s="12" t="str">
        <f t="shared" si="49"/>
        <v>--</v>
      </c>
      <c r="H102" s="12" t="str">
        <f t="shared" si="40"/>
        <v>--</v>
      </c>
      <c r="I102" s="12" t="str">
        <f t="shared" si="41"/>
        <v>YES</v>
      </c>
      <c r="J102" s="12" t="str">
        <f t="shared" si="50"/>
        <v>YES</v>
      </c>
      <c r="K102" s="8">
        <v>0.31276999999999999</v>
      </c>
      <c r="L102" s="8">
        <v>0.33663999999999999</v>
      </c>
      <c r="M102" s="8">
        <v>4.6573000000000003E-2</v>
      </c>
      <c r="N102" s="8">
        <v>0.83774000000000004</v>
      </c>
      <c r="O102" s="8">
        <v>0.67010999999999998</v>
      </c>
      <c r="P102" s="19">
        <v>0.547619047619048</v>
      </c>
      <c r="Q102" s="19">
        <v>0.66666666666666696</v>
      </c>
      <c r="R102" s="5" t="s">
        <v>2134</v>
      </c>
      <c r="S102" s="12" t="str">
        <f t="shared" si="51"/>
        <v>--</v>
      </c>
      <c r="T102" s="12" t="str">
        <f t="shared" si="52"/>
        <v>--</v>
      </c>
      <c r="U102" s="12" t="str">
        <f t="shared" si="42"/>
        <v>--</v>
      </c>
      <c r="V102" s="12" t="str">
        <f t="shared" si="43"/>
        <v>--</v>
      </c>
      <c r="W102" s="12" t="str">
        <f t="shared" si="53"/>
        <v>--</v>
      </c>
      <c r="X102" s="12" t="str">
        <f t="shared" si="54"/>
        <v>--</v>
      </c>
      <c r="Y102" s="12" t="str">
        <f t="shared" si="44"/>
        <v>--</v>
      </c>
      <c r="Z102" s="12" t="str">
        <f t="shared" si="45"/>
        <v>--</v>
      </c>
      <c r="AA102" s="12" t="str">
        <f t="shared" si="55"/>
        <v>--</v>
      </c>
      <c r="AB102" s="8">
        <v>0.31276999999999999</v>
      </c>
      <c r="AC102" s="8">
        <v>0.75444</v>
      </c>
      <c r="AD102" s="8">
        <v>0.37802999999999998</v>
      </c>
      <c r="AE102" s="8">
        <v>0.80023999999999995</v>
      </c>
      <c r="AF102" s="8">
        <v>1</v>
      </c>
      <c r="AG102" s="8">
        <v>0.95223999999999998</v>
      </c>
      <c r="AH102" s="19">
        <v>0.59523809523809501</v>
      </c>
      <c r="AI102" s="19">
        <v>0.57142857142857106</v>
      </c>
      <c r="AJ102" s="19">
        <v>0.61904761904761896</v>
      </c>
      <c r="AK102" s="5" t="s">
        <v>2134</v>
      </c>
      <c r="AL102" s="12" t="s">
        <v>1810</v>
      </c>
    </row>
    <row r="103" spans="1:38" x14ac:dyDescent="0.2">
      <c r="A103" s="16" t="s">
        <v>2135</v>
      </c>
      <c r="B103" s="12" t="str">
        <f t="shared" si="46"/>
        <v>--</v>
      </c>
      <c r="C103" s="12" t="str">
        <f t="shared" si="47"/>
        <v>--</v>
      </c>
      <c r="D103" s="12" t="str">
        <f t="shared" si="38"/>
        <v>--</v>
      </c>
      <c r="E103" s="12" t="str">
        <f t="shared" si="39"/>
        <v>--</v>
      </c>
      <c r="F103" s="12" t="str">
        <f t="shared" si="48"/>
        <v>--</v>
      </c>
      <c r="G103" s="12" t="str">
        <f t="shared" si="49"/>
        <v>--</v>
      </c>
      <c r="H103" s="12" t="str">
        <f t="shared" si="40"/>
        <v>--</v>
      </c>
      <c r="I103" s="12" t="str">
        <f t="shared" si="41"/>
        <v>YES</v>
      </c>
      <c r="J103" s="12" t="str">
        <f t="shared" si="50"/>
        <v>YES</v>
      </c>
      <c r="K103" s="8">
        <v>0.31522</v>
      </c>
      <c r="L103" s="8">
        <v>0.14560999999999999</v>
      </c>
      <c r="M103" s="8">
        <v>4.4623999999999997E-2</v>
      </c>
      <c r="N103" s="8">
        <v>0.751</v>
      </c>
      <c r="O103" s="8">
        <v>0.70596999999999999</v>
      </c>
      <c r="P103" s="19">
        <v>0.6</v>
      </c>
      <c r="Q103" s="19">
        <v>0.8</v>
      </c>
      <c r="R103" s="5" t="s">
        <v>2136</v>
      </c>
      <c r="S103" s="12" t="str">
        <f t="shared" si="51"/>
        <v>--</v>
      </c>
      <c r="T103" s="12" t="str">
        <f t="shared" si="52"/>
        <v>--</v>
      </c>
      <c r="U103" s="12" t="str">
        <f t="shared" si="42"/>
        <v>--</v>
      </c>
      <c r="V103" s="12" t="str">
        <f t="shared" si="43"/>
        <v>--</v>
      </c>
      <c r="W103" s="12" t="str">
        <f t="shared" si="53"/>
        <v>--</v>
      </c>
      <c r="X103" s="12" t="str">
        <f t="shared" si="54"/>
        <v>--</v>
      </c>
      <c r="Y103" s="12" t="str">
        <f t="shared" si="44"/>
        <v>--</v>
      </c>
      <c r="Z103" s="12" t="str">
        <f t="shared" si="45"/>
        <v>--</v>
      </c>
      <c r="AA103" s="12" t="str">
        <f t="shared" si="55"/>
        <v>--</v>
      </c>
      <c r="AB103" s="8">
        <v>0.31522</v>
      </c>
      <c r="AC103" s="8">
        <v>0.14729</v>
      </c>
      <c r="AD103" s="8">
        <v>0.39734999999999998</v>
      </c>
      <c r="AE103" s="8">
        <v>0.79298999999999997</v>
      </c>
      <c r="AF103" s="8">
        <v>0.84767999999999999</v>
      </c>
      <c r="AG103" s="8">
        <v>0.95243999999999995</v>
      </c>
      <c r="AH103" s="19">
        <v>0.68</v>
      </c>
      <c r="AI103" s="19">
        <v>0.84</v>
      </c>
      <c r="AJ103" s="19">
        <v>0.64</v>
      </c>
      <c r="AK103" s="5" t="s">
        <v>2136</v>
      </c>
      <c r="AL103" s="12" t="s">
        <v>1810</v>
      </c>
    </row>
    <row r="104" spans="1:38" x14ac:dyDescent="0.2">
      <c r="A104" s="16" t="s">
        <v>2137</v>
      </c>
      <c r="B104" s="12" t="str">
        <f t="shared" si="46"/>
        <v>--</v>
      </c>
      <c r="C104" s="12" t="str">
        <f t="shared" si="47"/>
        <v>--</v>
      </c>
      <c r="D104" s="12" t="str">
        <f t="shared" si="38"/>
        <v>--</v>
      </c>
      <c r="E104" s="12" t="str">
        <f t="shared" si="39"/>
        <v>--</v>
      </c>
      <c r="F104" s="12" t="str">
        <f t="shared" si="48"/>
        <v>--</v>
      </c>
      <c r="G104" s="12" t="str">
        <f t="shared" si="49"/>
        <v>--</v>
      </c>
      <c r="H104" s="12" t="str">
        <f t="shared" si="40"/>
        <v>--</v>
      </c>
      <c r="I104" s="12" t="str">
        <f t="shared" si="41"/>
        <v>--</v>
      </c>
      <c r="J104" s="12" t="str">
        <f t="shared" si="50"/>
        <v>--</v>
      </c>
      <c r="K104" s="8">
        <v>0.31542999999999999</v>
      </c>
      <c r="L104" s="8">
        <v>0.32318999999999998</v>
      </c>
      <c r="M104" s="8">
        <v>0.32225999999999999</v>
      </c>
      <c r="N104" s="8">
        <v>0.8135</v>
      </c>
      <c r="O104" s="8">
        <v>0.87702999999999998</v>
      </c>
      <c r="P104" s="19">
        <v>0.6</v>
      </c>
      <c r="Q104" s="19">
        <v>0.8</v>
      </c>
      <c r="R104" s="5" t="s">
        <v>2138</v>
      </c>
      <c r="S104" s="12" t="str">
        <f t="shared" si="51"/>
        <v>--</v>
      </c>
      <c r="T104" s="12" t="str">
        <f t="shared" si="52"/>
        <v>--</v>
      </c>
      <c r="U104" s="12" t="str">
        <f t="shared" si="42"/>
        <v>--</v>
      </c>
      <c r="V104" s="12" t="str">
        <f t="shared" si="43"/>
        <v>--</v>
      </c>
      <c r="W104" s="12" t="str">
        <f t="shared" si="53"/>
        <v>--</v>
      </c>
      <c r="X104" s="12" t="str">
        <f t="shared" si="54"/>
        <v>--</v>
      </c>
      <c r="Y104" s="12" t="str">
        <f t="shared" si="44"/>
        <v>YES</v>
      </c>
      <c r="Z104" s="12" t="str">
        <f t="shared" si="45"/>
        <v>--</v>
      </c>
      <c r="AA104" s="12" t="str">
        <f t="shared" si="55"/>
        <v>YES</v>
      </c>
      <c r="AB104" s="8">
        <v>0.31542999999999999</v>
      </c>
      <c r="AC104" s="8">
        <v>4.5911E-2</v>
      </c>
      <c r="AD104" s="8">
        <v>0.45779999999999998</v>
      </c>
      <c r="AE104" s="8">
        <v>0.73819000000000001</v>
      </c>
      <c r="AF104" s="8">
        <v>0.66307000000000005</v>
      </c>
      <c r="AG104" s="8">
        <v>0.97026999999999997</v>
      </c>
      <c r="AH104" s="19">
        <v>0.8</v>
      </c>
      <c r="AI104" s="19">
        <v>0.8</v>
      </c>
      <c r="AJ104" s="19">
        <v>0.6</v>
      </c>
      <c r="AK104" s="5" t="s">
        <v>2138</v>
      </c>
      <c r="AL104" s="12" t="s">
        <v>1810</v>
      </c>
    </row>
    <row r="105" spans="1:38" x14ac:dyDescent="0.2">
      <c r="A105" s="16" t="s">
        <v>2139</v>
      </c>
      <c r="B105" s="12" t="str">
        <f t="shared" si="46"/>
        <v>--</v>
      </c>
      <c r="C105" s="12" t="str">
        <f t="shared" si="47"/>
        <v>--</v>
      </c>
      <c r="D105" s="12" t="str">
        <f t="shared" si="38"/>
        <v>--</v>
      </c>
      <c r="E105" s="12" t="str">
        <f t="shared" si="39"/>
        <v>--</v>
      </c>
      <c r="F105" s="12" t="str">
        <f t="shared" si="48"/>
        <v>YES</v>
      </c>
      <c r="G105" s="12" t="str">
        <f t="shared" si="49"/>
        <v>--</v>
      </c>
      <c r="H105" s="12" t="str">
        <f t="shared" si="40"/>
        <v>--</v>
      </c>
      <c r="I105" s="12" t="str">
        <f t="shared" si="41"/>
        <v>--</v>
      </c>
      <c r="J105" s="12" t="str">
        <f t="shared" si="50"/>
        <v>YES</v>
      </c>
      <c r="K105" s="8">
        <v>0.38200000000000001</v>
      </c>
      <c r="L105" s="8">
        <v>2.0105999999999999E-2</v>
      </c>
      <c r="M105" s="8">
        <v>3.0979E-2</v>
      </c>
      <c r="N105" s="8">
        <v>0.43251000000000001</v>
      </c>
      <c r="O105" s="8">
        <v>0.54725000000000001</v>
      </c>
      <c r="P105" s="19">
        <v>0.76190476190476208</v>
      </c>
      <c r="Q105" s="19">
        <v>0.76190476190476208</v>
      </c>
      <c r="R105" s="5" t="s">
        <v>2140</v>
      </c>
      <c r="S105" s="12" t="str">
        <f t="shared" si="51"/>
        <v>--</v>
      </c>
      <c r="T105" s="12" t="str">
        <f t="shared" si="52"/>
        <v>--</v>
      </c>
      <c r="U105" s="12" t="str">
        <f t="shared" si="42"/>
        <v>--</v>
      </c>
      <c r="V105" s="12" t="str">
        <f t="shared" si="43"/>
        <v>--</v>
      </c>
      <c r="W105" s="12" t="str">
        <f t="shared" si="53"/>
        <v>--</v>
      </c>
      <c r="X105" s="12" t="str">
        <f t="shared" si="54"/>
        <v>--</v>
      </c>
      <c r="Y105" s="12" t="str">
        <f t="shared" si="44"/>
        <v>--</v>
      </c>
      <c r="Z105" s="12" t="str">
        <f t="shared" si="45"/>
        <v>--</v>
      </c>
      <c r="AA105" s="12" t="str">
        <f t="shared" si="55"/>
        <v>--</v>
      </c>
      <c r="AB105" s="8">
        <v>0.38200000000000001</v>
      </c>
      <c r="AC105" s="8">
        <v>8.1521999999999997E-2</v>
      </c>
      <c r="AD105" s="8">
        <v>0.18683</v>
      </c>
      <c r="AE105" s="8">
        <v>0.79706999999999995</v>
      </c>
      <c r="AF105" s="8">
        <v>0.77110000000000001</v>
      </c>
      <c r="AG105" s="8">
        <v>0.86190999999999995</v>
      </c>
      <c r="AH105" s="19">
        <v>0.66666666666666696</v>
      </c>
      <c r="AI105" s="19">
        <v>0.52380952380952406</v>
      </c>
      <c r="AJ105" s="19">
        <v>0.52380952380952406</v>
      </c>
      <c r="AK105" s="5" t="s">
        <v>2140</v>
      </c>
      <c r="AL105" s="12" t="s">
        <v>1810</v>
      </c>
    </row>
    <row r="106" spans="1:38" x14ac:dyDescent="0.2">
      <c r="A106" s="16" t="s">
        <v>2141</v>
      </c>
      <c r="B106" s="12" t="str">
        <f t="shared" si="46"/>
        <v>--</v>
      </c>
      <c r="C106" s="12" t="str">
        <f t="shared" si="47"/>
        <v>--</v>
      </c>
      <c r="D106" s="12" t="str">
        <f t="shared" si="38"/>
        <v>--</v>
      </c>
      <c r="E106" s="12" t="str">
        <f t="shared" si="39"/>
        <v>--</v>
      </c>
      <c r="F106" s="12" t="str">
        <f t="shared" si="48"/>
        <v>--</v>
      </c>
      <c r="G106" s="12" t="str">
        <f t="shared" si="49"/>
        <v>--</v>
      </c>
      <c r="H106" s="12" t="str">
        <f t="shared" si="40"/>
        <v>--</v>
      </c>
      <c r="I106" s="12" t="str">
        <f t="shared" si="41"/>
        <v>--</v>
      </c>
      <c r="J106" s="12" t="str">
        <f t="shared" si="50"/>
        <v>--</v>
      </c>
      <c r="K106" s="8">
        <v>0.38499</v>
      </c>
      <c r="L106" s="8">
        <v>0.14079</v>
      </c>
      <c r="M106" s="8">
        <v>7.0544999999999997E-2</v>
      </c>
      <c r="N106" s="8">
        <v>0.77427999999999997</v>
      </c>
      <c r="O106" s="8">
        <v>0.68449000000000004</v>
      </c>
      <c r="P106" s="19">
        <v>0.75</v>
      </c>
      <c r="Q106" s="19">
        <v>1</v>
      </c>
      <c r="R106" s="5" t="s">
        <v>2142</v>
      </c>
      <c r="S106" s="12" t="str">
        <f t="shared" si="51"/>
        <v>--</v>
      </c>
      <c r="T106" s="12" t="str">
        <f t="shared" si="52"/>
        <v>--</v>
      </c>
      <c r="U106" s="12" t="str">
        <f t="shared" si="42"/>
        <v>--</v>
      </c>
      <c r="V106" s="12" t="str">
        <f t="shared" si="43"/>
        <v>--</v>
      </c>
      <c r="W106" s="12" t="str">
        <f t="shared" si="53"/>
        <v>--</v>
      </c>
      <c r="X106" s="12" t="str">
        <f t="shared" si="54"/>
        <v>--</v>
      </c>
      <c r="Y106" s="12" t="str">
        <f t="shared" si="44"/>
        <v>--</v>
      </c>
      <c r="Z106" s="12" t="str">
        <f t="shared" si="45"/>
        <v>YES</v>
      </c>
      <c r="AA106" s="12" t="str">
        <f t="shared" si="55"/>
        <v>YES</v>
      </c>
      <c r="AB106" s="8">
        <v>0.38499</v>
      </c>
      <c r="AC106" s="8">
        <v>0.1565</v>
      </c>
      <c r="AD106" s="8">
        <v>2.7414000000000001E-2</v>
      </c>
      <c r="AE106" s="8">
        <v>0.78913</v>
      </c>
      <c r="AF106" s="8">
        <v>0.81032999999999999</v>
      </c>
      <c r="AG106" s="8">
        <v>0.75517000000000001</v>
      </c>
      <c r="AH106" s="19">
        <v>0.5</v>
      </c>
      <c r="AI106" s="19">
        <v>0.75</v>
      </c>
      <c r="AJ106" s="19">
        <v>1</v>
      </c>
      <c r="AK106" s="5" t="s">
        <v>2142</v>
      </c>
      <c r="AL106" s="12" t="s">
        <v>1810</v>
      </c>
    </row>
    <row r="107" spans="1:38" x14ac:dyDescent="0.2">
      <c r="A107" s="16" t="s">
        <v>2143</v>
      </c>
      <c r="B107" s="12" t="str">
        <f t="shared" si="46"/>
        <v>--</v>
      </c>
      <c r="C107" s="12" t="str">
        <f t="shared" si="47"/>
        <v>--</v>
      </c>
      <c r="D107" s="12" t="str">
        <f t="shared" si="38"/>
        <v>--</v>
      </c>
      <c r="E107" s="12" t="str">
        <f t="shared" si="39"/>
        <v>--</v>
      </c>
      <c r="F107" s="12" t="str">
        <f t="shared" si="48"/>
        <v>--</v>
      </c>
      <c r="G107" s="12" t="str">
        <f t="shared" si="49"/>
        <v>--</v>
      </c>
      <c r="H107" s="12" t="str">
        <f t="shared" si="40"/>
        <v>--</v>
      </c>
      <c r="I107" s="12" t="str">
        <f t="shared" si="41"/>
        <v>--</v>
      </c>
      <c r="J107" s="12" t="str">
        <f t="shared" si="50"/>
        <v>--</v>
      </c>
      <c r="K107" s="8">
        <v>0.38499</v>
      </c>
      <c r="L107" s="8">
        <v>0.14079</v>
      </c>
      <c r="M107" s="8">
        <v>7.0544999999999997E-2</v>
      </c>
      <c r="N107" s="8">
        <v>0.77427999999999997</v>
      </c>
      <c r="O107" s="8">
        <v>0.68449000000000004</v>
      </c>
      <c r="P107" s="19">
        <v>0.75</v>
      </c>
      <c r="Q107" s="19">
        <v>1</v>
      </c>
      <c r="R107" s="5" t="s">
        <v>2142</v>
      </c>
      <c r="S107" s="12" t="str">
        <f t="shared" si="51"/>
        <v>--</v>
      </c>
      <c r="T107" s="12" t="str">
        <f t="shared" si="52"/>
        <v>--</v>
      </c>
      <c r="U107" s="12" t="str">
        <f t="shared" si="42"/>
        <v>--</v>
      </c>
      <c r="V107" s="12" t="str">
        <f t="shared" si="43"/>
        <v>--</v>
      </c>
      <c r="W107" s="12" t="str">
        <f t="shared" si="53"/>
        <v>--</v>
      </c>
      <c r="X107" s="12" t="str">
        <f t="shared" si="54"/>
        <v>--</v>
      </c>
      <c r="Y107" s="12" t="str">
        <f t="shared" si="44"/>
        <v>--</v>
      </c>
      <c r="Z107" s="12" t="str">
        <f t="shared" si="45"/>
        <v>YES</v>
      </c>
      <c r="AA107" s="12" t="str">
        <f t="shared" si="55"/>
        <v>YES</v>
      </c>
      <c r="AB107" s="8">
        <v>0.38499</v>
      </c>
      <c r="AC107" s="8">
        <v>0.1565</v>
      </c>
      <c r="AD107" s="8">
        <v>2.7414000000000001E-2</v>
      </c>
      <c r="AE107" s="8">
        <v>0.78913</v>
      </c>
      <c r="AF107" s="8">
        <v>0.81032999999999999</v>
      </c>
      <c r="AG107" s="8">
        <v>0.75517000000000001</v>
      </c>
      <c r="AH107" s="19">
        <v>0.5</v>
      </c>
      <c r="AI107" s="19">
        <v>0.75</v>
      </c>
      <c r="AJ107" s="19">
        <v>1</v>
      </c>
      <c r="AK107" s="5" t="s">
        <v>2142</v>
      </c>
      <c r="AL107" s="12" t="s">
        <v>1810</v>
      </c>
    </row>
    <row r="108" spans="1:38" x14ac:dyDescent="0.2">
      <c r="A108" s="16" t="s">
        <v>1749</v>
      </c>
      <c r="B108" s="12" t="str">
        <f t="shared" si="46"/>
        <v>--</v>
      </c>
      <c r="C108" s="12" t="str">
        <f t="shared" si="47"/>
        <v>--</v>
      </c>
      <c r="D108" s="12" t="str">
        <f t="shared" si="38"/>
        <v>--</v>
      </c>
      <c r="E108" s="12" t="str">
        <f t="shared" si="39"/>
        <v>--</v>
      </c>
      <c r="F108" s="12" t="str">
        <f t="shared" si="48"/>
        <v>YES</v>
      </c>
      <c r="G108" s="12" t="str">
        <f t="shared" si="49"/>
        <v>--</v>
      </c>
      <c r="H108" s="12" t="str">
        <f t="shared" si="40"/>
        <v>--</v>
      </c>
      <c r="I108" s="12" t="str">
        <f t="shared" si="41"/>
        <v>--</v>
      </c>
      <c r="J108" s="12" t="str">
        <f t="shared" si="50"/>
        <v>YES</v>
      </c>
      <c r="K108" s="8">
        <v>0.4173</v>
      </c>
      <c r="L108" s="8">
        <v>8.5696999999999995E-3</v>
      </c>
      <c r="M108" s="8">
        <v>3.8654999999999999E-4</v>
      </c>
      <c r="N108" s="8">
        <v>0.50044999999999995</v>
      </c>
      <c r="O108" s="8">
        <v>0.26667000000000002</v>
      </c>
      <c r="P108" s="19">
        <v>1</v>
      </c>
      <c r="Q108" s="19">
        <v>1</v>
      </c>
      <c r="R108" s="5" t="s">
        <v>1750</v>
      </c>
      <c r="S108" s="12" t="str">
        <f t="shared" si="51"/>
        <v>--</v>
      </c>
      <c r="T108" s="12" t="str">
        <f t="shared" si="52"/>
        <v>--</v>
      </c>
      <c r="U108" s="12" t="str">
        <f t="shared" si="42"/>
        <v>--</v>
      </c>
      <c r="V108" s="12" t="str">
        <f t="shared" si="43"/>
        <v>--</v>
      </c>
      <c r="W108" s="12" t="str">
        <f t="shared" si="53"/>
        <v>--</v>
      </c>
      <c r="X108" s="12" t="str">
        <f t="shared" si="54"/>
        <v>--</v>
      </c>
      <c r="Y108" s="12" t="str">
        <f t="shared" si="44"/>
        <v>YES</v>
      </c>
      <c r="Z108" s="12" t="str">
        <f t="shared" si="45"/>
        <v>--</v>
      </c>
      <c r="AA108" s="12" t="str">
        <f t="shared" si="55"/>
        <v>YES</v>
      </c>
      <c r="AB108" s="8">
        <v>0.4173</v>
      </c>
      <c r="AC108" s="8">
        <v>6.5541000000000002E-3</v>
      </c>
      <c r="AD108" s="8">
        <v>5.1846999999999997E-2</v>
      </c>
      <c r="AE108" s="8">
        <v>0.79896</v>
      </c>
      <c r="AF108" s="8">
        <v>0.37495000000000001</v>
      </c>
      <c r="AG108" s="8">
        <v>0.76783999999999997</v>
      </c>
      <c r="AH108" s="19">
        <v>1</v>
      </c>
      <c r="AI108" s="19">
        <v>1</v>
      </c>
      <c r="AJ108" s="19">
        <v>0.75</v>
      </c>
      <c r="AK108" s="5" t="s">
        <v>1750</v>
      </c>
      <c r="AL108" s="12" t="s">
        <v>1810</v>
      </c>
    </row>
    <row r="109" spans="1:38" x14ac:dyDescent="0.2">
      <c r="A109" s="16" t="s">
        <v>1677</v>
      </c>
      <c r="B109" s="12" t="str">
        <f t="shared" si="46"/>
        <v>--</v>
      </c>
      <c r="C109" s="12" t="str">
        <f t="shared" si="47"/>
        <v>--</v>
      </c>
      <c r="D109" s="12" t="str">
        <f t="shared" si="38"/>
        <v>--</v>
      </c>
      <c r="E109" s="12" t="str">
        <f t="shared" si="39"/>
        <v>--</v>
      </c>
      <c r="F109" s="12" t="str">
        <f t="shared" si="48"/>
        <v>--</v>
      </c>
      <c r="G109" s="12" t="str">
        <f t="shared" si="49"/>
        <v>--</v>
      </c>
      <c r="H109" s="12" t="str">
        <f t="shared" si="40"/>
        <v>YES</v>
      </c>
      <c r="I109" s="12" t="str">
        <f t="shared" si="41"/>
        <v>--</v>
      </c>
      <c r="J109" s="12" t="str">
        <f t="shared" si="50"/>
        <v>YES</v>
      </c>
      <c r="K109" s="8">
        <v>0.42331999999999997</v>
      </c>
      <c r="L109" s="8">
        <v>2.5585E-2</v>
      </c>
      <c r="M109" s="8">
        <v>0.67313000000000001</v>
      </c>
      <c r="N109" s="8">
        <v>0.59414</v>
      </c>
      <c r="O109" s="8">
        <v>0.95465</v>
      </c>
      <c r="P109" s="19">
        <v>0.65625</v>
      </c>
      <c r="Q109" s="19">
        <v>0.625</v>
      </c>
      <c r="R109" s="5" t="s">
        <v>1678</v>
      </c>
      <c r="S109" s="12" t="str">
        <f t="shared" si="51"/>
        <v>--</v>
      </c>
      <c r="T109" s="12" t="str">
        <f t="shared" si="52"/>
        <v>--</v>
      </c>
      <c r="U109" s="12" t="str">
        <f t="shared" si="42"/>
        <v>--</v>
      </c>
      <c r="V109" s="12" t="str">
        <f t="shared" si="43"/>
        <v>--</v>
      </c>
      <c r="W109" s="12" t="str">
        <f t="shared" si="53"/>
        <v>--</v>
      </c>
      <c r="X109" s="12" t="str">
        <f t="shared" si="54"/>
        <v>--</v>
      </c>
      <c r="Y109" s="12" t="str">
        <f t="shared" si="44"/>
        <v>--</v>
      </c>
      <c r="Z109" s="12" t="str">
        <f t="shared" si="45"/>
        <v>--</v>
      </c>
      <c r="AA109" s="12" t="str">
        <f t="shared" si="55"/>
        <v>--</v>
      </c>
      <c r="AB109" s="8">
        <v>0.42331999999999997</v>
      </c>
      <c r="AC109" s="8">
        <v>0.59228999999999998</v>
      </c>
      <c r="AD109" s="8">
        <v>0.36129</v>
      </c>
      <c r="AE109" s="8">
        <v>0.83143</v>
      </c>
      <c r="AF109" s="8">
        <v>1</v>
      </c>
      <c r="AG109" s="8">
        <v>0.94601999999999997</v>
      </c>
      <c r="AH109" s="19">
        <v>0.5</v>
      </c>
      <c r="AI109" s="19">
        <v>0.5625</v>
      </c>
      <c r="AJ109" s="19">
        <v>0.5625</v>
      </c>
      <c r="AK109" s="5" t="s">
        <v>1678</v>
      </c>
      <c r="AL109" s="12" t="s">
        <v>1810</v>
      </c>
    </row>
    <row r="110" spans="1:38" x14ac:dyDescent="0.2">
      <c r="A110" s="16" t="s">
        <v>2144</v>
      </c>
      <c r="B110" s="12" t="str">
        <f t="shared" si="46"/>
        <v>--</v>
      </c>
      <c r="C110" s="12" t="str">
        <f t="shared" si="47"/>
        <v>--</v>
      </c>
      <c r="D110" s="12" t="str">
        <f t="shared" si="38"/>
        <v>--</v>
      </c>
      <c r="E110" s="12" t="str">
        <f t="shared" si="39"/>
        <v>--</v>
      </c>
      <c r="F110" s="12" t="str">
        <f t="shared" si="48"/>
        <v>--</v>
      </c>
      <c r="G110" s="12" t="str">
        <f t="shared" si="49"/>
        <v>--</v>
      </c>
      <c r="H110" s="12" t="str">
        <f t="shared" si="40"/>
        <v>--</v>
      </c>
      <c r="I110" s="12" t="str">
        <f t="shared" si="41"/>
        <v>--</v>
      </c>
      <c r="J110" s="12" t="str">
        <f t="shared" si="50"/>
        <v>--</v>
      </c>
      <c r="K110" s="8">
        <v>0.43691999999999998</v>
      </c>
      <c r="L110" s="8">
        <v>5.6111000000000001E-2</v>
      </c>
      <c r="M110" s="8">
        <v>0.12234</v>
      </c>
      <c r="N110" s="8">
        <v>0.74992999999999999</v>
      </c>
      <c r="O110" s="8">
        <v>0.77400999999999998</v>
      </c>
      <c r="P110" s="19">
        <v>0.75</v>
      </c>
      <c r="Q110" s="19">
        <v>0.75</v>
      </c>
      <c r="R110" s="5" t="s">
        <v>2145</v>
      </c>
      <c r="S110" s="12" t="str">
        <f t="shared" si="51"/>
        <v>--</v>
      </c>
      <c r="T110" s="12" t="str">
        <f t="shared" si="52"/>
        <v>--</v>
      </c>
      <c r="U110" s="12" t="str">
        <f t="shared" si="42"/>
        <v>--</v>
      </c>
      <c r="V110" s="12" t="str">
        <f t="shared" si="43"/>
        <v>--</v>
      </c>
      <c r="W110" s="12" t="str">
        <f t="shared" si="53"/>
        <v>--</v>
      </c>
      <c r="X110" s="12" t="str">
        <f t="shared" si="54"/>
        <v>--</v>
      </c>
      <c r="Y110" s="12" t="str">
        <f t="shared" si="44"/>
        <v>YES</v>
      </c>
      <c r="Z110" s="12" t="str">
        <f t="shared" si="45"/>
        <v>--</v>
      </c>
      <c r="AA110" s="12" t="str">
        <f t="shared" si="55"/>
        <v>YES</v>
      </c>
      <c r="AB110" s="8">
        <v>0.43691999999999998</v>
      </c>
      <c r="AC110" s="8">
        <v>2.2244E-2</v>
      </c>
      <c r="AD110" s="8">
        <v>0.38557999999999998</v>
      </c>
      <c r="AE110" s="8">
        <v>0.80296999999999996</v>
      </c>
      <c r="AF110" s="8">
        <v>0.47410000000000002</v>
      </c>
      <c r="AG110" s="8">
        <v>0.88956999999999997</v>
      </c>
      <c r="AH110" s="19">
        <v>0.75</v>
      </c>
      <c r="AI110" s="19">
        <v>1</v>
      </c>
      <c r="AJ110" s="19">
        <v>0.75</v>
      </c>
      <c r="AK110" s="5" t="s">
        <v>2145</v>
      </c>
      <c r="AL110" s="12" t="s">
        <v>1810</v>
      </c>
    </row>
    <row r="111" spans="1:38" x14ac:dyDescent="0.2">
      <c r="A111" s="16" t="s">
        <v>2146</v>
      </c>
      <c r="B111" s="12" t="str">
        <f t="shared" si="46"/>
        <v>--</v>
      </c>
      <c r="C111" s="12" t="str">
        <f t="shared" si="47"/>
        <v>--</v>
      </c>
      <c r="D111" s="12" t="str">
        <f t="shared" si="38"/>
        <v>--</v>
      </c>
      <c r="E111" s="12" t="str">
        <f t="shared" si="39"/>
        <v>--</v>
      </c>
      <c r="F111" s="12" t="str">
        <f t="shared" si="48"/>
        <v>--</v>
      </c>
      <c r="G111" s="12" t="str">
        <f t="shared" si="49"/>
        <v>--</v>
      </c>
      <c r="H111" s="12" t="str">
        <f t="shared" si="40"/>
        <v>YES</v>
      </c>
      <c r="I111" s="12" t="str">
        <f t="shared" si="41"/>
        <v>--</v>
      </c>
      <c r="J111" s="12" t="str">
        <f t="shared" si="50"/>
        <v>YES</v>
      </c>
      <c r="K111" s="8">
        <v>0.45713999999999999</v>
      </c>
      <c r="L111" s="8">
        <v>1.0383E-2</v>
      </c>
      <c r="M111" s="8">
        <v>0.40945999999999999</v>
      </c>
      <c r="N111" s="8">
        <v>0.43697000000000003</v>
      </c>
      <c r="O111" s="8">
        <v>0.95859000000000005</v>
      </c>
      <c r="P111" s="19">
        <v>0.53658536585365901</v>
      </c>
      <c r="Q111" s="19">
        <v>0.60975609756097593</v>
      </c>
      <c r="R111" s="5" t="s">
        <v>2147</v>
      </c>
      <c r="S111" s="12" t="str">
        <f t="shared" si="51"/>
        <v>--</v>
      </c>
      <c r="T111" s="12" t="str">
        <f t="shared" si="52"/>
        <v>--</v>
      </c>
      <c r="U111" s="12" t="str">
        <f t="shared" si="42"/>
        <v>--</v>
      </c>
      <c r="V111" s="12" t="str">
        <f t="shared" si="43"/>
        <v>--</v>
      </c>
      <c r="W111" s="12" t="str">
        <f t="shared" si="53"/>
        <v>--</v>
      </c>
      <c r="X111" s="12" t="str">
        <f t="shared" si="54"/>
        <v>--</v>
      </c>
      <c r="Y111" s="12" t="str">
        <f t="shared" si="44"/>
        <v>--</v>
      </c>
      <c r="Z111" s="12" t="str">
        <f t="shared" si="45"/>
        <v>--</v>
      </c>
      <c r="AA111" s="12" t="str">
        <f t="shared" si="55"/>
        <v>--</v>
      </c>
      <c r="AB111" s="8">
        <v>0.45713999999999999</v>
      </c>
      <c r="AC111" s="8">
        <v>0.87524999999999997</v>
      </c>
      <c r="AD111" s="8" t="s">
        <v>1566</v>
      </c>
      <c r="AE111" s="8">
        <v>0.84665999999999997</v>
      </c>
      <c r="AF111" s="8">
        <v>1</v>
      </c>
      <c r="AG111" s="8" t="s">
        <v>1566</v>
      </c>
      <c r="AH111" s="19">
        <v>0.53658536585365901</v>
      </c>
      <c r="AI111" s="19">
        <v>0.53658536585365901</v>
      </c>
      <c r="AJ111" s="19">
        <v>0.56097560975609806</v>
      </c>
      <c r="AK111" s="5" t="s">
        <v>2147</v>
      </c>
      <c r="AL111" s="12" t="s">
        <v>1810</v>
      </c>
    </row>
    <row r="112" spans="1:38" x14ac:dyDescent="0.2">
      <c r="A112" s="16" t="s">
        <v>1791</v>
      </c>
      <c r="B112" s="12" t="str">
        <f t="shared" si="46"/>
        <v>--</v>
      </c>
      <c r="C112" s="12" t="str">
        <f t="shared" si="47"/>
        <v>--</v>
      </c>
      <c r="D112" s="12" t="str">
        <f t="shared" si="38"/>
        <v>--</v>
      </c>
      <c r="E112" s="12" t="str">
        <f t="shared" si="39"/>
        <v>--</v>
      </c>
      <c r="F112" s="12" t="str">
        <f t="shared" si="48"/>
        <v>YES</v>
      </c>
      <c r="G112" s="12" t="str">
        <f t="shared" si="49"/>
        <v>--</v>
      </c>
      <c r="H112" s="12" t="str">
        <f t="shared" si="40"/>
        <v>--</v>
      </c>
      <c r="I112" s="12" t="str">
        <f t="shared" si="41"/>
        <v>--</v>
      </c>
      <c r="J112" s="12" t="str">
        <f t="shared" si="50"/>
        <v>YES</v>
      </c>
      <c r="K112" s="8">
        <v>0.45839000000000002</v>
      </c>
      <c r="L112" s="8">
        <v>2.5647999999999999E-3</v>
      </c>
      <c r="M112" s="8">
        <v>4.2193999999999999E-4</v>
      </c>
      <c r="N112" s="8">
        <v>0.35061999999999999</v>
      </c>
      <c r="O112" s="8">
        <v>1.4436E-3</v>
      </c>
      <c r="P112" s="19">
        <v>0.69767441860465096</v>
      </c>
      <c r="Q112" s="19">
        <v>0.79069767441860506</v>
      </c>
      <c r="R112" s="5" t="s">
        <v>1792</v>
      </c>
      <c r="S112" s="12" t="str">
        <f t="shared" si="51"/>
        <v>--</v>
      </c>
      <c r="T112" s="12" t="str">
        <f t="shared" si="52"/>
        <v>--</v>
      </c>
      <c r="U112" s="12" t="str">
        <f t="shared" si="42"/>
        <v>--</v>
      </c>
      <c r="V112" s="12" t="str">
        <f t="shared" si="43"/>
        <v>--</v>
      </c>
      <c r="W112" s="12" t="str">
        <f t="shared" si="53"/>
        <v>YES</v>
      </c>
      <c r="X112" s="12" t="str">
        <f t="shared" si="54"/>
        <v>--</v>
      </c>
      <c r="Y112" s="12" t="str">
        <f t="shared" si="44"/>
        <v>--</v>
      </c>
      <c r="Z112" s="12" t="str">
        <f t="shared" si="45"/>
        <v>--</v>
      </c>
      <c r="AA112" s="12" t="str">
        <f t="shared" si="55"/>
        <v>YES</v>
      </c>
      <c r="AB112" s="8">
        <v>0.45839000000000002</v>
      </c>
      <c r="AC112" s="8">
        <v>4.4903E-4</v>
      </c>
      <c r="AD112" s="8">
        <v>2.0413000000000001E-2</v>
      </c>
      <c r="AE112" s="8">
        <v>0.84819</v>
      </c>
      <c r="AF112" s="8">
        <v>6.8478999999999996E-3</v>
      </c>
      <c r="AG112" s="8">
        <v>0.83747000000000005</v>
      </c>
      <c r="AH112" s="19">
        <v>0.65116279069767402</v>
      </c>
      <c r="AI112" s="19">
        <v>0.86046511627906996</v>
      </c>
      <c r="AJ112" s="19">
        <v>0.72093023255813904</v>
      </c>
      <c r="AK112" s="5" t="s">
        <v>1792</v>
      </c>
      <c r="AL112" s="12" t="s">
        <v>1810</v>
      </c>
    </row>
    <row r="113" spans="1:38" x14ac:dyDescent="0.2">
      <c r="A113" s="16" t="s">
        <v>2148</v>
      </c>
      <c r="B113" s="12" t="str">
        <f t="shared" si="46"/>
        <v>--</v>
      </c>
      <c r="C113" s="12" t="str">
        <f t="shared" si="47"/>
        <v>--</v>
      </c>
      <c r="D113" s="12" t="str">
        <f t="shared" si="38"/>
        <v>--</v>
      </c>
      <c r="E113" s="12" t="str">
        <f t="shared" si="39"/>
        <v>--</v>
      </c>
      <c r="F113" s="12" t="str">
        <f t="shared" si="48"/>
        <v>--</v>
      </c>
      <c r="G113" s="12" t="str">
        <f t="shared" si="49"/>
        <v>--</v>
      </c>
      <c r="H113" s="12" t="str">
        <f t="shared" si="40"/>
        <v>YES</v>
      </c>
      <c r="I113" s="12" t="str">
        <f t="shared" si="41"/>
        <v>--</v>
      </c>
      <c r="J113" s="12" t="str">
        <f t="shared" si="50"/>
        <v>YES</v>
      </c>
      <c r="K113" s="8">
        <v>0.45998</v>
      </c>
      <c r="L113" s="8">
        <v>4.0051000000000003E-2</v>
      </c>
      <c r="M113" s="8">
        <v>0.36286000000000002</v>
      </c>
      <c r="N113" s="8">
        <v>0.57123000000000002</v>
      </c>
      <c r="O113" s="8">
        <v>0.94069000000000003</v>
      </c>
      <c r="P113" s="19">
        <v>1</v>
      </c>
      <c r="Q113" s="19">
        <v>0.57142857142857106</v>
      </c>
      <c r="R113" s="5" t="s">
        <v>2149</v>
      </c>
      <c r="S113" s="12" t="str">
        <f t="shared" si="51"/>
        <v>--</v>
      </c>
      <c r="T113" s="12" t="str">
        <f t="shared" si="52"/>
        <v>--</v>
      </c>
      <c r="U113" s="12" t="str">
        <f t="shared" si="42"/>
        <v>--</v>
      </c>
      <c r="V113" s="12" t="str">
        <f t="shared" si="43"/>
        <v>--</v>
      </c>
      <c r="W113" s="12" t="str">
        <f t="shared" si="53"/>
        <v>--</v>
      </c>
      <c r="X113" s="12" t="str">
        <f t="shared" si="54"/>
        <v>--</v>
      </c>
      <c r="Y113" s="12" t="str">
        <f t="shared" si="44"/>
        <v>--</v>
      </c>
      <c r="Z113" s="12" t="str">
        <f t="shared" si="45"/>
        <v>--</v>
      </c>
      <c r="AA113" s="12" t="str">
        <f t="shared" si="55"/>
        <v>--</v>
      </c>
      <c r="AB113" s="8">
        <v>0.45998</v>
      </c>
      <c r="AC113" s="8">
        <v>0.57443999999999995</v>
      </c>
      <c r="AD113" s="8">
        <v>5.3962000000000003E-2</v>
      </c>
      <c r="AE113" s="8">
        <v>0.83277999999999996</v>
      </c>
      <c r="AF113" s="8">
        <v>1</v>
      </c>
      <c r="AG113" s="8">
        <v>0.69577999999999995</v>
      </c>
      <c r="AH113" s="19">
        <v>0.71428571428571397</v>
      </c>
      <c r="AI113" s="19">
        <v>0.71428571428571397</v>
      </c>
      <c r="AJ113" s="19">
        <v>0.71428571428571397</v>
      </c>
      <c r="AK113" s="5" t="s">
        <v>2149</v>
      </c>
      <c r="AL113" s="12" t="s">
        <v>1810</v>
      </c>
    </row>
    <row r="114" spans="1:38" x14ac:dyDescent="0.2">
      <c r="A114" s="16" t="s">
        <v>1795</v>
      </c>
      <c r="B114" s="12" t="str">
        <f t="shared" si="46"/>
        <v>--</v>
      </c>
      <c r="C114" s="12" t="str">
        <f t="shared" si="47"/>
        <v>--</v>
      </c>
      <c r="D114" s="12" t="str">
        <f t="shared" si="38"/>
        <v>--</v>
      </c>
      <c r="E114" s="12" t="str">
        <f t="shared" si="39"/>
        <v>--</v>
      </c>
      <c r="F114" s="12" t="str">
        <f t="shared" si="48"/>
        <v>--</v>
      </c>
      <c r="G114" s="12" t="str">
        <f t="shared" si="49"/>
        <v>--</v>
      </c>
      <c r="H114" s="12" t="str">
        <f t="shared" si="40"/>
        <v>--</v>
      </c>
      <c r="I114" s="12" t="str">
        <f t="shared" si="41"/>
        <v>--</v>
      </c>
      <c r="J114" s="12" t="str">
        <f t="shared" si="50"/>
        <v>--</v>
      </c>
      <c r="K114" s="8">
        <v>0.47649999999999998</v>
      </c>
      <c r="L114" s="8">
        <v>0.15472</v>
      </c>
      <c r="M114" s="8">
        <v>7.9493999999999995E-2</v>
      </c>
      <c r="N114" s="8">
        <v>0.77256000000000002</v>
      </c>
      <c r="O114" s="8">
        <v>0.66080000000000005</v>
      </c>
      <c r="P114" s="19">
        <v>0.85714285714285698</v>
      </c>
      <c r="Q114" s="19">
        <v>0.85714285714285698</v>
      </c>
      <c r="R114" s="5" t="s">
        <v>1796</v>
      </c>
      <c r="S114" s="12" t="str">
        <f t="shared" si="51"/>
        <v>--</v>
      </c>
      <c r="T114" s="12" t="str">
        <f t="shared" si="52"/>
        <v>--</v>
      </c>
      <c r="U114" s="12" t="str">
        <f t="shared" si="42"/>
        <v>--</v>
      </c>
      <c r="V114" s="12" t="str">
        <f t="shared" si="43"/>
        <v>--</v>
      </c>
      <c r="W114" s="12" t="str">
        <f t="shared" si="53"/>
        <v>--</v>
      </c>
      <c r="X114" s="12" t="str">
        <f t="shared" si="54"/>
        <v>--</v>
      </c>
      <c r="Y114" s="12" t="str">
        <f t="shared" si="44"/>
        <v>YES</v>
      </c>
      <c r="Z114" s="12" t="str">
        <f t="shared" si="45"/>
        <v>--</v>
      </c>
      <c r="AA114" s="12" t="str">
        <f t="shared" si="55"/>
        <v>YES</v>
      </c>
      <c r="AB114" s="8">
        <v>0.47649999999999998</v>
      </c>
      <c r="AC114" s="8">
        <v>4.2333000000000003E-2</v>
      </c>
      <c r="AD114" s="8">
        <v>0.20843</v>
      </c>
      <c r="AE114" s="8">
        <v>0.84506999999999999</v>
      </c>
      <c r="AF114" s="8">
        <v>0.50312999999999997</v>
      </c>
      <c r="AG114" s="8">
        <v>0.84440999999999999</v>
      </c>
      <c r="AH114" s="19">
        <v>0.71428571428571397</v>
      </c>
      <c r="AI114" s="19">
        <v>0.85714285714285698</v>
      </c>
      <c r="AJ114" s="19">
        <v>0.71428571428571397</v>
      </c>
      <c r="AK114" s="5" t="s">
        <v>1796</v>
      </c>
      <c r="AL114" s="12" t="s">
        <v>1810</v>
      </c>
    </row>
    <row r="115" spans="1:38" x14ac:dyDescent="0.2">
      <c r="A115" s="16" t="s">
        <v>1781</v>
      </c>
      <c r="B115" s="12" t="str">
        <f t="shared" si="46"/>
        <v>--</v>
      </c>
      <c r="C115" s="12" t="str">
        <f t="shared" si="47"/>
        <v>--</v>
      </c>
      <c r="D115" s="12" t="str">
        <f t="shared" si="38"/>
        <v>--</v>
      </c>
      <c r="E115" s="12" t="str">
        <f t="shared" si="39"/>
        <v>--</v>
      </c>
      <c r="F115" s="12" t="str">
        <f t="shared" si="48"/>
        <v>YES</v>
      </c>
      <c r="G115" s="12" t="str">
        <f t="shared" si="49"/>
        <v>--</v>
      </c>
      <c r="H115" s="12" t="str">
        <f t="shared" si="40"/>
        <v>--</v>
      </c>
      <c r="I115" s="12" t="str">
        <f t="shared" si="41"/>
        <v>--</v>
      </c>
      <c r="J115" s="12" t="str">
        <f t="shared" si="50"/>
        <v>YES</v>
      </c>
      <c r="K115" s="8">
        <v>0.48925000000000002</v>
      </c>
      <c r="L115" s="8">
        <v>2.1078999999999998E-3</v>
      </c>
      <c r="M115" s="8">
        <v>3.9549000000000002E-4</v>
      </c>
      <c r="N115" s="8">
        <v>0.53519000000000005</v>
      </c>
      <c r="O115" s="8">
        <v>0.10592</v>
      </c>
      <c r="P115" s="19">
        <v>0.71428571428571397</v>
      </c>
      <c r="Q115" s="19">
        <v>0.85714285714285698</v>
      </c>
      <c r="R115" s="5" t="s">
        <v>1782</v>
      </c>
      <c r="S115" s="12" t="str">
        <f t="shared" si="51"/>
        <v>--</v>
      </c>
      <c r="T115" s="12" t="str">
        <f t="shared" si="52"/>
        <v>--</v>
      </c>
      <c r="U115" s="12" t="str">
        <f t="shared" si="42"/>
        <v>--</v>
      </c>
      <c r="V115" s="12" t="str">
        <f t="shared" si="43"/>
        <v>--</v>
      </c>
      <c r="W115" s="12" t="str">
        <f t="shared" si="53"/>
        <v>--</v>
      </c>
      <c r="X115" s="12" t="str">
        <f t="shared" si="54"/>
        <v>--</v>
      </c>
      <c r="Y115" s="12" t="str">
        <f t="shared" si="44"/>
        <v>YES</v>
      </c>
      <c r="Z115" s="12" t="str">
        <f t="shared" si="45"/>
        <v>--</v>
      </c>
      <c r="AA115" s="12" t="str">
        <f t="shared" si="55"/>
        <v>YES</v>
      </c>
      <c r="AB115" s="8">
        <v>0.48925000000000002</v>
      </c>
      <c r="AC115" s="8">
        <v>2.0254999999999999E-4</v>
      </c>
      <c r="AD115" s="8">
        <v>7.2817999999999994E-2</v>
      </c>
      <c r="AE115" s="8">
        <v>0.84814000000000001</v>
      </c>
      <c r="AF115" s="8">
        <v>1.1887999999999999E-2</v>
      </c>
      <c r="AG115" s="8">
        <v>0.76893</v>
      </c>
      <c r="AH115" s="19">
        <v>0.71428571428571397</v>
      </c>
      <c r="AI115" s="19">
        <v>0.71428571428571397</v>
      </c>
      <c r="AJ115" s="19">
        <v>0.71428571428571397</v>
      </c>
      <c r="AK115" s="5" t="s">
        <v>1782</v>
      </c>
      <c r="AL115" s="12" t="s">
        <v>1810</v>
      </c>
    </row>
    <row r="116" spans="1:38" x14ac:dyDescent="0.2">
      <c r="A116" s="16" t="s">
        <v>2150</v>
      </c>
      <c r="B116" s="12" t="str">
        <f t="shared" si="46"/>
        <v>--</v>
      </c>
      <c r="C116" s="12" t="str">
        <f t="shared" si="47"/>
        <v>--</v>
      </c>
      <c r="D116" s="12" t="str">
        <f t="shared" si="38"/>
        <v>--</v>
      </c>
      <c r="E116" s="12" t="str">
        <f t="shared" si="39"/>
        <v>--</v>
      </c>
      <c r="F116" s="12" t="str">
        <f t="shared" si="48"/>
        <v>--</v>
      </c>
      <c r="G116" s="12" t="str">
        <f t="shared" si="49"/>
        <v>--</v>
      </c>
      <c r="H116" s="12" t="str">
        <f t="shared" si="40"/>
        <v>YES</v>
      </c>
      <c r="I116" s="12" t="str">
        <f t="shared" si="41"/>
        <v>--</v>
      </c>
      <c r="J116" s="12" t="str">
        <f t="shared" si="50"/>
        <v>YES</v>
      </c>
      <c r="K116" s="8">
        <v>0.49192000000000002</v>
      </c>
      <c r="L116" s="8">
        <v>4.1827999999999997E-2</v>
      </c>
      <c r="M116" s="8">
        <v>0.72072000000000003</v>
      </c>
      <c r="N116" s="8">
        <v>0.78937999999999997</v>
      </c>
      <c r="O116" s="8">
        <v>0.96733000000000002</v>
      </c>
      <c r="P116" s="19">
        <v>0.5</v>
      </c>
      <c r="Q116" s="19">
        <v>0.75</v>
      </c>
      <c r="R116" s="5" t="s">
        <v>2151</v>
      </c>
      <c r="S116" s="12" t="str">
        <f t="shared" si="51"/>
        <v>--</v>
      </c>
      <c r="T116" s="12" t="str">
        <f t="shared" si="52"/>
        <v>--</v>
      </c>
      <c r="U116" s="12" t="str">
        <f t="shared" si="42"/>
        <v>--</v>
      </c>
      <c r="V116" s="12" t="str">
        <f t="shared" si="43"/>
        <v>--</v>
      </c>
      <c r="W116" s="12" t="str">
        <f t="shared" si="53"/>
        <v>--</v>
      </c>
      <c r="X116" s="12" t="str">
        <f t="shared" si="54"/>
        <v>--</v>
      </c>
      <c r="Y116" s="12" t="str">
        <f t="shared" si="44"/>
        <v>--</v>
      </c>
      <c r="Z116" s="12" t="str">
        <f t="shared" si="45"/>
        <v>--</v>
      </c>
      <c r="AA116" s="12" t="str">
        <f t="shared" si="55"/>
        <v>--</v>
      </c>
      <c r="AB116" s="8">
        <v>0.49192000000000002</v>
      </c>
      <c r="AC116" s="8">
        <v>0.42144999999999999</v>
      </c>
      <c r="AD116" s="8">
        <v>0.24593000000000001</v>
      </c>
      <c r="AE116" s="8">
        <v>0.83145000000000002</v>
      </c>
      <c r="AF116" s="8">
        <v>0.97084000000000004</v>
      </c>
      <c r="AG116" s="8">
        <v>0.85555000000000003</v>
      </c>
      <c r="AH116" s="19">
        <v>0.5</v>
      </c>
      <c r="AI116" s="19">
        <v>0.5</v>
      </c>
      <c r="AJ116" s="19">
        <v>0.75</v>
      </c>
      <c r="AK116" s="5" t="s">
        <v>2151</v>
      </c>
      <c r="AL116" s="12" t="s">
        <v>1810</v>
      </c>
    </row>
    <row r="117" spans="1:38" x14ac:dyDescent="0.2">
      <c r="A117" s="16" t="s">
        <v>1793</v>
      </c>
      <c r="B117" s="12" t="str">
        <f t="shared" si="46"/>
        <v>--</v>
      </c>
      <c r="C117" s="12" t="str">
        <f t="shared" si="47"/>
        <v>--</v>
      </c>
      <c r="D117" s="12" t="str">
        <f t="shared" si="38"/>
        <v>--</v>
      </c>
      <c r="E117" s="12" t="str">
        <f t="shared" si="39"/>
        <v>--</v>
      </c>
      <c r="F117" s="12" t="str">
        <f t="shared" si="48"/>
        <v>YES</v>
      </c>
      <c r="G117" s="12" t="str">
        <f t="shared" si="49"/>
        <v>--</v>
      </c>
      <c r="H117" s="12" t="str">
        <f t="shared" si="40"/>
        <v>--</v>
      </c>
      <c r="I117" s="12" t="str">
        <f t="shared" si="41"/>
        <v>--</v>
      </c>
      <c r="J117" s="12" t="str">
        <f t="shared" si="50"/>
        <v>YES</v>
      </c>
      <c r="K117" s="8">
        <v>0.52588999999999997</v>
      </c>
      <c r="L117" s="8">
        <v>2.0413000000000001E-2</v>
      </c>
      <c r="M117" s="8">
        <v>4.0379999999999999E-3</v>
      </c>
      <c r="N117" s="8">
        <v>0.47404000000000002</v>
      </c>
      <c r="O117" s="8">
        <v>0.15933</v>
      </c>
      <c r="P117" s="19">
        <v>0.66666666666666696</v>
      </c>
      <c r="Q117" s="19">
        <v>0.86666666666666703</v>
      </c>
      <c r="R117" s="5" t="s">
        <v>1794</v>
      </c>
      <c r="S117" s="12" t="str">
        <f t="shared" si="51"/>
        <v>--</v>
      </c>
      <c r="T117" s="12" t="str">
        <f t="shared" si="52"/>
        <v>--</v>
      </c>
      <c r="U117" s="12" t="str">
        <f t="shared" si="42"/>
        <v>--</v>
      </c>
      <c r="V117" s="12" t="str">
        <f t="shared" si="43"/>
        <v>--</v>
      </c>
      <c r="W117" s="12" t="str">
        <f t="shared" si="53"/>
        <v>YES</v>
      </c>
      <c r="X117" s="12" t="str">
        <f t="shared" si="54"/>
        <v>--</v>
      </c>
      <c r="Y117" s="12" t="str">
        <f t="shared" si="44"/>
        <v>--</v>
      </c>
      <c r="Z117" s="12" t="str">
        <f t="shared" si="45"/>
        <v>--</v>
      </c>
      <c r="AA117" s="12" t="str">
        <f t="shared" si="55"/>
        <v>YES</v>
      </c>
      <c r="AB117" s="8">
        <v>0.52588999999999997</v>
      </c>
      <c r="AC117" s="8">
        <v>3.1838999999999999E-2</v>
      </c>
      <c r="AD117" s="8">
        <v>4.5673999999999999E-2</v>
      </c>
      <c r="AE117" s="8">
        <v>0.87597999999999998</v>
      </c>
      <c r="AF117" s="8">
        <v>0.45282</v>
      </c>
      <c r="AG117" s="8">
        <v>0.80872999999999995</v>
      </c>
      <c r="AH117" s="19">
        <v>0.73333333333333295</v>
      </c>
      <c r="AI117" s="19">
        <v>0.66666666666666696</v>
      </c>
      <c r="AJ117" s="19">
        <v>0.66666666666666696</v>
      </c>
      <c r="AK117" s="5" t="s">
        <v>1794</v>
      </c>
      <c r="AL117" s="12" t="s">
        <v>1810</v>
      </c>
    </row>
    <row r="118" spans="1:38" x14ac:dyDescent="0.2">
      <c r="A118" s="16" t="s">
        <v>2152</v>
      </c>
      <c r="B118" s="12" t="str">
        <f t="shared" si="46"/>
        <v>--</v>
      </c>
      <c r="C118" s="12" t="str">
        <f t="shared" si="47"/>
        <v>--</v>
      </c>
      <c r="D118" s="12" t="str">
        <f t="shared" si="38"/>
        <v>--</v>
      </c>
      <c r="E118" s="12" t="str">
        <f t="shared" si="39"/>
        <v>--</v>
      </c>
      <c r="F118" s="12" t="str">
        <f t="shared" si="48"/>
        <v>--</v>
      </c>
      <c r="G118" s="12" t="str">
        <f t="shared" si="49"/>
        <v>--</v>
      </c>
      <c r="H118" s="12" t="str">
        <f t="shared" si="40"/>
        <v>YES</v>
      </c>
      <c r="I118" s="12" t="str">
        <f t="shared" si="41"/>
        <v>--</v>
      </c>
      <c r="J118" s="12" t="str">
        <f t="shared" si="50"/>
        <v>YES</v>
      </c>
      <c r="K118" s="8">
        <v>0.53832000000000002</v>
      </c>
      <c r="L118" s="8">
        <v>8.6424999999999991E-3</v>
      </c>
      <c r="M118" s="8">
        <v>0.49015999999999998</v>
      </c>
      <c r="N118" s="8">
        <v>0.43868000000000001</v>
      </c>
      <c r="O118" s="8">
        <v>0.97492999999999996</v>
      </c>
      <c r="P118" s="19">
        <v>0.66666666666666696</v>
      </c>
      <c r="Q118" s="19">
        <v>0.66666666666666696</v>
      </c>
      <c r="R118" s="5" t="s">
        <v>2153</v>
      </c>
      <c r="S118" s="12" t="str">
        <f t="shared" si="51"/>
        <v>--</v>
      </c>
      <c r="T118" s="12" t="str">
        <f t="shared" si="52"/>
        <v>--</v>
      </c>
      <c r="U118" s="12" t="str">
        <f t="shared" si="42"/>
        <v>--</v>
      </c>
      <c r="V118" s="12" t="str">
        <f t="shared" si="43"/>
        <v>--</v>
      </c>
      <c r="W118" s="12" t="str">
        <f t="shared" si="53"/>
        <v>--</v>
      </c>
      <c r="X118" s="12" t="str">
        <f t="shared" si="54"/>
        <v>--</v>
      </c>
      <c r="Y118" s="12" t="str">
        <f t="shared" si="44"/>
        <v>--</v>
      </c>
      <c r="Z118" s="12" t="str">
        <f t="shared" si="45"/>
        <v>--</v>
      </c>
      <c r="AA118" s="12" t="str">
        <f t="shared" si="55"/>
        <v>--</v>
      </c>
      <c r="AB118" s="8">
        <v>0.53832000000000002</v>
      </c>
      <c r="AC118" s="8">
        <v>0.44888</v>
      </c>
      <c r="AD118" s="8">
        <v>0.70787999999999995</v>
      </c>
      <c r="AE118" s="8">
        <v>0.86956</v>
      </c>
      <c r="AF118" s="8">
        <v>0.99726999999999999</v>
      </c>
      <c r="AG118" s="8">
        <v>0.99155000000000004</v>
      </c>
      <c r="AH118" s="19">
        <v>0.44444444444444398</v>
      </c>
      <c r="AI118" s="19">
        <v>0.44444444444444398</v>
      </c>
      <c r="AJ118" s="19">
        <v>0.55555555555555602</v>
      </c>
      <c r="AK118" s="5" t="s">
        <v>2153</v>
      </c>
      <c r="AL118" s="12" t="s">
        <v>1810</v>
      </c>
    </row>
    <row r="119" spans="1:38" x14ac:dyDescent="0.2">
      <c r="A119" s="16" t="s">
        <v>2154</v>
      </c>
      <c r="B119" s="12" t="str">
        <f t="shared" si="46"/>
        <v>--</v>
      </c>
      <c r="C119" s="12" t="str">
        <f t="shared" si="47"/>
        <v>--</v>
      </c>
      <c r="D119" s="12" t="str">
        <f t="shared" si="38"/>
        <v>--</v>
      </c>
      <c r="E119" s="12" t="str">
        <f t="shared" si="39"/>
        <v>--</v>
      </c>
      <c r="F119" s="12" t="str">
        <f t="shared" si="48"/>
        <v>--</v>
      </c>
      <c r="G119" s="12" t="str">
        <f t="shared" si="49"/>
        <v>--</v>
      </c>
      <c r="H119" s="12" t="str">
        <f t="shared" si="40"/>
        <v>--</v>
      </c>
      <c r="I119" s="12" t="str">
        <f t="shared" si="41"/>
        <v>YES</v>
      </c>
      <c r="J119" s="12" t="str">
        <f t="shared" si="50"/>
        <v>YES</v>
      </c>
      <c r="K119" s="8">
        <v>0.57464000000000004</v>
      </c>
      <c r="L119" s="8">
        <v>0.12239999999999999</v>
      </c>
      <c r="M119" s="8">
        <v>3.1887999999999999E-3</v>
      </c>
      <c r="N119" s="8">
        <v>0.75527</v>
      </c>
      <c r="O119" s="8">
        <v>0.16996</v>
      </c>
      <c r="P119" s="19">
        <v>0.66666666666666696</v>
      </c>
      <c r="Q119" s="19">
        <v>0.7</v>
      </c>
      <c r="R119" s="5" t="s">
        <v>2155</v>
      </c>
      <c r="S119" s="12" t="str">
        <f t="shared" si="51"/>
        <v>--</v>
      </c>
      <c r="T119" s="12" t="str">
        <f t="shared" si="52"/>
        <v>--</v>
      </c>
      <c r="U119" s="12" t="str">
        <f t="shared" si="42"/>
        <v>--</v>
      </c>
      <c r="V119" s="12" t="str">
        <f t="shared" si="43"/>
        <v>--</v>
      </c>
      <c r="W119" s="12" t="str">
        <f t="shared" si="53"/>
        <v>--</v>
      </c>
      <c r="X119" s="12" t="str">
        <f t="shared" si="54"/>
        <v>--</v>
      </c>
      <c r="Y119" s="12" t="str">
        <f t="shared" si="44"/>
        <v>--</v>
      </c>
      <c r="Z119" s="12" t="str">
        <f t="shared" si="45"/>
        <v>--</v>
      </c>
      <c r="AA119" s="12" t="str">
        <f t="shared" si="55"/>
        <v>--</v>
      </c>
      <c r="AB119" s="8">
        <v>0.57464000000000004</v>
      </c>
      <c r="AC119" s="8">
        <v>0.12447</v>
      </c>
      <c r="AD119" s="8">
        <v>0.80479000000000001</v>
      </c>
      <c r="AE119" s="8">
        <v>0.87839999999999996</v>
      </c>
      <c r="AF119" s="8">
        <v>0.84497</v>
      </c>
      <c r="AG119" s="8">
        <v>1</v>
      </c>
      <c r="AH119" s="19">
        <v>0.66666666666666696</v>
      </c>
      <c r="AI119" s="19">
        <v>0.66666666666666696</v>
      </c>
      <c r="AJ119" s="19">
        <v>0.63333333333333297</v>
      </c>
      <c r="AK119" s="5" t="s">
        <v>2155</v>
      </c>
      <c r="AL119" s="12" t="s">
        <v>1810</v>
      </c>
    </row>
    <row r="120" spans="1:38" x14ac:dyDescent="0.2">
      <c r="A120" s="16" t="s">
        <v>2156</v>
      </c>
      <c r="B120" s="12" t="str">
        <f t="shared" si="46"/>
        <v>--</v>
      </c>
      <c r="C120" s="12" t="str">
        <f t="shared" si="47"/>
        <v>--</v>
      </c>
      <c r="D120" s="12" t="str">
        <f t="shared" si="38"/>
        <v>--</v>
      </c>
      <c r="E120" s="12" t="str">
        <f t="shared" si="39"/>
        <v>--</v>
      </c>
      <c r="F120" s="12" t="str">
        <f t="shared" si="48"/>
        <v>YES</v>
      </c>
      <c r="G120" s="12" t="str">
        <f t="shared" si="49"/>
        <v>--</v>
      </c>
      <c r="H120" s="12" t="str">
        <f t="shared" si="40"/>
        <v>--</v>
      </c>
      <c r="I120" s="12" t="str">
        <f t="shared" si="41"/>
        <v>--</v>
      </c>
      <c r="J120" s="12" t="str">
        <f t="shared" si="50"/>
        <v>YES</v>
      </c>
      <c r="K120" s="8">
        <v>0.59157000000000004</v>
      </c>
      <c r="L120" s="8">
        <v>1.6857E-2</v>
      </c>
      <c r="M120" s="8">
        <v>2.5044E-2</v>
      </c>
      <c r="N120" s="8">
        <v>0.58372000000000002</v>
      </c>
      <c r="O120" s="8">
        <v>0.68761000000000005</v>
      </c>
      <c r="P120" s="19">
        <v>0.61904761904761896</v>
      </c>
      <c r="Q120" s="19">
        <v>0.61904761904761896</v>
      </c>
      <c r="R120" s="5" t="s">
        <v>2157</v>
      </c>
      <c r="S120" s="12" t="str">
        <f t="shared" si="51"/>
        <v>--</v>
      </c>
      <c r="T120" s="12" t="str">
        <f t="shared" si="52"/>
        <v>--</v>
      </c>
      <c r="U120" s="12" t="str">
        <f t="shared" si="42"/>
        <v>--</v>
      </c>
      <c r="V120" s="12" t="str">
        <f t="shared" si="43"/>
        <v>--</v>
      </c>
      <c r="W120" s="12" t="str">
        <f t="shared" si="53"/>
        <v>--</v>
      </c>
      <c r="X120" s="12" t="str">
        <f t="shared" si="54"/>
        <v>--</v>
      </c>
      <c r="Y120" s="12" t="str">
        <f t="shared" si="44"/>
        <v>--</v>
      </c>
      <c r="Z120" s="12" t="str">
        <f t="shared" si="45"/>
        <v>--</v>
      </c>
      <c r="AA120" s="12" t="str">
        <f t="shared" si="55"/>
        <v>--</v>
      </c>
      <c r="AB120" s="8">
        <v>0.59157000000000004</v>
      </c>
      <c r="AC120" s="8">
        <v>0.14330000000000001</v>
      </c>
      <c r="AD120" s="8">
        <v>0.24576999999999999</v>
      </c>
      <c r="AE120" s="8">
        <v>0.87431000000000003</v>
      </c>
      <c r="AF120" s="8">
        <v>0.85758999999999996</v>
      </c>
      <c r="AG120" s="8">
        <v>0.90551999999999999</v>
      </c>
      <c r="AH120" s="19">
        <v>0.59523809523809501</v>
      </c>
      <c r="AI120" s="19">
        <v>0.61904761904761896</v>
      </c>
      <c r="AJ120" s="19">
        <v>0.57142857142857106</v>
      </c>
      <c r="AK120" s="5" t="s">
        <v>2157</v>
      </c>
      <c r="AL120" s="12" t="s">
        <v>1810</v>
      </c>
    </row>
    <row r="121" spans="1:38" x14ac:dyDescent="0.2">
      <c r="A121" s="16" t="s">
        <v>2158</v>
      </c>
      <c r="B121" s="12" t="str">
        <f t="shared" si="46"/>
        <v>--</v>
      </c>
      <c r="C121" s="12" t="str">
        <f t="shared" si="47"/>
        <v>--</v>
      </c>
      <c r="D121" s="12" t="str">
        <f t="shared" si="38"/>
        <v>--</v>
      </c>
      <c r="E121" s="12" t="str">
        <f t="shared" si="39"/>
        <v>--</v>
      </c>
      <c r="F121" s="12" t="str">
        <f t="shared" si="48"/>
        <v>--</v>
      </c>
      <c r="G121" s="12" t="str">
        <f t="shared" si="49"/>
        <v>--</v>
      </c>
      <c r="H121" s="12" t="str">
        <f t="shared" si="40"/>
        <v>--</v>
      </c>
      <c r="I121" s="12" t="str">
        <f t="shared" si="41"/>
        <v>--</v>
      </c>
      <c r="J121" s="12" t="str">
        <f t="shared" si="50"/>
        <v>--</v>
      </c>
      <c r="K121" s="8">
        <v>0.61129999999999995</v>
      </c>
      <c r="L121" s="8">
        <v>7.8890000000000002E-2</v>
      </c>
      <c r="M121" s="8">
        <v>9.4523999999999997E-2</v>
      </c>
      <c r="N121" s="8">
        <v>0.74941999999999998</v>
      </c>
      <c r="O121" s="8">
        <v>0.70103000000000004</v>
      </c>
      <c r="P121" s="19">
        <v>0.66666666666666696</v>
      </c>
      <c r="Q121" s="19">
        <v>0.75</v>
      </c>
      <c r="R121" s="5" t="s">
        <v>2159</v>
      </c>
      <c r="S121" s="12" t="str">
        <f t="shared" si="51"/>
        <v>--</v>
      </c>
      <c r="T121" s="12" t="str">
        <f t="shared" si="52"/>
        <v>--</v>
      </c>
      <c r="U121" s="12" t="str">
        <f t="shared" si="42"/>
        <v>--</v>
      </c>
      <c r="V121" s="12" t="str">
        <f t="shared" si="43"/>
        <v>--</v>
      </c>
      <c r="W121" s="12" t="str">
        <f t="shared" si="53"/>
        <v>--</v>
      </c>
      <c r="X121" s="12" t="str">
        <f t="shared" si="54"/>
        <v>--</v>
      </c>
      <c r="Y121" s="12" t="str">
        <f t="shared" si="44"/>
        <v>--</v>
      </c>
      <c r="Z121" s="12" t="str">
        <f t="shared" si="45"/>
        <v>YES</v>
      </c>
      <c r="AA121" s="12" t="str">
        <f t="shared" si="55"/>
        <v>YES</v>
      </c>
      <c r="AB121" s="8">
        <v>0.61129999999999995</v>
      </c>
      <c r="AC121" s="8">
        <v>0.217</v>
      </c>
      <c r="AD121" s="8">
        <v>4.1597000000000002E-2</v>
      </c>
      <c r="AE121" s="8">
        <v>0.89793999999999996</v>
      </c>
      <c r="AF121" s="8">
        <v>0.86012</v>
      </c>
      <c r="AG121" s="8">
        <v>0.88456999999999997</v>
      </c>
      <c r="AH121" s="19">
        <v>0.58333333333333304</v>
      </c>
      <c r="AI121" s="19">
        <v>0.75</v>
      </c>
      <c r="AJ121" s="19">
        <v>0.75</v>
      </c>
      <c r="AK121" s="5" t="s">
        <v>2159</v>
      </c>
      <c r="AL121" s="12" t="s">
        <v>1810</v>
      </c>
    </row>
    <row r="122" spans="1:38" x14ac:dyDescent="0.2">
      <c r="A122" s="16" t="s">
        <v>2160</v>
      </c>
      <c r="B122" s="12" t="str">
        <f t="shared" si="46"/>
        <v>--</v>
      </c>
      <c r="C122" s="12" t="str">
        <f t="shared" si="47"/>
        <v>--</v>
      </c>
      <c r="D122" s="12" t="str">
        <f t="shared" si="38"/>
        <v>--</v>
      </c>
      <c r="E122" s="12" t="str">
        <f t="shared" si="39"/>
        <v>--</v>
      </c>
      <c r="F122" s="12" t="str">
        <f t="shared" si="48"/>
        <v>--</v>
      </c>
      <c r="G122" s="12" t="str">
        <f t="shared" si="49"/>
        <v>--</v>
      </c>
      <c r="H122" s="12" t="str">
        <f t="shared" si="40"/>
        <v>--</v>
      </c>
      <c r="I122" s="12" t="str">
        <f t="shared" si="41"/>
        <v>--</v>
      </c>
      <c r="J122" s="12" t="str">
        <f t="shared" si="50"/>
        <v>--</v>
      </c>
      <c r="K122" s="8">
        <v>0.61234</v>
      </c>
      <c r="L122" s="8">
        <v>0.34605000000000002</v>
      </c>
      <c r="M122" s="8">
        <v>0.33416000000000001</v>
      </c>
      <c r="N122" s="8">
        <v>0.82816000000000001</v>
      </c>
      <c r="O122" s="8">
        <v>0.89627000000000001</v>
      </c>
      <c r="P122" s="19">
        <v>0.66666666666666696</v>
      </c>
      <c r="Q122" s="19">
        <v>0.66666666666666696</v>
      </c>
      <c r="R122" s="5" t="s">
        <v>2161</v>
      </c>
      <c r="S122" s="12" t="str">
        <f t="shared" si="51"/>
        <v>--</v>
      </c>
      <c r="T122" s="12" t="str">
        <f t="shared" si="52"/>
        <v>--</v>
      </c>
      <c r="U122" s="12" t="str">
        <f t="shared" si="42"/>
        <v>--</v>
      </c>
      <c r="V122" s="12" t="str">
        <f t="shared" si="43"/>
        <v>--</v>
      </c>
      <c r="W122" s="12" t="str">
        <f t="shared" si="53"/>
        <v>--</v>
      </c>
      <c r="X122" s="12" t="str">
        <f t="shared" si="54"/>
        <v>--</v>
      </c>
      <c r="Y122" s="12" t="str">
        <f t="shared" si="44"/>
        <v>--</v>
      </c>
      <c r="Z122" s="12" t="str">
        <f t="shared" si="45"/>
        <v>YES</v>
      </c>
      <c r="AA122" s="12" t="str">
        <f t="shared" si="55"/>
        <v>YES</v>
      </c>
      <c r="AB122" s="8">
        <v>0.61234</v>
      </c>
      <c r="AC122" s="8">
        <v>0.31064000000000003</v>
      </c>
      <c r="AD122" s="8">
        <v>4.6968999999999997E-2</v>
      </c>
      <c r="AE122" s="8">
        <v>0.86982000000000004</v>
      </c>
      <c r="AF122" s="8">
        <v>0.91069</v>
      </c>
      <c r="AG122" s="8">
        <v>0.77093</v>
      </c>
      <c r="AH122" s="19">
        <v>0.33333333333333298</v>
      </c>
      <c r="AI122" s="19">
        <v>0.66666666666666696</v>
      </c>
      <c r="AJ122" s="19">
        <v>0.66666666666666696</v>
      </c>
      <c r="AK122" s="5" t="s">
        <v>2161</v>
      </c>
      <c r="AL122" s="12" t="s">
        <v>1810</v>
      </c>
    </row>
    <row r="123" spans="1:38" x14ac:dyDescent="0.2">
      <c r="A123" s="16" t="s">
        <v>2162</v>
      </c>
      <c r="B123" s="12" t="str">
        <f t="shared" si="46"/>
        <v>--</v>
      </c>
      <c r="C123" s="12" t="str">
        <f t="shared" si="47"/>
        <v>--</v>
      </c>
      <c r="D123" s="12" t="str">
        <f t="shared" si="38"/>
        <v>--</v>
      </c>
      <c r="E123" s="12" t="str">
        <f t="shared" si="39"/>
        <v>--</v>
      </c>
      <c r="F123" s="12" t="str">
        <f t="shared" si="48"/>
        <v>--</v>
      </c>
      <c r="G123" s="12" t="str">
        <f t="shared" si="49"/>
        <v>--</v>
      </c>
      <c r="H123" s="12" t="str">
        <f t="shared" si="40"/>
        <v>--</v>
      </c>
      <c r="I123" s="12" t="str">
        <f t="shared" si="41"/>
        <v>YES</v>
      </c>
      <c r="J123" s="12" t="str">
        <f t="shared" si="50"/>
        <v>YES</v>
      </c>
      <c r="K123" s="8">
        <v>0.61658000000000002</v>
      </c>
      <c r="L123" s="8">
        <v>5.3331000000000003E-2</v>
      </c>
      <c r="M123" s="8">
        <v>3.7766000000000001E-2</v>
      </c>
      <c r="N123" s="8">
        <v>0.72063999999999995</v>
      </c>
      <c r="O123" s="8">
        <v>0.5575</v>
      </c>
      <c r="P123" s="19">
        <v>0.88888888888888895</v>
      </c>
      <c r="Q123" s="19">
        <v>0.88888888888888895</v>
      </c>
      <c r="R123" s="5" t="s">
        <v>2163</v>
      </c>
      <c r="S123" s="12" t="str">
        <f t="shared" si="51"/>
        <v>--</v>
      </c>
      <c r="T123" s="12" t="str">
        <f t="shared" si="52"/>
        <v>--</v>
      </c>
      <c r="U123" s="12" t="str">
        <f t="shared" si="42"/>
        <v>--</v>
      </c>
      <c r="V123" s="12" t="str">
        <f t="shared" si="43"/>
        <v>--</v>
      </c>
      <c r="W123" s="12" t="str">
        <f t="shared" si="53"/>
        <v>--</v>
      </c>
      <c r="X123" s="12" t="str">
        <f t="shared" si="54"/>
        <v>--</v>
      </c>
      <c r="Y123" s="12" t="str">
        <f t="shared" si="44"/>
        <v>--</v>
      </c>
      <c r="Z123" s="12" t="str">
        <f t="shared" si="45"/>
        <v>--</v>
      </c>
      <c r="AA123" s="12" t="str">
        <f t="shared" si="55"/>
        <v>--</v>
      </c>
      <c r="AB123" s="8">
        <v>0.61658000000000002</v>
      </c>
      <c r="AC123" s="8">
        <v>0.29541000000000001</v>
      </c>
      <c r="AD123" s="8">
        <v>0.31907000000000002</v>
      </c>
      <c r="AE123" s="8">
        <v>0.89480999999999999</v>
      </c>
      <c r="AF123" s="8">
        <v>0.90788999999999997</v>
      </c>
      <c r="AG123" s="8">
        <v>0.91166000000000003</v>
      </c>
      <c r="AH123" s="19">
        <v>0.66666666666666696</v>
      </c>
      <c r="AI123" s="19">
        <v>0.55555555555555602</v>
      </c>
      <c r="AJ123" s="19">
        <v>0.66666666666666696</v>
      </c>
      <c r="AK123" s="5" t="s">
        <v>2163</v>
      </c>
      <c r="AL123" s="12" t="s">
        <v>1810</v>
      </c>
    </row>
    <row r="124" spans="1:38" x14ac:dyDescent="0.2">
      <c r="A124" s="16" t="s">
        <v>2164</v>
      </c>
      <c r="B124" s="12" t="str">
        <f t="shared" si="46"/>
        <v>--</v>
      </c>
      <c r="C124" s="12" t="str">
        <f t="shared" si="47"/>
        <v>--</v>
      </c>
      <c r="D124" s="12" t="str">
        <f t="shared" si="38"/>
        <v>--</v>
      </c>
      <c r="E124" s="12" t="str">
        <f t="shared" si="39"/>
        <v>--</v>
      </c>
      <c r="F124" s="12" t="str">
        <f t="shared" si="48"/>
        <v>--</v>
      </c>
      <c r="G124" s="12" t="str">
        <f t="shared" si="49"/>
        <v>--</v>
      </c>
      <c r="H124" s="12" t="str">
        <f t="shared" si="40"/>
        <v>--</v>
      </c>
      <c r="I124" s="12" t="str">
        <f t="shared" si="41"/>
        <v>--</v>
      </c>
      <c r="J124" s="12" t="str">
        <f t="shared" si="50"/>
        <v>--</v>
      </c>
      <c r="K124" s="8">
        <v>0.64824000000000004</v>
      </c>
      <c r="L124" s="8">
        <v>0.14352000000000001</v>
      </c>
      <c r="M124" s="8">
        <v>0.13428999999999999</v>
      </c>
      <c r="N124" s="8">
        <v>0.80152999999999996</v>
      </c>
      <c r="O124" s="8">
        <v>0.87629000000000001</v>
      </c>
      <c r="P124" s="19">
        <v>0.63440860215053807</v>
      </c>
      <c r="Q124" s="19">
        <v>0.63440860215053807</v>
      </c>
      <c r="R124" s="5" t="s">
        <v>2165</v>
      </c>
      <c r="S124" s="12" t="str">
        <f t="shared" si="51"/>
        <v>--</v>
      </c>
      <c r="T124" s="12" t="str">
        <f t="shared" si="52"/>
        <v>--</v>
      </c>
      <c r="U124" s="12" t="str">
        <f t="shared" si="42"/>
        <v>--</v>
      </c>
      <c r="V124" s="12" t="str">
        <f t="shared" si="43"/>
        <v>--</v>
      </c>
      <c r="W124" s="12" t="str">
        <f t="shared" si="53"/>
        <v>--</v>
      </c>
      <c r="X124" s="12" t="str">
        <f t="shared" si="54"/>
        <v>--</v>
      </c>
      <c r="Y124" s="12" t="str">
        <f t="shared" si="44"/>
        <v>--</v>
      </c>
      <c r="Z124" s="12" t="str">
        <f t="shared" si="45"/>
        <v>YES</v>
      </c>
      <c r="AA124" s="12" t="str">
        <f t="shared" si="55"/>
        <v>YES</v>
      </c>
      <c r="AB124" s="8">
        <v>0.64824000000000004</v>
      </c>
      <c r="AC124" s="8">
        <v>0.31457000000000002</v>
      </c>
      <c r="AD124" s="8">
        <v>2.9012E-2</v>
      </c>
      <c r="AE124" s="8">
        <v>0.87117</v>
      </c>
      <c r="AF124" s="8">
        <v>0.97331000000000001</v>
      </c>
      <c r="AG124" s="8">
        <v>0.79820999999999998</v>
      </c>
      <c r="AH124" s="19">
        <v>0.483870967741936</v>
      </c>
      <c r="AI124" s="19">
        <v>0.56989247311828006</v>
      </c>
      <c r="AJ124" s="19">
        <v>0.58064516129032295</v>
      </c>
      <c r="AK124" s="5" t="s">
        <v>2165</v>
      </c>
      <c r="AL124" s="12" t="s">
        <v>1810</v>
      </c>
    </row>
    <row r="125" spans="1:38" x14ac:dyDescent="0.2">
      <c r="A125" s="16" t="s">
        <v>2166</v>
      </c>
      <c r="B125" s="12" t="str">
        <f t="shared" si="46"/>
        <v>--</v>
      </c>
      <c r="C125" s="12" t="str">
        <f t="shared" si="47"/>
        <v>--</v>
      </c>
      <c r="D125" s="12" t="str">
        <f t="shared" si="38"/>
        <v>--</v>
      </c>
      <c r="E125" s="12" t="str">
        <f t="shared" si="39"/>
        <v>--</v>
      </c>
      <c r="F125" s="12" t="str">
        <f t="shared" si="48"/>
        <v>--</v>
      </c>
      <c r="G125" s="12" t="str">
        <f t="shared" si="49"/>
        <v>--</v>
      </c>
      <c r="H125" s="12" t="str">
        <f t="shared" si="40"/>
        <v>--</v>
      </c>
      <c r="I125" s="12" t="str">
        <f t="shared" si="41"/>
        <v>YES</v>
      </c>
      <c r="J125" s="12" t="str">
        <f t="shared" si="50"/>
        <v>YES</v>
      </c>
      <c r="K125" s="8">
        <v>0.68030000000000002</v>
      </c>
      <c r="L125" s="8">
        <v>0.29375000000000001</v>
      </c>
      <c r="M125" s="8">
        <v>3.7824000000000003E-2</v>
      </c>
      <c r="N125" s="8">
        <v>0.80366000000000004</v>
      </c>
      <c r="O125" s="8">
        <v>0.67764000000000002</v>
      </c>
      <c r="P125" s="19">
        <v>0.83333333333333304</v>
      </c>
      <c r="Q125" s="19">
        <v>0.5</v>
      </c>
      <c r="R125" s="5" t="s">
        <v>2167</v>
      </c>
      <c r="S125" s="12" t="str">
        <f t="shared" si="51"/>
        <v>--</v>
      </c>
      <c r="T125" s="12" t="str">
        <f t="shared" si="52"/>
        <v>--</v>
      </c>
      <c r="U125" s="12" t="str">
        <f t="shared" si="42"/>
        <v>--</v>
      </c>
      <c r="V125" s="12" t="str">
        <f t="shared" si="43"/>
        <v>--</v>
      </c>
      <c r="W125" s="12" t="str">
        <f t="shared" si="53"/>
        <v>--</v>
      </c>
      <c r="X125" s="12" t="str">
        <f t="shared" si="54"/>
        <v>--</v>
      </c>
      <c r="Y125" s="12" t="str">
        <f t="shared" si="44"/>
        <v>--</v>
      </c>
      <c r="Z125" s="12" t="str">
        <f t="shared" si="45"/>
        <v>--</v>
      </c>
      <c r="AA125" s="12" t="str">
        <f t="shared" si="55"/>
        <v>--</v>
      </c>
      <c r="AB125" s="8">
        <v>0.68030000000000002</v>
      </c>
      <c r="AC125" s="8">
        <v>0.66586999999999996</v>
      </c>
      <c r="AD125" s="8">
        <v>0.96948999999999996</v>
      </c>
      <c r="AE125" s="8">
        <v>0.94564999999999999</v>
      </c>
      <c r="AF125" s="8">
        <v>1</v>
      </c>
      <c r="AG125" s="8">
        <v>0.99073999999999995</v>
      </c>
      <c r="AH125" s="19">
        <v>0.66666666666666696</v>
      </c>
      <c r="AI125" s="19">
        <v>0.66666666666666696</v>
      </c>
      <c r="AJ125" s="19">
        <v>0.5</v>
      </c>
      <c r="AK125" s="5" t="s">
        <v>2167</v>
      </c>
      <c r="AL125" s="12" t="s">
        <v>1810</v>
      </c>
    </row>
    <row r="126" spans="1:38" x14ac:dyDescent="0.2">
      <c r="A126" s="16" t="s">
        <v>1645</v>
      </c>
      <c r="B126" s="12" t="str">
        <f t="shared" si="46"/>
        <v>--</v>
      </c>
      <c r="C126" s="12" t="str">
        <f t="shared" si="47"/>
        <v>--</v>
      </c>
      <c r="D126" s="12" t="str">
        <f t="shared" si="38"/>
        <v>--</v>
      </c>
      <c r="E126" s="12" t="str">
        <f t="shared" si="39"/>
        <v>--</v>
      </c>
      <c r="F126" s="12" t="str">
        <f t="shared" si="48"/>
        <v>YES</v>
      </c>
      <c r="G126" s="12" t="str">
        <f t="shared" si="49"/>
        <v>--</v>
      </c>
      <c r="H126" s="12" t="str">
        <f t="shared" si="40"/>
        <v>--</v>
      </c>
      <c r="I126" s="12" t="str">
        <f t="shared" si="41"/>
        <v>--</v>
      </c>
      <c r="J126" s="12" t="str">
        <f t="shared" si="50"/>
        <v>YES</v>
      </c>
      <c r="K126" s="8">
        <v>0.71033999999999997</v>
      </c>
      <c r="L126" s="8">
        <v>5.4183E-3</v>
      </c>
      <c r="M126" s="8">
        <v>3.5971000000000003E-2</v>
      </c>
      <c r="N126" s="8">
        <v>0.36309999999999998</v>
      </c>
      <c r="O126" s="8">
        <v>0.54401999999999995</v>
      </c>
      <c r="P126" s="19">
        <v>0.66666666666666696</v>
      </c>
      <c r="Q126" s="19">
        <v>0.58333333333333304</v>
      </c>
      <c r="R126" s="5" t="s">
        <v>1646</v>
      </c>
      <c r="S126" s="12" t="str">
        <f t="shared" si="51"/>
        <v>--</v>
      </c>
      <c r="T126" s="12" t="str">
        <f t="shared" si="52"/>
        <v>--</v>
      </c>
      <c r="U126" s="12" t="str">
        <f t="shared" si="42"/>
        <v>--</v>
      </c>
      <c r="V126" s="12" t="str">
        <f t="shared" si="43"/>
        <v>--</v>
      </c>
      <c r="W126" s="12" t="str">
        <f t="shared" si="53"/>
        <v>--</v>
      </c>
      <c r="X126" s="12" t="str">
        <f t="shared" si="54"/>
        <v>--</v>
      </c>
      <c r="Y126" s="12" t="str">
        <f t="shared" si="44"/>
        <v>--</v>
      </c>
      <c r="Z126" s="12" t="str">
        <f t="shared" si="45"/>
        <v>YES</v>
      </c>
      <c r="AA126" s="12" t="str">
        <f t="shared" si="55"/>
        <v>YES</v>
      </c>
      <c r="AB126" s="8">
        <v>0.71033999999999997</v>
      </c>
      <c r="AC126" s="8">
        <v>0.23769000000000001</v>
      </c>
      <c r="AD126" s="8">
        <v>3.2190999999999997E-2</v>
      </c>
      <c r="AE126" s="8">
        <v>0.94094</v>
      </c>
      <c r="AF126" s="8">
        <v>0.90166000000000002</v>
      </c>
      <c r="AG126" s="8">
        <v>0.83245000000000002</v>
      </c>
      <c r="AH126" s="19">
        <v>0.58333333333333304</v>
      </c>
      <c r="AI126" s="19">
        <v>0.66666666666666696</v>
      </c>
      <c r="AJ126" s="19">
        <v>0.58333333333333304</v>
      </c>
      <c r="AK126" s="5" t="s">
        <v>1646</v>
      </c>
      <c r="AL126" s="12" t="s">
        <v>1810</v>
      </c>
    </row>
    <row r="127" spans="1:38" x14ac:dyDescent="0.2">
      <c r="A127" s="16" t="s">
        <v>1757</v>
      </c>
      <c r="B127" s="12" t="str">
        <f t="shared" si="46"/>
        <v>--</v>
      </c>
      <c r="C127" s="12" t="str">
        <f t="shared" si="47"/>
        <v>--</v>
      </c>
      <c r="D127" s="12" t="str">
        <f t="shared" si="38"/>
        <v>--</v>
      </c>
      <c r="E127" s="12" t="str">
        <f t="shared" si="39"/>
        <v>--</v>
      </c>
      <c r="F127" s="12" t="str">
        <f t="shared" si="48"/>
        <v>YES</v>
      </c>
      <c r="G127" s="12" t="str">
        <f t="shared" si="49"/>
        <v>--</v>
      </c>
      <c r="H127" s="12" t="str">
        <f t="shared" si="40"/>
        <v>--</v>
      </c>
      <c r="I127" s="12" t="str">
        <f t="shared" si="41"/>
        <v>--</v>
      </c>
      <c r="J127" s="12" t="str">
        <f t="shared" si="50"/>
        <v>YES</v>
      </c>
      <c r="K127" s="8">
        <v>0.75434000000000001</v>
      </c>
      <c r="L127" s="8">
        <v>5.0918999999999999E-3</v>
      </c>
      <c r="M127" s="8">
        <v>4.5703999999999996E-3</v>
      </c>
      <c r="N127" s="8">
        <v>0.49589</v>
      </c>
      <c r="O127" s="8">
        <v>0.45989000000000002</v>
      </c>
      <c r="P127" s="19">
        <v>0.592592592592593</v>
      </c>
      <c r="Q127" s="19">
        <v>0.65432098765432101</v>
      </c>
      <c r="R127" s="5" t="s">
        <v>1758</v>
      </c>
      <c r="S127" s="12" t="str">
        <f t="shared" si="51"/>
        <v>--</v>
      </c>
      <c r="T127" s="12" t="str">
        <f t="shared" si="52"/>
        <v>--</v>
      </c>
      <c r="U127" s="12" t="str">
        <f t="shared" si="42"/>
        <v>--</v>
      </c>
      <c r="V127" s="12" t="str">
        <f t="shared" si="43"/>
        <v>--</v>
      </c>
      <c r="W127" s="12" t="str">
        <f t="shared" si="53"/>
        <v>YES</v>
      </c>
      <c r="X127" s="12" t="str">
        <f t="shared" si="54"/>
        <v>--</v>
      </c>
      <c r="Y127" s="12" t="str">
        <f t="shared" si="44"/>
        <v>--</v>
      </c>
      <c r="Z127" s="12" t="str">
        <f t="shared" si="45"/>
        <v>--</v>
      </c>
      <c r="AA127" s="12" t="str">
        <f t="shared" si="55"/>
        <v>YES</v>
      </c>
      <c r="AB127" s="8">
        <v>0.75434000000000001</v>
      </c>
      <c r="AC127" s="8">
        <v>3.5252999999999999E-3</v>
      </c>
      <c r="AD127" s="8">
        <v>2.4594000000000001E-2</v>
      </c>
      <c r="AE127" s="8">
        <v>0.89524000000000004</v>
      </c>
      <c r="AF127" s="8">
        <v>0.44191000000000003</v>
      </c>
      <c r="AG127" s="8">
        <v>0.79249999999999998</v>
      </c>
      <c r="AH127" s="19">
        <v>0.46913580246913594</v>
      </c>
      <c r="AI127" s="19">
        <v>0.65432098765432101</v>
      </c>
      <c r="AJ127" s="19">
        <v>0.592592592592593</v>
      </c>
      <c r="AK127" s="5" t="s">
        <v>1758</v>
      </c>
      <c r="AL127" s="12" t="s">
        <v>1810</v>
      </c>
    </row>
    <row r="128" spans="1:38" x14ac:dyDescent="0.2">
      <c r="A128" s="16" t="s">
        <v>2168</v>
      </c>
      <c r="B128" s="12" t="str">
        <f t="shared" si="46"/>
        <v>--</v>
      </c>
      <c r="C128" s="12" t="str">
        <f t="shared" si="47"/>
        <v>--</v>
      </c>
      <c r="D128" s="12" t="str">
        <f t="shared" si="38"/>
        <v>--</v>
      </c>
      <c r="E128" s="12" t="str">
        <f t="shared" si="39"/>
        <v>--</v>
      </c>
      <c r="F128" s="12" t="str">
        <f t="shared" si="48"/>
        <v>--</v>
      </c>
      <c r="G128" s="12" t="str">
        <f t="shared" si="49"/>
        <v>--</v>
      </c>
      <c r="H128" s="12" t="str">
        <f t="shared" si="40"/>
        <v>YES</v>
      </c>
      <c r="I128" s="12" t="str">
        <f t="shared" si="41"/>
        <v>--</v>
      </c>
      <c r="J128" s="12" t="str">
        <f t="shared" si="50"/>
        <v>YES</v>
      </c>
      <c r="K128" s="8">
        <v>0.75897999999999999</v>
      </c>
      <c r="L128" s="8">
        <v>2.0468E-2</v>
      </c>
      <c r="M128" s="8">
        <v>0.48324</v>
      </c>
      <c r="N128" s="8">
        <v>0.60965999999999998</v>
      </c>
      <c r="O128" s="8">
        <v>0.9738</v>
      </c>
      <c r="P128" s="19">
        <v>0.7428571428571431</v>
      </c>
      <c r="Q128" s="19">
        <v>0.65714285714285692</v>
      </c>
      <c r="R128" s="5" t="s">
        <v>2169</v>
      </c>
      <c r="S128" s="12" t="str">
        <f t="shared" si="51"/>
        <v>--</v>
      </c>
      <c r="T128" s="12" t="str">
        <f t="shared" si="52"/>
        <v>--</v>
      </c>
      <c r="U128" s="12" t="str">
        <f t="shared" si="42"/>
        <v>--</v>
      </c>
      <c r="V128" s="12" t="str">
        <f t="shared" si="43"/>
        <v>--</v>
      </c>
      <c r="W128" s="12" t="str">
        <f t="shared" si="53"/>
        <v>--</v>
      </c>
      <c r="X128" s="12" t="str">
        <f t="shared" si="54"/>
        <v>--</v>
      </c>
      <c r="Y128" s="12" t="str">
        <f t="shared" si="44"/>
        <v>--</v>
      </c>
      <c r="Z128" s="12" t="str">
        <f t="shared" si="45"/>
        <v>--</v>
      </c>
      <c r="AA128" s="12" t="str">
        <f t="shared" si="55"/>
        <v>--</v>
      </c>
      <c r="AB128" s="8">
        <v>0.75897999999999999</v>
      </c>
      <c r="AC128" s="8">
        <v>0.59489000000000003</v>
      </c>
      <c r="AD128" s="8">
        <v>0.28387000000000001</v>
      </c>
      <c r="AE128" s="8">
        <v>0.94364999999999999</v>
      </c>
      <c r="AF128" s="8">
        <v>0.99658000000000002</v>
      </c>
      <c r="AG128" s="8">
        <v>0.90715000000000001</v>
      </c>
      <c r="AH128" s="19">
        <v>0.628571428571429</v>
      </c>
      <c r="AI128" s="19">
        <v>0.6</v>
      </c>
      <c r="AJ128" s="19">
        <v>0.628571428571429</v>
      </c>
      <c r="AK128" s="5" t="s">
        <v>2169</v>
      </c>
      <c r="AL128" s="12" t="s">
        <v>1810</v>
      </c>
    </row>
    <row r="129" spans="1:38" x14ac:dyDescent="0.2">
      <c r="A129" s="16" t="s">
        <v>2170</v>
      </c>
      <c r="B129" s="12" t="str">
        <f t="shared" si="46"/>
        <v>--</v>
      </c>
      <c r="C129" s="12" t="str">
        <f t="shared" si="47"/>
        <v>--</v>
      </c>
      <c r="D129" s="12" t="str">
        <f t="shared" si="38"/>
        <v>--</v>
      </c>
      <c r="E129" s="12" t="str">
        <f t="shared" si="39"/>
        <v>--</v>
      </c>
      <c r="F129" s="12" t="str">
        <f t="shared" si="48"/>
        <v>--</v>
      </c>
      <c r="G129" s="12" t="str">
        <f t="shared" si="49"/>
        <v>--</v>
      </c>
      <c r="H129" s="12" t="str">
        <f t="shared" si="40"/>
        <v>YES</v>
      </c>
      <c r="I129" s="12" t="str">
        <f t="shared" si="41"/>
        <v>--</v>
      </c>
      <c r="J129" s="12" t="str">
        <f t="shared" si="50"/>
        <v>YES</v>
      </c>
      <c r="K129" s="8">
        <v>0.78285000000000005</v>
      </c>
      <c r="L129" s="8">
        <v>3.2924000000000002E-2</v>
      </c>
      <c r="M129" s="8">
        <v>0.19685</v>
      </c>
      <c r="N129" s="8">
        <v>0.51166999999999996</v>
      </c>
      <c r="O129" s="8">
        <v>0.85611999999999999</v>
      </c>
      <c r="P129" s="19">
        <v>0.66666666666666696</v>
      </c>
      <c r="Q129" s="19">
        <v>0.73333333333333295</v>
      </c>
      <c r="R129" s="5" t="s">
        <v>2171</v>
      </c>
      <c r="S129" s="12" t="str">
        <f t="shared" si="51"/>
        <v>--</v>
      </c>
      <c r="T129" s="12" t="str">
        <f t="shared" si="52"/>
        <v>--</v>
      </c>
      <c r="U129" s="12" t="str">
        <f t="shared" si="42"/>
        <v>--</v>
      </c>
      <c r="V129" s="12" t="str">
        <f t="shared" si="43"/>
        <v>--</v>
      </c>
      <c r="W129" s="12" t="str">
        <f t="shared" si="53"/>
        <v>--</v>
      </c>
      <c r="X129" s="12" t="str">
        <f t="shared" si="54"/>
        <v>--</v>
      </c>
      <c r="Y129" s="12" t="str">
        <f t="shared" si="44"/>
        <v>--</v>
      </c>
      <c r="Z129" s="12" t="str">
        <f t="shared" si="45"/>
        <v>--</v>
      </c>
      <c r="AA129" s="12" t="str">
        <f t="shared" si="55"/>
        <v>--</v>
      </c>
      <c r="AB129" s="8">
        <v>0.78285000000000005</v>
      </c>
      <c r="AC129" s="8">
        <v>0.50566</v>
      </c>
      <c r="AD129" s="8">
        <v>0.33878000000000003</v>
      </c>
      <c r="AE129" s="8">
        <v>0.95511000000000001</v>
      </c>
      <c r="AF129" s="8">
        <v>1</v>
      </c>
      <c r="AG129" s="8">
        <v>0.88434000000000001</v>
      </c>
      <c r="AH129" s="19">
        <v>0.53333333333333299</v>
      </c>
      <c r="AI129" s="19">
        <v>0.6</v>
      </c>
      <c r="AJ129" s="19">
        <v>0.53333333333333299</v>
      </c>
      <c r="AK129" s="5" t="s">
        <v>2171</v>
      </c>
      <c r="AL129" s="12" t="s">
        <v>1810</v>
      </c>
    </row>
    <row r="130" spans="1:38" x14ac:dyDescent="0.2">
      <c r="A130" s="16" t="s">
        <v>1983</v>
      </c>
      <c r="B130" s="12" t="str">
        <f t="shared" si="46"/>
        <v>--</v>
      </c>
      <c r="C130" s="12" t="str">
        <f t="shared" si="47"/>
        <v>--</v>
      </c>
      <c r="D130" s="12" t="str">
        <f t="shared" si="38"/>
        <v>--</v>
      </c>
      <c r="E130" s="12" t="str">
        <f t="shared" si="39"/>
        <v>--</v>
      </c>
      <c r="F130" s="12" t="str">
        <f t="shared" si="48"/>
        <v>YES</v>
      </c>
      <c r="G130" s="12" t="str">
        <f t="shared" si="49"/>
        <v>--</v>
      </c>
      <c r="H130" s="12" t="str">
        <f t="shared" si="40"/>
        <v>--</v>
      </c>
      <c r="I130" s="12" t="str">
        <f t="shared" si="41"/>
        <v>--</v>
      </c>
      <c r="J130" s="12" t="str">
        <f t="shared" si="50"/>
        <v>YES</v>
      </c>
      <c r="K130" s="8">
        <v>0.79935999999999996</v>
      </c>
      <c r="L130" s="8">
        <v>1.1544999999999999E-3</v>
      </c>
      <c r="M130" s="8">
        <v>2.0877E-4</v>
      </c>
      <c r="N130" s="8">
        <v>0.69460999999999995</v>
      </c>
      <c r="O130" s="8">
        <v>2.3097999999999999E-3</v>
      </c>
      <c r="P130" s="19">
        <v>0.79166666666666696</v>
      </c>
      <c r="Q130" s="19">
        <v>0.875</v>
      </c>
      <c r="R130" s="5" t="s">
        <v>1984</v>
      </c>
      <c r="S130" s="12" t="str">
        <f t="shared" si="51"/>
        <v>--</v>
      </c>
      <c r="T130" s="12" t="str">
        <f t="shared" si="52"/>
        <v>--</v>
      </c>
      <c r="U130" s="12" t="str">
        <f t="shared" si="42"/>
        <v>--</v>
      </c>
      <c r="V130" s="12" t="str">
        <f t="shared" si="43"/>
        <v>--</v>
      </c>
      <c r="W130" s="12" t="str">
        <f t="shared" si="53"/>
        <v>YES</v>
      </c>
      <c r="X130" s="12" t="str">
        <f t="shared" si="54"/>
        <v>--</v>
      </c>
      <c r="Y130" s="12" t="str">
        <f t="shared" si="44"/>
        <v>--</v>
      </c>
      <c r="Z130" s="12" t="str">
        <f t="shared" si="45"/>
        <v>--</v>
      </c>
      <c r="AA130" s="12" t="str">
        <f t="shared" si="55"/>
        <v>YES</v>
      </c>
      <c r="AB130" s="8">
        <v>0.79935999999999996</v>
      </c>
      <c r="AC130" s="8">
        <v>2.1395E-4</v>
      </c>
      <c r="AD130" s="8">
        <v>3.6266E-2</v>
      </c>
      <c r="AE130" s="8">
        <v>0.94876000000000005</v>
      </c>
      <c r="AF130" s="8">
        <v>1.4400000000000001E-3</v>
      </c>
      <c r="AG130" s="8">
        <v>0.79859999999999998</v>
      </c>
      <c r="AH130" s="19">
        <v>0.58333333333333304</v>
      </c>
      <c r="AI130" s="19">
        <v>0.83333333333333304</v>
      </c>
      <c r="AJ130" s="19">
        <v>0.70833333333333304</v>
      </c>
      <c r="AK130" s="5" t="s">
        <v>1984</v>
      </c>
      <c r="AL130" s="12" t="s">
        <v>1810</v>
      </c>
    </row>
    <row r="131" spans="1:38" x14ac:dyDescent="0.2">
      <c r="A131" s="16" t="s">
        <v>2172</v>
      </c>
      <c r="B131" s="12" t="str">
        <f t="shared" ref="B131:B162" si="56">IF(AND(K131&lt;0.05,L131&lt;0.05,M131&lt;0.05),"YES","--")</f>
        <v>--</v>
      </c>
      <c r="C131" s="12" t="str">
        <f t="shared" ref="C131:C162" si="57">IF(OR(AND(K131&lt;0.05, L131&lt;0.05), AND(K131&lt;0.05,M131&lt;0.05)),"YES","--")</f>
        <v>--</v>
      </c>
      <c r="D131" s="12" t="str">
        <f t="shared" si="38"/>
        <v>--</v>
      </c>
      <c r="E131" s="12" t="str">
        <f t="shared" si="39"/>
        <v>--</v>
      </c>
      <c r="F131" s="12" t="str">
        <f t="shared" ref="F131:F162" si="58">IF(AND(K131&gt;=0.05,L131&lt;0.05,M131&lt;0.05),"YES","--")</f>
        <v>--</v>
      </c>
      <c r="G131" s="12" t="str">
        <f t="shared" ref="G131:G162" si="59">IF(AND(K131&lt;0.05,L131&gt;=0.05,M131&gt;=0.05),"YES","--")</f>
        <v>--</v>
      </c>
      <c r="H131" s="12" t="str">
        <f t="shared" si="40"/>
        <v>--</v>
      </c>
      <c r="I131" s="12" t="str">
        <f t="shared" si="41"/>
        <v>YES</v>
      </c>
      <c r="J131" s="12" t="str">
        <f t="shared" ref="J131:J162" si="60">IF(OR(K131&lt;0.05, M131&lt;0.05, L131&lt;0.05),"YES","--")</f>
        <v>YES</v>
      </c>
      <c r="K131" s="8">
        <v>0.82335000000000003</v>
      </c>
      <c r="L131" s="8">
        <v>0.33728000000000002</v>
      </c>
      <c r="M131" s="8">
        <v>3.8462000000000003E-2</v>
      </c>
      <c r="N131" s="8">
        <v>0.81452000000000002</v>
      </c>
      <c r="O131" s="8">
        <v>0.67491999999999996</v>
      </c>
      <c r="P131" s="19">
        <v>0.75</v>
      </c>
      <c r="Q131" s="19">
        <v>0.75</v>
      </c>
      <c r="R131" s="5" t="s">
        <v>2173</v>
      </c>
      <c r="S131" s="12" t="str">
        <f t="shared" ref="S131:S162" si="61">IF(AND(AB131&lt;0.05,AC131&lt;0.05,AD131&lt;0.05),"YES","--")</f>
        <v>--</v>
      </c>
      <c r="T131" s="12" t="str">
        <f t="shared" ref="T131:T162" si="62">IF(OR(AND(AB131&lt;0.05, AC131&lt;0.05), AND(AB131&lt;0.05,AD131&lt;0.05)),"YES","--")</f>
        <v>--</v>
      </c>
      <c r="U131" s="12" t="str">
        <f t="shared" si="42"/>
        <v>--</v>
      </c>
      <c r="V131" s="12" t="str">
        <f t="shared" si="43"/>
        <v>--</v>
      </c>
      <c r="W131" s="12" t="str">
        <f t="shared" ref="W131:W162" si="63">IF(AND(AB131&gt;=0.05,AC131&lt;0.05,AD131&lt;0.05),"YES","--")</f>
        <v>--</v>
      </c>
      <c r="X131" s="12" t="str">
        <f t="shared" ref="X131:X162" si="64">IF(AND(AB131&lt;0.05,AC131&gt;=0.05,AD131&gt;=0.05),"YES","--")</f>
        <v>--</v>
      </c>
      <c r="Y131" s="12" t="str">
        <f t="shared" si="44"/>
        <v>--</v>
      </c>
      <c r="Z131" s="12" t="str">
        <f t="shared" si="45"/>
        <v>--</v>
      </c>
      <c r="AA131" s="12" t="str">
        <f t="shared" ref="AA131:AA162" si="65">IF(OR(AB131&lt;0.05, AD131&lt;0.05, AC131&lt;0.05),"YES","--")</f>
        <v>--</v>
      </c>
      <c r="AB131" s="8">
        <v>0.82335000000000003</v>
      </c>
      <c r="AC131" s="8">
        <v>0.99304999999999999</v>
      </c>
      <c r="AD131" s="8">
        <v>0.40087</v>
      </c>
      <c r="AE131" s="8">
        <v>0.97887000000000002</v>
      </c>
      <c r="AF131" s="8">
        <v>1</v>
      </c>
      <c r="AG131" s="8">
        <v>0.90386</v>
      </c>
      <c r="AH131" s="19">
        <v>0.5</v>
      </c>
      <c r="AI131" s="19">
        <v>0.5</v>
      </c>
      <c r="AJ131" s="19">
        <v>0.5</v>
      </c>
      <c r="AK131" s="5" t="s">
        <v>2173</v>
      </c>
      <c r="AL131" s="12" t="s">
        <v>1810</v>
      </c>
    </row>
    <row r="132" spans="1:38" x14ac:dyDescent="0.2">
      <c r="A132" s="16" t="s">
        <v>2174</v>
      </c>
      <c r="B132" s="12" t="str">
        <f t="shared" si="56"/>
        <v>--</v>
      </c>
      <c r="C132" s="12" t="str">
        <f t="shared" si="57"/>
        <v>--</v>
      </c>
      <c r="D132" s="12" t="str">
        <f t="shared" ref="D132:D168" si="66">IF(AND(M132&gt;=0.05,K132&lt;0.05,L132&lt;0.05),"YES","--")</f>
        <v>--</v>
      </c>
      <c r="E132" s="12" t="str">
        <f t="shared" ref="E132:E168" si="67">IF(AND(L132&gt;=0.05,K132&lt;0.05,M132&lt;0.05),"YES","--")</f>
        <v>--</v>
      </c>
      <c r="F132" s="12" t="str">
        <f t="shared" si="58"/>
        <v>YES</v>
      </c>
      <c r="G132" s="12" t="str">
        <f t="shared" si="59"/>
        <v>--</v>
      </c>
      <c r="H132" s="12" t="str">
        <f t="shared" ref="H132:H168" si="68">IF(AND(L132&lt;0.05,K132&gt;=0.05,M132&gt;=0.05),"YES","--")</f>
        <v>--</v>
      </c>
      <c r="I132" s="12" t="str">
        <f t="shared" ref="I132:I168" si="69">IF(AND(M132&lt;0.05,L132&gt;=0.05,K132&gt;=0.05),"YES","--")</f>
        <v>--</v>
      </c>
      <c r="J132" s="12" t="str">
        <f t="shared" si="60"/>
        <v>YES</v>
      </c>
      <c r="K132" s="8">
        <v>0.90192000000000005</v>
      </c>
      <c r="L132" s="8">
        <v>6.1130000000000004E-3</v>
      </c>
      <c r="M132" s="8">
        <v>9.9383999999999996E-4</v>
      </c>
      <c r="N132" s="8">
        <v>0.41858000000000001</v>
      </c>
      <c r="O132" s="8">
        <v>0.10445</v>
      </c>
      <c r="P132" s="19">
        <v>0.66666666666666696</v>
      </c>
      <c r="Q132" s="19">
        <v>0.77777777777777801</v>
      </c>
      <c r="R132" s="5" t="s">
        <v>2175</v>
      </c>
      <c r="S132" s="12" t="str">
        <f t="shared" si="61"/>
        <v>--</v>
      </c>
      <c r="T132" s="12" t="str">
        <f t="shared" si="62"/>
        <v>--</v>
      </c>
      <c r="U132" s="12" t="str">
        <f t="shared" ref="U132:U168" si="70">IF(AND(AD132&gt;=0.05,AB132&lt;0.05,AC132&lt;0.05),"YES","--")</f>
        <v>--</v>
      </c>
      <c r="V132" s="12" t="str">
        <f t="shared" ref="V132:V168" si="71">IF(AND(AC132&gt;=0.05,AB132&lt;0.05,AD132&lt;0.05),"YES","--")</f>
        <v>--</v>
      </c>
      <c r="W132" s="12" t="str">
        <f t="shared" si="63"/>
        <v>--</v>
      </c>
      <c r="X132" s="12" t="str">
        <f t="shared" si="64"/>
        <v>--</v>
      </c>
      <c r="Y132" s="12" t="str">
        <f t="shared" ref="Y132:Y168" si="72">IF(AND(AC132&lt;0.05,AB132&gt;=0.05,AD132&gt;=0.05),"YES","--")</f>
        <v>YES</v>
      </c>
      <c r="Z132" s="12" t="str">
        <f t="shared" ref="Z132:Z168" si="73">IF(AND(AD132&lt;0.05,AC132&gt;=0.05,AB132&gt;=0.05),"YES","--")</f>
        <v>--</v>
      </c>
      <c r="AA132" s="12" t="str">
        <f t="shared" si="65"/>
        <v>YES</v>
      </c>
      <c r="AB132" s="8">
        <v>0.90192000000000005</v>
      </c>
      <c r="AC132" s="8">
        <v>4.1144E-4</v>
      </c>
      <c r="AD132" s="8">
        <v>0.15387999999999999</v>
      </c>
      <c r="AE132" s="8">
        <v>0.99419000000000002</v>
      </c>
      <c r="AF132" s="8">
        <v>1.1462E-2</v>
      </c>
      <c r="AG132" s="8">
        <v>0.77061000000000002</v>
      </c>
      <c r="AH132" s="19">
        <v>0.66666666666666696</v>
      </c>
      <c r="AI132" s="19">
        <v>0.77777777777777801</v>
      </c>
      <c r="AJ132" s="19">
        <v>0.55555555555555602</v>
      </c>
      <c r="AK132" s="5" t="s">
        <v>2175</v>
      </c>
      <c r="AL132" s="12" t="s">
        <v>1810</v>
      </c>
    </row>
    <row r="133" spans="1:38" x14ac:dyDescent="0.2">
      <c r="A133" s="16" t="s">
        <v>2176</v>
      </c>
      <c r="B133" s="12" t="str">
        <f t="shared" si="56"/>
        <v>--</v>
      </c>
      <c r="C133" s="12" t="str">
        <f t="shared" si="57"/>
        <v>--</v>
      </c>
      <c r="D133" s="12" t="str">
        <f t="shared" si="66"/>
        <v>--</v>
      </c>
      <c r="E133" s="12" t="str">
        <f t="shared" si="67"/>
        <v>--</v>
      </c>
      <c r="F133" s="12" t="str">
        <f t="shared" si="58"/>
        <v>--</v>
      </c>
      <c r="G133" s="12" t="str">
        <f t="shared" si="59"/>
        <v>--</v>
      </c>
      <c r="H133" s="12" t="str">
        <f t="shared" si="68"/>
        <v>YES</v>
      </c>
      <c r="I133" s="12" t="str">
        <f t="shared" si="69"/>
        <v>--</v>
      </c>
      <c r="J133" s="12" t="str">
        <f t="shared" si="60"/>
        <v>YES</v>
      </c>
      <c r="K133" s="8">
        <v>0.90402000000000005</v>
      </c>
      <c r="L133" s="8">
        <v>3.5348999999999998E-2</v>
      </c>
      <c r="M133" s="8">
        <v>5.1771999999999999E-2</v>
      </c>
      <c r="N133" s="8">
        <v>0.73711000000000004</v>
      </c>
      <c r="O133" s="8">
        <v>0.67471999999999999</v>
      </c>
      <c r="P133" s="19">
        <v>0.67647058823529405</v>
      </c>
      <c r="Q133" s="19">
        <v>0.67647058823529405</v>
      </c>
      <c r="R133" s="5" t="s">
        <v>2177</v>
      </c>
      <c r="S133" s="12" t="str">
        <f t="shared" si="61"/>
        <v>--</v>
      </c>
      <c r="T133" s="12" t="str">
        <f t="shared" si="62"/>
        <v>--</v>
      </c>
      <c r="U133" s="12" t="str">
        <f t="shared" si="70"/>
        <v>--</v>
      </c>
      <c r="V133" s="12" t="str">
        <f t="shared" si="71"/>
        <v>--</v>
      </c>
      <c r="W133" s="12" t="str">
        <f t="shared" si="63"/>
        <v>--</v>
      </c>
      <c r="X133" s="12" t="str">
        <f t="shared" si="64"/>
        <v>--</v>
      </c>
      <c r="Y133" s="12" t="str">
        <f t="shared" si="72"/>
        <v>YES</v>
      </c>
      <c r="Z133" s="12" t="str">
        <f t="shared" si="73"/>
        <v>--</v>
      </c>
      <c r="AA133" s="12" t="str">
        <f t="shared" si="65"/>
        <v>YES</v>
      </c>
      <c r="AB133" s="8">
        <v>0.90402000000000005</v>
      </c>
      <c r="AC133" s="8">
        <v>2.8878999999999998E-2</v>
      </c>
      <c r="AD133" s="8">
        <v>0.40883000000000003</v>
      </c>
      <c r="AE133" s="8">
        <v>0.97235000000000005</v>
      </c>
      <c r="AF133" s="8">
        <v>0.55823999999999996</v>
      </c>
      <c r="AG133" s="8">
        <v>0.97406999999999999</v>
      </c>
      <c r="AH133" s="19">
        <v>0.5</v>
      </c>
      <c r="AI133" s="19">
        <v>0.73529411764705899</v>
      </c>
      <c r="AJ133" s="19">
        <v>0.64705882352941202</v>
      </c>
      <c r="AK133" s="5" t="s">
        <v>2177</v>
      </c>
      <c r="AL133" s="12" t="s">
        <v>1810</v>
      </c>
    </row>
    <row r="134" spans="1:38" x14ac:dyDescent="0.2">
      <c r="A134" s="16" t="s">
        <v>2178</v>
      </c>
      <c r="B134" s="12" t="str">
        <f t="shared" si="56"/>
        <v>--</v>
      </c>
      <c r="C134" s="12" t="str">
        <f t="shared" si="57"/>
        <v>--</v>
      </c>
      <c r="D134" s="12" t="str">
        <f t="shared" si="66"/>
        <v>--</v>
      </c>
      <c r="E134" s="12" t="str">
        <f t="shared" si="67"/>
        <v>--</v>
      </c>
      <c r="F134" s="12" t="str">
        <f t="shared" si="58"/>
        <v>--</v>
      </c>
      <c r="G134" s="12" t="str">
        <f t="shared" si="59"/>
        <v>--</v>
      </c>
      <c r="H134" s="12" t="str">
        <f t="shared" si="68"/>
        <v>--</v>
      </c>
      <c r="I134" s="12" t="str">
        <f t="shared" si="69"/>
        <v>--</v>
      </c>
      <c r="J134" s="12" t="str">
        <f t="shared" si="60"/>
        <v>--</v>
      </c>
      <c r="K134" s="8">
        <v>0.90883000000000003</v>
      </c>
      <c r="L134" s="8">
        <v>0.47628999999999999</v>
      </c>
      <c r="M134" s="8">
        <v>0.40962999999999999</v>
      </c>
      <c r="N134" s="8">
        <v>0.86731999999999998</v>
      </c>
      <c r="O134" s="8">
        <v>0.93771000000000004</v>
      </c>
      <c r="P134" s="19">
        <v>0.66666666666666696</v>
      </c>
      <c r="Q134" s="19">
        <v>0.66666666666666696</v>
      </c>
      <c r="R134" s="5" t="s">
        <v>2179</v>
      </c>
      <c r="S134" s="12" t="str">
        <f t="shared" si="61"/>
        <v>--</v>
      </c>
      <c r="T134" s="12" t="str">
        <f t="shared" si="62"/>
        <v>--</v>
      </c>
      <c r="U134" s="12" t="str">
        <f t="shared" si="70"/>
        <v>--</v>
      </c>
      <c r="V134" s="12" t="str">
        <f t="shared" si="71"/>
        <v>--</v>
      </c>
      <c r="W134" s="12" t="str">
        <f t="shared" si="63"/>
        <v>--</v>
      </c>
      <c r="X134" s="12" t="str">
        <f t="shared" si="64"/>
        <v>--</v>
      </c>
      <c r="Y134" s="12" t="str">
        <f t="shared" si="72"/>
        <v>--</v>
      </c>
      <c r="Z134" s="12" t="str">
        <f t="shared" si="73"/>
        <v>YES</v>
      </c>
      <c r="AA134" s="12" t="str">
        <f t="shared" si="65"/>
        <v>YES</v>
      </c>
      <c r="AB134" s="8">
        <v>0.90883000000000003</v>
      </c>
      <c r="AC134" s="8">
        <v>0.74846999999999997</v>
      </c>
      <c r="AD134" s="8">
        <v>4.2020000000000002E-2</v>
      </c>
      <c r="AE134" s="8">
        <v>0.99692999999999998</v>
      </c>
      <c r="AF134" s="8">
        <v>1</v>
      </c>
      <c r="AG134" s="8">
        <v>0.80010999999999999</v>
      </c>
      <c r="AH134" s="19">
        <v>0.66666666666666696</v>
      </c>
      <c r="AI134" s="19">
        <v>0.66666666666666696</v>
      </c>
      <c r="AJ134" s="19">
        <v>0.5</v>
      </c>
      <c r="AK134" s="5" t="s">
        <v>2179</v>
      </c>
      <c r="AL134" s="12" t="s">
        <v>1810</v>
      </c>
    </row>
    <row r="135" spans="1:38" x14ac:dyDescent="0.2">
      <c r="A135" s="16" t="s">
        <v>2180</v>
      </c>
      <c r="B135" s="12" t="str">
        <f t="shared" si="56"/>
        <v>--</v>
      </c>
      <c r="C135" s="12" t="str">
        <f t="shared" si="57"/>
        <v>--</v>
      </c>
      <c r="D135" s="12" t="str">
        <f t="shared" si="66"/>
        <v>--</v>
      </c>
      <c r="E135" s="12" t="str">
        <f t="shared" si="67"/>
        <v>--</v>
      </c>
      <c r="F135" s="12" t="str">
        <f t="shared" si="58"/>
        <v>--</v>
      </c>
      <c r="G135" s="12" t="str">
        <f t="shared" si="59"/>
        <v>--</v>
      </c>
      <c r="H135" s="12" t="str">
        <f t="shared" si="68"/>
        <v>--</v>
      </c>
      <c r="I135" s="12" t="str">
        <f t="shared" si="69"/>
        <v>--</v>
      </c>
      <c r="J135" s="12" t="str">
        <f t="shared" si="60"/>
        <v>--</v>
      </c>
      <c r="K135" s="8">
        <v>0.92742000000000002</v>
      </c>
      <c r="L135" s="8">
        <v>0.18262</v>
      </c>
      <c r="M135" s="8">
        <v>0.59548000000000001</v>
      </c>
      <c r="N135" s="8">
        <v>0.74975999999999998</v>
      </c>
      <c r="O135" s="8">
        <v>0.94145000000000001</v>
      </c>
      <c r="P135" s="19">
        <v>0.5</v>
      </c>
      <c r="Q135" s="19">
        <v>0.75</v>
      </c>
      <c r="R135" s="5" t="s">
        <v>2181</v>
      </c>
      <c r="S135" s="12" t="str">
        <f t="shared" si="61"/>
        <v>--</v>
      </c>
      <c r="T135" s="12" t="str">
        <f t="shared" si="62"/>
        <v>--</v>
      </c>
      <c r="U135" s="12" t="str">
        <f t="shared" si="70"/>
        <v>--</v>
      </c>
      <c r="V135" s="12" t="str">
        <f t="shared" si="71"/>
        <v>--</v>
      </c>
      <c r="W135" s="12" t="str">
        <f t="shared" si="63"/>
        <v>--</v>
      </c>
      <c r="X135" s="12" t="str">
        <f t="shared" si="64"/>
        <v>--</v>
      </c>
      <c r="Y135" s="12" t="str">
        <f t="shared" si="72"/>
        <v>YES</v>
      </c>
      <c r="Z135" s="12" t="str">
        <f t="shared" si="73"/>
        <v>--</v>
      </c>
      <c r="AA135" s="12" t="str">
        <f t="shared" si="65"/>
        <v>YES</v>
      </c>
      <c r="AB135" s="8">
        <v>0.92742000000000002</v>
      </c>
      <c r="AC135" s="8">
        <v>1.9463999999999999E-2</v>
      </c>
      <c r="AD135" s="8">
        <v>0.95689000000000002</v>
      </c>
      <c r="AE135" s="8">
        <v>0.99875999999999998</v>
      </c>
      <c r="AF135" s="8">
        <v>0.46112999999999998</v>
      </c>
      <c r="AG135" s="8">
        <v>0.99841000000000002</v>
      </c>
      <c r="AH135" s="19">
        <v>0.75</v>
      </c>
      <c r="AI135" s="19">
        <v>0.5</v>
      </c>
      <c r="AJ135" s="19">
        <v>0.5</v>
      </c>
      <c r="AK135" s="5" t="s">
        <v>2181</v>
      </c>
      <c r="AL135" s="12" t="s">
        <v>1810</v>
      </c>
    </row>
    <row r="136" spans="1:38" x14ac:dyDescent="0.2">
      <c r="A136" s="16" t="s">
        <v>2182</v>
      </c>
      <c r="B136" s="12" t="str">
        <f t="shared" si="56"/>
        <v>--</v>
      </c>
      <c r="C136" s="12" t="str">
        <f t="shared" si="57"/>
        <v>--</v>
      </c>
      <c r="D136" s="12" t="str">
        <f t="shared" si="66"/>
        <v>--</v>
      </c>
      <c r="E136" s="12" t="str">
        <f t="shared" si="67"/>
        <v>--</v>
      </c>
      <c r="F136" s="12" t="str">
        <f t="shared" si="58"/>
        <v>--</v>
      </c>
      <c r="G136" s="12" t="str">
        <f t="shared" si="59"/>
        <v>--</v>
      </c>
      <c r="H136" s="12" t="str">
        <f t="shared" si="68"/>
        <v>YES</v>
      </c>
      <c r="I136" s="12" t="str">
        <f t="shared" si="69"/>
        <v>--</v>
      </c>
      <c r="J136" s="12" t="str">
        <f t="shared" si="60"/>
        <v>YES</v>
      </c>
      <c r="K136" s="8">
        <v>0.92803999999999998</v>
      </c>
      <c r="L136" s="8">
        <v>1.9591000000000001E-2</v>
      </c>
      <c r="M136" s="8">
        <v>0.71470999999999996</v>
      </c>
      <c r="N136" s="8">
        <v>0.45482</v>
      </c>
      <c r="O136" s="8">
        <v>0.96550999999999998</v>
      </c>
      <c r="P136" s="19">
        <v>0.6</v>
      </c>
      <c r="Q136" s="19">
        <v>0.5</v>
      </c>
      <c r="R136" s="5" t="s">
        <v>2183</v>
      </c>
      <c r="S136" s="12" t="str">
        <f t="shared" si="61"/>
        <v>--</v>
      </c>
      <c r="T136" s="12" t="str">
        <f t="shared" si="62"/>
        <v>--</v>
      </c>
      <c r="U136" s="12" t="str">
        <f t="shared" si="70"/>
        <v>--</v>
      </c>
      <c r="V136" s="12" t="str">
        <f t="shared" si="71"/>
        <v>--</v>
      </c>
      <c r="W136" s="12" t="str">
        <f t="shared" si="63"/>
        <v>--</v>
      </c>
      <c r="X136" s="12" t="str">
        <f t="shared" si="64"/>
        <v>--</v>
      </c>
      <c r="Y136" s="12" t="str">
        <f t="shared" si="72"/>
        <v>--</v>
      </c>
      <c r="Z136" s="12" t="str">
        <f t="shared" si="73"/>
        <v>--</v>
      </c>
      <c r="AA136" s="12" t="str">
        <f t="shared" si="65"/>
        <v>--</v>
      </c>
      <c r="AB136" s="8">
        <v>0.92803999999999998</v>
      </c>
      <c r="AC136" s="8">
        <v>0.26658999999999999</v>
      </c>
      <c r="AD136" s="8">
        <v>0.43695000000000001</v>
      </c>
      <c r="AE136" s="8">
        <v>0.99768999999999997</v>
      </c>
      <c r="AF136" s="8">
        <v>0.91618999999999995</v>
      </c>
      <c r="AG136" s="8">
        <v>0.97848999999999997</v>
      </c>
      <c r="AH136" s="19">
        <v>0.4</v>
      </c>
      <c r="AI136" s="19">
        <v>0.4</v>
      </c>
      <c r="AJ136" s="19">
        <v>0.6</v>
      </c>
      <c r="AK136" s="5" t="s">
        <v>2183</v>
      </c>
      <c r="AL136" s="12" t="s">
        <v>1810</v>
      </c>
    </row>
    <row r="137" spans="1:38" x14ac:dyDescent="0.2">
      <c r="A137" s="16" t="s">
        <v>1985</v>
      </c>
      <c r="B137" s="12" t="str">
        <f t="shared" si="56"/>
        <v>--</v>
      </c>
      <c r="C137" s="12" t="str">
        <f t="shared" si="57"/>
        <v>--</v>
      </c>
      <c r="D137" s="12" t="str">
        <f t="shared" si="66"/>
        <v>--</v>
      </c>
      <c r="E137" s="12" t="str">
        <f t="shared" si="67"/>
        <v>--</v>
      </c>
      <c r="F137" s="12" t="str">
        <f t="shared" si="58"/>
        <v>YES</v>
      </c>
      <c r="G137" s="12" t="str">
        <f t="shared" si="59"/>
        <v>--</v>
      </c>
      <c r="H137" s="12" t="str">
        <f t="shared" si="68"/>
        <v>--</v>
      </c>
      <c r="I137" s="12" t="str">
        <f t="shared" si="69"/>
        <v>--</v>
      </c>
      <c r="J137" s="12" t="str">
        <f t="shared" si="60"/>
        <v>YES</v>
      </c>
      <c r="K137" s="8">
        <v>0.94599</v>
      </c>
      <c r="L137" s="8">
        <v>3.4002000000000001E-4</v>
      </c>
      <c r="M137" s="8">
        <v>2.474E-4</v>
      </c>
      <c r="N137" s="8">
        <v>0.34655999999999998</v>
      </c>
      <c r="O137" s="8">
        <v>3.7620000000000001E-2</v>
      </c>
      <c r="P137" s="19">
        <v>0.672619047619048</v>
      </c>
      <c r="Q137" s="19">
        <v>0.72023809523809501</v>
      </c>
      <c r="R137" s="5" t="s">
        <v>1986</v>
      </c>
      <c r="S137" s="12" t="str">
        <f t="shared" si="61"/>
        <v>--</v>
      </c>
      <c r="T137" s="12" t="str">
        <f t="shared" si="62"/>
        <v>--</v>
      </c>
      <c r="U137" s="12" t="str">
        <f t="shared" si="70"/>
        <v>--</v>
      </c>
      <c r="V137" s="12" t="str">
        <f t="shared" si="71"/>
        <v>--</v>
      </c>
      <c r="W137" s="12" t="str">
        <f t="shared" si="63"/>
        <v>YES</v>
      </c>
      <c r="X137" s="12" t="str">
        <f t="shared" si="64"/>
        <v>--</v>
      </c>
      <c r="Y137" s="12" t="str">
        <f t="shared" si="72"/>
        <v>--</v>
      </c>
      <c r="Z137" s="12" t="str">
        <f t="shared" si="73"/>
        <v>--</v>
      </c>
      <c r="AA137" s="12" t="str">
        <f t="shared" si="65"/>
        <v>YES</v>
      </c>
      <c r="AB137" s="8">
        <v>0.94599</v>
      </c>
      <c r="AC137" s="8">
        <v>2.5221E-4</v>
      </c>
      <c r="AD137" s="8">
        <v>1.1444999999999999E-3</v>
      </c>
      <c r="AE137" s="8">
        <v>0.94623999999999997</v>
      </c>
      <c r="AF137" s="8">
        <v>0.10641</v>
      </c>
      <c r="AG137" s="8">
        <v>0.79373000000000005</v>
      </c>
      <c r="AH137" s="19">
        <v>0.60119047619047594</v>
      </c>
      <c r="AI137" s="19">
        <v>0.69642857142857095</v>
      </c>
      <c r="AJ137" s="19">
        <v>0.68452380952380909</v>
      </c>
      <c r="AK137" s="5" t="s">
        <v>1986</v>
      </c>
      <c r="AL137" s="12" t="s">
        <v>1810</v>
      </c>
    </row>
    <row r="138" spans="1:38" x14ac:dyDescent="0.2">
      <c r="A138" s="16" t="s">
        <v>1987</v>
      </c>
      <c r="B138" s="12" t="str">
        <f t="shared" si="56"/>
        <v>--</v>
      </c>
      <c r="C138" s="12" t="str">
        <f t="shared" si="57"/>
        <v>--</v>
      </c>
      <c r="D138" s="12" t="str">
        <f t="shared" si="66"/>
        <v>--</v>
      </c>
      <c r="E138" s="12" t="str">
        <f t="shared" si="67"/>
        <v>--</v>
      </c>
      <c r="F138" s="12" t="str">
        <f t="shared" si="58"/>
        <v>YES</v>
      </c>
      <c r="G138" s="12" t="str">
        <f t="shared" si="59"/>
        <v>--</v>
      </c>
      <c r="H138" s="12" t="str">
        <f t="shared" si="68"/>
        <v>--</v>
      </c>
      <c r="I138" s="12" t="str">
        <f t="shared" si="69"/>
        <v>--</v>
      </c>
      <c r="J138" s="12" t="str">
        <f t="shared" si="60"/>
        <v>YES</v>
      </c>
      <c r="K138" s="8">
        <v>0.96740000000000004</v>
      </c>
      <c r="L138" s="8">
        <v>1.0133E-2</v>
      </c>
      <c r="M138" s="8">
        <v>6.5802999999999999E-3</v>
      </c>
      <c r="N138" s="8">
        <v>0.43192000000000003</v>
      </c>
      <c r="O138" s="8">
        <v>0.16016</v>
      </c>
      <c r="P138" s="19">
        <v>0.8</v>
      </c>
      <c r="Q138" s="19">
        <v>0.85</v>
      </c>
      <c r="R138" s="5" t="s">
        <v>1988</v>
      </c>
      <c r="S138" s="12" t="str">
        <f t="shared" si="61"/>
        <v>--</v>
      </c>
      <c r="T138" s="12" t="str">
        <f t="shared" si="62"/>
        <v>--</v>
      </c>
      <c r="U138" s="12" t="str">
        <f t="shared" si="70"/>
        <v>--</v>
      </c>
      <c r="V138" s="12" t="str">
        <f t="shared" si="71"/>
        <v>--</v>
      </c>
      <c r="W138" s="12" t="str">
        <f t="shared" si="63"/>
        <v>YES</v>
      </c>
      <c r="X138" s="12" t="str">
        <f t="shared" si="64"/>
        <v>--</v>
      </c>
      <c r="Y138" s="12" t="str">
        <f t="shared" si="72"/>
        <v>--</v>
      </c>
      <c r="Z138" s="12" t="str">
        <f t="shared" si="73"/>
        <v>--</v>
      </c>
      <c r="AA138" s="12" t="str">
        <f t="shared" si="65"/>
        <v>YES</v>
      </c>
      <c r="AB138" s="8">
        <v>0.96740000000000004</v>
      </c>
      <c r="AC138" s="8">
        <v>4.2025999999999999E-4</v>
      </c>
      <c r="AD138" s="8">
        <v>2.3944000000000001E-3</v>
      </c>
      <c r="AE138" s="8">
        <v>1</v>
      </c>
      <c r="AF138" s="8">
        <v>9.5038999999999992E-3</v>
      </c>
      <c r="AG138" s="8">
        <v>0.92637999999999998</v>
      </c>
      <c r="AH138" s="19">
        <v>0.55000000000000004</v>
      </c>
      <c r="AI138" s="19">
        <v>0.85</v>
      </c>
      <c r="AJ138" s="19">
        <v>0.75</v>
      </c>
      <c r="AK138" s="5" t="s">
        <v>1988</v>
      </c>
      <c r="AL138" s="12" t="s">
        <v>1810</v>
      </c>
    </row>
    <row r="139" spans="1:38" x14ac:dyDescent="0.2">
      <c r="A139" s="16" t="s">
        <v>1989</v>
      </c>
      <c r="B139" s="12" t="str">
        <f t="shared" si="56"/>
        <v>--</v>
      </c>
      <c r="C139" s="12" t="str">
        <f t="shared" si="57"/>
        <v>--</v>
      </c>
      <c r="D139" s="12" t="str">
        <f t="shared" si="66"/>
        <v>--</v>
      </c>
      <c r="E139" s="12" t="str">
        <f t="shared" si="67"/>
        <v>--</v>
      </c>
      <c r="F139" s="12" t="str">
        <f t="shared" si="58"/>
        <v>YES</v>
      </c>
      <c r="G139" s="12" t="str">
        <f t="shared" si="59"/>
        <v>--</v>
      </c>
      <c r="H139" s="12" t="str">
        <f t="shared" si="68"/>
        <v>--</v>
      </c>
      <c r="I139" s="12" t="str">
        <f t="shared" si="69"/>
        <v>--</v>
      </c>
      <c r="J139" s="12" t="str">
        <f t="shared" si="60"/>
        <v>YES</v>
      </c>
      <c r="K139" s="8">
        <v>0.99977000000000005</v>
      </c>
      <c r="L139" s="8">
        <v>1.1967E-2</v>
      </c>
      <c r="M139" s="8">
        <v>1.4164E-3</v>
      </c>
      <c r="N139" s="8">
        <v>0.72992000000000001</v>
      </c>
      <c r="O139" s="8">
        <v>0.44489000000000001</v>
      </c>
      <c r="P139" s="19">
        <v>0.66129032258064502</v>
      </c>
      <c r="Q139" s="19">
        <v>0.69354838709677391</v>
      </c>
      <c r="R139" s="5" t="s">
        <v>1990</v>
      </c>
      <c r="S139" s="12" t="str">
        <f t="shared" si="61"/>
        <v>--</v>
      </c>
      <c r="T139" s="12" t="str">
        <f t="shared" si="62"/>
        <v>--</v>
      </c>
      <c r="U139" s="12" t="str">
        <f t="shared" si="70"/>
        <v>--</v>
      </c>
      <c r="V139" s="12" t="str">
        <f t="shared" si="71"/>
        <v>--</v>
      </c>
      <c r="W139" s="12" t="str">
        <f t="shared" si="63"/>
        <v>YES</v>
      </c>
      <c r="X139" s="12" t="str">
        <f t="shared" si="64"/>
        <v>--</v>
      </c>
      <c r="Y139" s="12" t="str">
        <f t="shared" si="72"/>
        <v>--</v>
      </c>
      <c r="Z139" s="12" t="str">
        <f t="shared" si="73"/>
        <v>--</v>
      </c>
      <c r="AA139" s="12" t="str">
        <f t="shared" si="65"/>
        <v>YES</v>
      </c>
      <c r="AB139" s="8">
        <v>0.99977000000000005</v>
      </c>
      <c r="AC139" s="8">
        <v>7.2518000000000001E-3</v>
      </c>
      <c r="AD139" s="8">
        <v>2.3984999999999999E-2</v>
      </c>
      <c r="AE139" s="8">
        <v>0.99478</v>
      </c>
      <c r="AF139" s="8">
        <v>0.66376000000000002</v>
      </c>
      <c r="AG139" s="8">
        <v>0.76078000000000001</v>
      </c>
      <c r="AH139" s="19">
        <v>0.58064516129032295</v>
      </c>
      <c r="AI139" s="19">
        <v>0.63709677419354793</v>
      </c>
      <c r="AJ139" s="19">
        <v>0.66935483870967705</v>
      </c>
      <c r="AK139" s="5" t="s">
        <v>1990</v>
      </c>
      <c r="AL139" s="12" t="s">
        <v>1810</v>
      </c>
    </row>
    <row r="140" spans="1:38" x14ac:dyDescent="0.2">
      <c r="A140" s="16" t="s">
        <v>2212</v>
      </c>
      <c r="B140" s="12" t="str">
        <f t="shared" si="56"/>
        <v>--</v>
      </c>
      <c r="C140" s="12" t="str">
        <f t="shared" si="57"/>
        <v>--</v>
      </c>
      <c r="D140" s="12" t="str">
        <f t="shared" si="66"/>
        <v>--</v>
      </c>
      <c r="E140" s="12" t="str">
        <f t="shared" si="67"/>
        <v>--</v>
      </c>
      <c r="F140" s="12" t="str">
        <f t="shared" si="58"/>
        <v>YES</v>
      </c>
      <c r="G140" s="12" t="str">
        <f t="shared" si="59"/>
        <v>--</v>
      </c>
      <c r="H140" s="12" t="str">
        <f t="shared" si="68"/>
        <v>--</v>
      </c>
      <c r="I140" s="12" t="str">
        <f t="shared" si="69"/>
        <v>--</v>
      </c>
      <c r="J140" s="12" t="str">
        <f t="shared" si="60"/>
        <v>YES</v>
      </c>
      <c r="K140" s="8" t="s">
        <v>1566</v>
      </c>
      <c r="L140" s="8">
        <v>7.2303999999999997E-3</v>
      </c>
      <c r="M140" s="8">
        <v>1.6641E-2</v>
      </c>
      <c r="N140" s="8">
        <v>0.55776999999999999</v>
      </c>
      <c r="O140" s="8">
        <v>0.67596999999999996</v>
      </c>
      <c r="P140" s="19">
        <v>0.66666666666666696</v>
      </c>
      <c r="Q140" s="19">
        <v>1</v>
      </c>
      <c r="R140" s="5" t="s">
        <v>2213</v>
      </c>
      <c r="S140" s="12" t="str">
        <f t="shared" si="61"/>
        <v>--</v>
      </c>
      <c r="T140" s="12" t="str">
        <f t="shared" si="62"/>
        <v>--</v>
      </c>
      <c r="U140" s="12" t="str">
        <f t="shared" si="70"/>
        <v>--</v>
      </c>
      <c r="V140" s="12" t="str">
        <f t="shared" si="71"/>
        <v>--</v>
      </c>
      <c r="W140" s="12" t="str">
        <f t="shared" si="63"/>
        <v>--</v>
      </c>
      <c r="X140" s="12" t="str">
        <f t="shared" si="64"/>
        <v>--</v>
      </c>
      <c r="Y140" s="12" t="str">
        <f t="shared" si="72"/>
        <v>--</v>
      </c>
      <c r="Z140" s="12" t="str">
        <f t="shared" si="73"/>
        <v>--</v>
      </c>
      <c r="AA140" s="12" t="str">
        <f t="shared" si="65"/>
        <v>--</v>
      </c>
      <c r="AB140" s="8" t="s">
        <v>1566</v>
      </c>
      <c r="AC140" s="8">
        <v>0.76687000000000005</v>
      </c>
      <c r="AD140" s="8" t="s">
        <v>1566</v>
      </c>
      <c r="AE140" s="8" t="s">
        <v>1566</v>
      </c>
      <c r="AF140" s="8">
        <v>1</v>
      </c>
      <c r="AG140" s="8" t="s">
        <v>1566</v>
      </c>
      <c r="AH140" s="19">
        <v>0.66666666666666696</v>
      </c>
      <c r="AI140" s="19">
        <v>0.66666666666666696</v>
      </c>
      <c r="AJ140" s="19">
        <v>0.66666666666666696</v>
      </c>
      <c r="AK140" s="5" t="s">
        <v>2213</v>
      </c>
      <c r="AL140" s="12" t="s">
        <v>1810</v>
      </c>
    </row>
    <row r="141" spans="1:38" x14ac:dyDescent="0.2">
      <c r="A141" s="16" t="s">
        <v>1803</v>
      </c>
      <c r="B141" s="12" t="str">
        <f t="shared" si="56"/>
        <v>--</v>
      </c>
      <c r="C141" s="12" t="str">
        <f t="shared" si="57"/>
        <v>--</v>
      </c>
      <c r="D141" s="12" t="str">
        <f t="shared" si="66"/>
        <v>--</v>
      </c>
      <c r="E141" s="12" t="str">
        <f t="shared" si="67"/>
        <v>--</v>
      </c>
      <c r="F141" s="12" t="str">
        <f t="shared" si="58"/>
        <v>YES</v>
      </c>
      <c r="G141" s="12" t="str">
        <f t="shared" si="59"/>
        <v>--</v>
      </c>
      <c r="H141" s="12" t="str">
        <f t="shared" si="68"/>
        <v>--</v>
      </c>
      <c r="I141" s="12" t="str">
        <f t="shared" si="69"/>
        <v>--</v>
      </c>
      <c r="J141" s="12" t="str">
        <f t="shared" si="60"/>
        <v>YES</v>
      </c>
      <c r="K141" s="8" t="s">
        <v>1566</v>
      </c>
      <c r="L141" s="8">
        <v>1.2588999999999999E-2</v>
      </c>
      <c r="M141" s="8">
        <v>7.7988000000000005E-4</v>
      </c>
      <c r="N141" s="8">
        <v>0.46509</v>
      </c>
      <c r="O141" s="8">
        <v>0.17150000000000001</v>
      </c>
      <c r="P141" s="19">
        <v>0.83333333333333304</v>
      </c>
      <c r="Q141" s="19">
        <v>0.83333333333333304</v>
      </c>
      <c r="R141" s="5" t="s">
        <v>1804</v>
      </c>
      <c r="S141" s="12" t="str">
        <f t="shared" si="61"/>
        <v>--</v>
      </c>
      <c r="T141" s="12" t="str">
        <f t="shared" si="62"/>
        <v>--</v>
      </c>
      <c r="U141" s="12" t="str">
        <f t="shared" si="70"/>
        <v>--</v>
      </c>
      <c r="V141" s="12" t="str">
        <f t="shared" si="71"/>
        <v>--</v>
      </c>
      <c r="W141" s="12" t="str">
        <f t="shared" si="63"/>
        <v>--</v>
      </c>
      <c r="X141" s="12" t="str">
        <f t="shared" si="64"/>
        <v>--</v>
      </c>
      <c r="Y141" s="12" t="str">
        <f t="shared" si="72"/>
        <v>YES</v>
      </c>
      <c r="Z141" s="12" t="str">
        <f t="shared" si="73"/>
        <v>--</v>
      </c>
      <c r="AA141" s="12" t="str">
        <f t="shared" si="65"/>
        <v>YES</v>
      </c>
      <c r="AB141" s="8" t="s">
        <v>1566</v>
      </c>
      <c r="AC141" s="8">
        <v>2.1786000000000002E-3</v>
      </c>
      <c r="AD141" s="8">
        <v>0.27495000000000003</v>
      </c>
      <c r="AE141" s="8" t="s">
        <v>1566</v>
      </c>
      <c r="AF141" s="8">
        <v>0.11021</v>
      </c>
      <c r="AG141" s="8">
        <v>0.85758999999999996</v>
      </c>
      <c r="AH141" s="19">
        <v>0.66666666666666696</v>
      </c>
      <c r="AI141" s="19">
        <v>0.83333333333333304</v>
      </c>
      <c r="AJ141" s="19">
        <v>0.5</v>
      </c>
      <c r="AK141" s="5" t="s">
        <v>1804</v>
      </c>
      <c r="AL141" s="12" t="s">
        <v>1810</v>
      </c>
    </row>
    <row r="142" spans="1:38" x14ac:dyDescent="0.2">
      <c r="A142" s="16" t="s">
        <v>1993</v>
      </c>
      <c r="B142" s="12" t="str">
        <f t="shared" si="56"/>
        <v>--</v>
      </c>
      <c r="C142" s="12" t="str">
        <f t="shared" si="57"/>
        <v>--</v>
      </c>
      <c r="D142" s="12" t="str">
        <f t="shared" si="66"/>
        <v>--</v>
      </c>
      <c r="E142" s="12" t="str">
        <f t="shared" si="67"/>
        <v>--</v>
      </c>
      <c r="F142" s="12" t="str">
        <f t="shared" si="58"/>
        <v>YES</v>
      </c>
      <c r="G142" s="12" t="str">
        <f t="shared" si="59"/>
        <v>--</v>
      </c>
      <c r="H142" s="12" t="str">
        <f t="shared" si="68"/>
        <v>--</v>
      </c>
      <c r="I142" s="12" t="str">
        <f t="shared" si="69"/>
        <v>--</v>
      </c>
      <c r="J142" s="12" t="str">
        <f t="shared" si="60"/>
        <v>YES</v>
      </c>
      <c r="K142" s="8" t="s">
        <v>1566</v>
      </c>
      <c r="L142" s="8">
        <v>1.7451999999999999E-2</v>
      </c>
      <c r="M142" s="8">
        <v>1.3605000000000001E-2</v>
      </c>
      <c r="N142" s="8">
        <v>0.52264999999999995</v>
      </c>
      <c r="O142" s="8">
        <v>0.43680999999999998</v>
      </c>
      <c r="P142" s="19">
        <v>0.76666666666666705</v>
      </c>
      <c r="Q142" s="19">
        <v>0.73333333333333295</v>
      </c>
      <c r="R142" s="5" t="s">
        <v>1994</v>
      </c>
      <c r="S142" s="12" t="str">
        <f t="shared" si="61"/>
        <v>--</v>
      </c>
      <c r="T142" s="12" t="str">
        <f t="shared" si="62"/>
        <v>--</v>
      </c>
      <c r="U142" s="12" t="str">
        <f t="shared" si="70"/>
        <v>--</v>
      </c>
      <c r="V142" s="12" t="str">
        <f t="shared" si="71"/>
        <v>--</v>
      </c>
      <c r="W142" s="12" t="str">
        <f t="shared" si="63"/>
        <v>YES</v>
      </c>
      <c r="X142" s="12" t="str">
        <f t="shared" si="64"/>
        <v>--</v>
      </c>
      <c r="Y142" s="12" t="str">
        <f t="shared" si="72"/>
        <v>--</v>
      </c>
      <c r="Z142" s="12" t="str">
        <f t="shared" si="73"/>
        <v>--</v>
      </c>
      <c r="AA142" s="12" t="str">
        <f t="shared" si="65"/>
        <v>YES</v>
      </c>
      <c r="AB142" s="8" t="s">
        <v>1566</v>
      </c>
      <c r="AC142" s="8">
        <v>6.6445000000000002E-4</v>
      </c>
      <c r="AD142" s="8">
        <v>4.3917000000000001E-3</v>
      </c>
      <c r="AE142" s="8" t="s">
        <v>1566</v>
      </c>
      <c r="AF142" s="8">
        <v>1.1299999999999999E-2</v>
      </c>
      <c r="AG142" s="8">
        <v>0.78454999999999997</v>
      </c>
      <c r="AH142" s="19">
        <v>0.5</v>
      </c>
      <c r="AI142" s="19">
        <v>0.8</v>
      </c>
      <c r="AJ142" s="19">
        <v>0.8</v>
      </c>
      <c r="AK142" s="5" t="s">
        <v>1994</v>
      </c>
      <c r="AL142" s="12" t="s">
        <v>1810</v>
      </c>
    </row>
    <row r="143" spans="1:38" x14ac:dyDescent="0.2">
      <c r="A143" s="16" t="s">
        <v>1789</v>
      </c>
      <c r="B143" s="12" t="str">
        <f t="shared" si="56"/>
        <v>--</v>
      </c>
      <c r="C143" s="12" t="str">
        <f t="shared" si="57"/>
        <v>--</v>
      </c>
      <c r="D143" s="12" t="str">
        <f t="shared" si="66"/>
        <v>--</v>
      </c>
      <c r="E143" s="12" t="str">
        <f t="shared" si="67"/>
        <v>--</v>
      </c>
      <c r="F143" s="12" t="str">
        <f t="shared" si="58"/>
        <v>YES</v>
      </c>
      <c r="G143" s="12" t="str">
        <f t="shared" si="59"/>
        <v>--</v>
      </c>
      <c r="H143" s="12" t="str">
        <f t="shared" si="68"/>
        <v>--</v>
      </c>
      <c r="I143" s="12" t="str">
        <f t="shared" si="69"/>
        <v>--</v>
      </c>
      <c r="J143" s="12" t="str">
        <f t="shared" si="60"/>
        <v>YES</v>
      </c>
      <c r="K143" s="8" t="s">
        <v>1566</v>
      </c>
      <c r="L143" s="8">
        <v>2.189E-2</v>
      </c>
      <c r="M143" s="8">
        <v>5.9951999999999998E-4</v>
      </c>
      <c r="N143" s="8">
        <v>0.44135999999999997</v>
      </c>
      <c r="O143" s="8">
        <v>3.4261E-2</v>
      </c>
      <c r="P143" s="19">
        <v>0.91666666666666696</v>
      </c>
      <c r="Q143" s="19">
        <v>0.75</v>
      </c>
      <c r="R143" s="5" t="s">
        <v>1790</v>
      </c>
      <c r="S143" s="12" t="str">
        <f t="shared" si="61"/>
        <v>--</v>
      </c>
      <c r="T143" s="12" t="str">
        <f t="shared" si="62"/>
        <v>--</v>
      </c>
      <c r="U143" s="12" t="str">
        <f t="shared" si="70"/>
        <v>--</v>
      </c>
      <c r="V143" s="12" t="str">
        <f t="shared" si="71"/>
        <v>--</v>
      </c>
      <c r="W143" s="12" t="str">
        <f t="shared" si="63"/>
        <v>YES</v>
      </c>
      <c r="X143" s="12" t="str">
        <f t="shared" si="64"/>
        <v>--</v>
      </c>
      <c r="Y143" s="12" t="str">
        <f t="shared" si="72"/>
        <v>--</v>
      </c>
      <c r="Z143" s="12" t="str">
        <f t="shared" si="73"/>
        <v>--</v>
      </c>
      <c r="AA143" s="12" t="str">
        <f t="shared" si="65"/>
        <v>YES</v>
      </c>
      <c r="AB143" s="8" t="s">
        <v>1566</v>
      </c>
      <c r="AC143" s="8">
        <v>2.0687E-4</v>
      </c>
      <c r="AD143" s="8">
        <v>3.2190999999999997E-2</v>
      </c>
      <c r="AE143" s="8" t="s">
        <v>1566</v>
      </c>
      <c r="AF143" s="8">
        <v>1.4160000000000001E-2</v>
      </c>
      <c r="AG143" s="8">
        <v>0.75290000000000001</v>
      </c>
      <c r="AH143" s="19">
        <v>0.58333333333333304</v>
      </c>
      <c r="AI143" s="19">
        <v>0.91666666666666696</v>
      </c>
      <c r="AJ143" s="19">
        <v>0.83333333333333304</v>
      </c>
      <c r="AK143" s="5" t="s">
        <v>1790</v>
      </c>
      <c r="AL143" s="12" t="s">
        <v>1810</v>
      </c>
    </row>
    <row r="144" spans="1:38" x14ac:dyDescent="0.2">
      <c r="A144" s="16" t="s">
        <v>1751</v>
      </c>
      <c r="B144" s="12" t="str">
        <f t="shared" si="56"/>
        <v>--</v>
      </c>
      <c r="C144" s="12" t="str">
        <f t="shared" si="57"/>
        <v>--</v>
      </c>
      <c r="D144" s="12" t="str">
        <f t="shared" si="66"/>
        <v>--</v>
      </c>
      <c r="E144" s="12" t="str">
        <f t="shared" si="67"/>
        <v>--</v>
      </c>
      <c r="F144" s="12" t="str">
        <f t="shared" si="58"/>
        <v>YES</v>
      </c>
      <c r="G144" s="12" t="str">
        <f t="shared" si="59"/>
        <v>--</v>
      </c>
      <c r="H144" s="12" t="str">
        <f t="shared" si="68"/>
        <v>--</v>
      </c>
      <c r="I144" s="12" t="str">
        <f t="shared" si="69"/>
        <v>--</v>
      </c>
      <c r="J144" s="12" t="str">
        <f t="shared" si="60"/>
        <v>YES</v>
      </c>
      <c r="K144" s="8" t="s">
        <v>1566</v>
      </c>
      <c r="L144" s="8">
        <v>2.2133E-2</v>
      </c>
      <c r="M144" s="8">
        <v>7.3166000000000004E-3</v>
      </c>
      <c r="N144" s="8">
        <v>0.45851999999999998</v>
      </c>
      <c r="O144" s="8">
        <v>0.24498</v>
      </c>
      <c r="P144" s="19">
        <v>0.85714285714285698</v>
      </c>
      <c r="Q144" s="19">
        <v>1</v>
      </c>
      <c r="R144" s="5" t="s">
        <v>1752</v>
      </c>
      <c r="S144" s="12" t="str">
        <f t="shared" si="61"/>
        <v>--</v>
      </c>
      <c r="T144" s="12" t="str">
        <f t="shared" si="62"/>
        <v>--</v>
      </c>
      <c r="U144" s="12" t="str">
        <f t="shared" si="70"/>
        <v>--</v>
      </c>
      <c r="V144" s="12" t="str">
        <f t="shared" si="71"/>
        <v>--</v>
      </c>
      <c r="W144" s="12" t="str">
        <f t="shared" si="63"/>
        <v>--</v>
      </c>
      <c r="X144" s="12" t="str">
        <f t="shared" si="64"/>
        <v>--</v>
      </c>
      <c r="Y144" s="12" t="str">
        <f t="shared" si="72"/>
        <v>YES</v>
      </c>
      <c r="Z144" s="12" t="str">
        <f t="shared" si="73"/>
        <v>--</v>
      </c>
      <c r="AA144" s="12" t="str">
        <f t="shared" si="65"/>
        <v>YES</v>
      </c>
      <c r="AB144" s="8" t="s">
        <v>1566</v>
      </c>
      <c r="AC144" s="8">
        <v>2.1471000000000001E-2</v>
      </c>
      <c r="AD144" s="8">
        <v>6.9808999999999996E-2</v>
      </c>
      <c r="AE144" s="8" t="s">
        <v>1566</v>
      </c>
      <c r="AF144" s="8">
        <v>0.37792999999999999</v>
      </c>
      <c r="AG144" s="8">
        <v>0.83401999999999998</v>
      </c>
      <c r="AH144" s="19">
        <v>0.57142857142857106</v>
      </c>
      <c r="AI144" s="19">
        <v>0.85714285714285698</v>
      </c>
      <c r="AJ144" s="19">
        <v>0.85714285714285698</v>
      </c>
      <c r="AK144" s="5" t="s">
        <v>1752</v>
      </c>
      <c r="AL144" s="12" t="s">
        <v>1810</v>
      </c>
    </row>
    <row r="145" spans="1:38" x14ac:dyDescent="0.2">
      <c r="A145" s="16" t="s">
        <v>2204</v>
      </c>
      <c r="B145" s="12" t="str">
        <f t="shared" si="56"/>
        <v>--</v>
      </c>
      <c r="C145" s="12" t="str">
        <f t="shared" si="57"/>
        <v>--</v>
      </c>
      <c r="D145" s="12" t="str">
        <f t="shared" si="66"/>
        <v>--</v>
      </c>
      <c r="E145" s="12" t="str">
        <f t="shared" si="67"/>
        <v>--</v>
      </c>
      <c r="F145" s="12" t="str">
        <f t="shared" si="58"/>
        <v>YES</v>
      </c>
      <c r="G145" s="12" t="str">
        <f t="shared" si="59"/>
        <v>--</v>
      </c>
      <c r="H145" s="12" t="str">
        <f t="shared" si="68"/>
        <v>--</v>
      </c>
      <c r="I145" s="12" t="str">
        <f t="shared" si="69"/>
        <v>--</v>
      </c>
      <c r="J145" s="12" t="str">
        <f t="shared" si="60"/>
        <v>YES</v>
      </c>
      <c r="K145" s="8" t="s">
        <v>1566</v>
      </c>
      <c r="L145" s="8">
        <v>2.6953000000000001E-2</v>
      </c>
      <c r="M145" s="8">
        <v>2.7823000000000001E-2</v>
      </c>
      <c r="N145" s="8">
        <v>0.77541000000000004</v>
      </c>
      <c r="O145" s="8">
        <v>0.72826000000000002</v>
      </c>
      <c r="P145" s="19">
        <v>0.54098360655737698</v>
      </c>
      <c r="Q145" s="19">
        <v>0.63114754098360704</v>
      </c>
      <c r="R145" s="5" t="s">
        <v>2205</v>
      </c>
      <c r="S145" s="12" t="str">
        <f t="shared" si="61"/>
        <v>--</v>
      </c>
      <c r="T145" s="12" t="str">
        <f t="shared" si="62"/>
        <v>--</v>
      </c>
      <c r="U145" s="12" t="str">
        <f t="shared" si="70"/>
        <v>--</v>
      </c>
      <c r="V145" s="12" t="str">
        <f t="shared" si="71"/>
        <v>--</v>
      </c>
      <c r="W145" s="12" t="str">
        <f t="shared" si="63"/>
        <v>--</v>
      </c>
      <c r="X145" s="12" t="str">
        <f t="shared" si="64"/>
        <v>--</v>
      </c>
      <c r="Y145" s="12" t="str">
        <f t="shared" si="72"/>
        <v>--</v>
      </c>
      <c r="Z145" s="12" t="str">
        <f t="shared" si="73"/>
        <v>--</v>
      </c>
      <c r="AA145" s="12" t="str">
        <f t="shared" si="65"/>
        <v>--</v>
      </c>
      <c r="AB145" s="8" t="s">
        <v>1566</v>
      </c>
      <c r="AC145" s="8">
        <v>0.31172</v>
      </c>
      <c r="AD145" s="8">
        <v>0.16955999999999999</v>
      </c>
      <c r="AE145" s="8" t="s">
        <v>1566</v>
      </c>
      <c r="AF145" s="8">
        <v>0.97021999999999997</v>
      </c>
      <c r="AG145" s="8">
        <v>0.90337999999999996</v>
      </c>
      <c r="AH145" s="19">
        <v>0.54918032786885196</v>
      </c>
      <c r="AI145" s="19">
        <v>0.61475409836065598</v>
      </c>
      <c r="AJ145" s="19">
        <v>0.61475409836065598</v>
      </c>
      <c r="AK145" s="5" t="s">
        <v>2205</v>
      </c>
      <c r="AL145" s="12" t="s">
        <v>1810</v>
      </c>
    </row>
    <row r="146" spans="1:38" x14ac:dyDescent="0.2">
      <c r="A146" s="16" t="s">
        <v>2184</v>
      </c>
      <c r="B146" s="12" t="str">
        <f t="shared" si="56"/>
        <v>--</v>
      </c>
      <c r="C146" s="12" t="str">
        <f t="shared" si="57"/>
        <v>--</v>
      </c>
      <c r="D146" s="12" t="str">
        <f t="shared" si="66"/>
        <v>--</v>
      </c>
      <c r="E146" s="12" t="str">
        <f t="shared" si="67"/>
        <v>--</v>
      </c>
      <c r="F146" s="12" t="str">
        <f t="shared" si="58"/>
        <v>YES</v>
      </c>
      <c r="G146" s="12" t="str">
        <f t="shared" si="59"/>
        <v>--</v>
      </c>
      <c r="H146" s="12" t="str">
        <f t="shared" si="68"/>
        <v>--</v>
      </c>
      <c r="I146" s="12" t="str">
        <f t="shared" si="69"/>
        <v>--</v>
      </c>
      <c r="J146" s="12" t="str">
        <f t="shared" si="60"/>
        <v>YES</v>
      </c>
      <c r="K146" s="8" t="s">
        <v>1566</v>
      </c>
      <c r="L146" s="8">
        <v>3.5763999999999997E-2</v>
      </c>
      <c r="M146" s="8">
        <v>4.4387999999999997E-3</v>
      </c>
      <c r="N146" s="8">
        <v>0.72606999999999999</v>
      </c>
      <c r="O146" s="8">
        <v>0.18073</v>
      </c>
      <c r="P146" s="19">
        <v>0.592592592592593</v>
      </c>
      <c r="Q146" s="19">
        <v>0.74074074074074103</v>
      </c>
      <c r="R146" s="5" t="s">
        <v>2185</v>
      </c>
      <c r="S146" s="12" t="str">
        <f t="shared" si="61"/>
        <v>--</v>
      </c>
      <c r="T146" s="12" t="str">
        <f t="shared" si="62"/>
        <v>--</v>
      </c>
      <c r="U146" s="12" t="str">
        <f t="shared" si="70"/>
        <v>--</v>
      </c>
      <c r="V146" s="12" t="str">
        <f t="shared" si="71"/>
        <v>--</v>
      </c>
      <c r="W146" s="12" t="str">
        <f t="shared" si="63"/>
        <v>--</v>
      </c>
      <c r="X146" s="12" t="str">
        <f t="shared" si="64"/>
        <v>--</v>
      </c>
      <c r="Y146" s="12" t="str">
        <f t="shared" si="72"/>
        <v>YES</v>
      </c>
      <c r="Z146" s="12" t="str">
        <f t="shared" si="73"/>
        <v>--</v>
      </c>
      <c r="AA146" s="12" t="str">
        <f t="shared" si="65"/>
        <v>YES</v>
      </c>
      <c r="AB146" s="8" t="s">
        <v>1566</v>
      </c>
      <c r="AC146" s="8">
        <v>1.489E-2</v>
      </c>
      <c r="AD146" s="8">
        <v>0.2104</v>
      </c>
      <c r="AE146" s="8" t="s">
        <v>1566</v>
      </c>
      <c r="AF146" s="8">
        <v>0.42281000000000002</v>
      </c>
      <c r="AG146" s="8">
        <v>0.85724</v>
      </c>
      <c r="AH146" s="19">
        <v>0.51851851851851793</v>
      </c>
      <c r="AI146" s="19">
        <v>0.74074074074074103</v>
      </c>
      <c r="AJ146" s="19">
        <v>0.62962962962962998</v>
      </c>
      <c r="AK146" s="5" t="s">
        <v>2185</v>
      </c>
      <c r="AL146" s="12" t="s">
        <v>1810</v>
      </c>
    </row>
    <row r="147" spans="1:38" x14ac:dyDescent="0.2">
      <c r="A147" s="16" t="s">
        <v>2202</v>
      </c>
      <c r="B147" s="12" t="str">
        <f t="shared" si="56"/>
        <v>--</v>
      </c>
      <c r="C147" s="12" t="str">
        <f t="shared" si="57"/>
        <v>--</v>
      </c>
      <c r="D147" s="12" t="str">
        <f t="shared" si="66"/>
        <v>--</v>
      </c>
      <c r="E147" s="12" t="str">
        <f t="shared" si="67"/>
        <v>--</v>
      </c>
      <c r="F147" s="12" t="str">
        <f t="shared" si="58"/>
        <v>YES</v>
      </c>
      <c r="G147" s="12" t="str">
        <f t="shared" si="59"/>
        <v>--</v>
      </c>
      <c r="H147" s="12" t="str">
        <f t="shared" si="68"/>
        <v>--</v>
      </c>
      <c r="I147" s="12" t="str">
        <f t="shared" si="69"/>
        <v>--</v>
      </c>
      <c r="J147" s="12" t="str">
        <f t="shared" si="60"/>
        <v>YES</v>
      </c>
      <c r="K147" s="8" t="s">
        <v>1566</v>
      </c>
      <c r="L147" s="8">
        <v>4.2159000000000002E-2</v>
      </c>
      <c r="M147" s="8">
        <v>2.6855E-2</v>
      </c>
      <c r="N147" s="8">
        <v>0.78144999999999998</v>
      </c>
      <c r="O147" s="8">
        <v>0.67325000000000002</v>
      </c>
      <c r="P147" s="19">
        <v>0.569620253164557</v>
      </c>
      <c r="Q147" s="19">
        <v>0.670886075949367</v>
      </c>
      <c r="R147" s="5" t="s">
        <v>2203</v>
      </c>
      <c r="S147" s="12" t="str">
        <f t="shared" si="61"/>
        <v>--</v>
      </c>
      <c r="T147" s="12" t="str">
        <f t="shared" si="62"/>
        <v>--</v>
      </c>
      <c r="U147" s="12" t="str">
        <f t="shared" si="70"/>
        <v>--</v>
      </c>
      <c r="V147" s="12" t="str">
        <f t="shared" si="71"/>
        <v>--</v>
      </c>
      <c r="W147" s="12" t="str">
        <f t="shared" si="63"/>
        <v>--</v>
      </c>
      <c r="X147" s="12" t="str">
        <f t="shared" si="64"/>
        <v>--</v>
      </c>
      <c r="Y147" s="12" t="str">
        <f t="shared" si="72"/>
        <v>--</v>
      </c>
      <c r="Z147" s="12" t="str">
        <f t="shared" si="73"/>
        <v>--</v>
      </c>
      <c r="AA147" s="12" t="str">
        <f t="shared" si="65"/>
        <v>--</v>
      </c>
      <c r="AB147" s="8" t="s">
        <v>1566</v>
      </c>
      <c r="AC147" s="8">
        <v>0.24301</v>
      </c>
      <c r="AD147" s="8">
        <v>8.6667999999999995E-2</v>
      </c>
      <c r="AE147" s="8" t="s">
        <v>1566</v>
      </c>
      <c r="AF147" s="8">
        <v>0.94662999999999997</v>
      </c>
      <c r="AG147" s="8">
        <v>0.82404999999999995</v>
      </c>
      <c r="AH147" s="19">
        <v>0.582278481012658</v>
      </c>
      <c r="AI147" s="19">
        <v>0.632911392405063</v>
      </c>
      <c r="AJ147" s="19">
        <v>0.670886075949367</v>
      </c>
      <c r="AK147" s="5" t="s">
        <v>2203</v>
      </c>
      <c r="AL147" s="12" t="s">
        <v>1810</v>
      </c>
    </row>
    <row r="148" spans="1:38" x14ac:dyDescent="0.2">
      <c r="A148" s="16" t="s">
        <v>1797</v>
      </c>
      <c r="B148" s="12" t="str">
        <f t="shared" si="56"/>
        <v>--</v>
      </c>
      <c r="C148" s="12" t="str">
        <f t="shared" si="57"/>
        <v>--</v>
      </c>
      <c r="D148" s="12" t="str">
        <f t="shared" si="66"/>
        <v>--</v>
      </c>
      <c r="E148" s="12" t="str">
        <f t="shared" si="67"/>
        <v>--</v>
      </c>
      <c r="F148" s="12" t="str">
        <f t="shared" si="58"/>
        <v>YES</v>
      </c>
      <c r="G148" s="12" t="str">
        <f t="shared" si="59"/>
        <v>--</v>
      </c>
      <c r="H148" s="12" t="str">
        <f t="shared" si="68"/>
        <v>--</v>
      </c>
      <c r="I148" s="12" t="str">
        <f t="shared" si="69"/>
        <v>--</v>
      </c>
      <c r="J148" s="12" t="str">
        <f t="shared" si="60"/>
        <v>YES</v>
      </c>
      <c r="K148" s="8" t="s">
        <v>1566</v>
      </c>
      <c r="L148" s="8">
        <v>4.6543000000000001E-2</v>
      </c>
      <c r="M148" s="8">
        <v>5.7178000000000003E-3</v>
      </c>
      <c r="N148" s="8">
        <v>0.73838999999999999</v>
      </c>
      <c r="O148" s="8">
        <v>0.19631999999999999</v>
      </c>
      <c r="P148" s="19">
        <v>0.77777777777777801</v>
      </c>
      <c r="Q148" s="19">
        <v>0.77777777777777801</v>
      </c>
      <c r="R148" s="5" t="s">
        <v>1798</v>
      </c>
      <c r="S148" s="12" t="str">
        <f t="shared" si="61"/>
        <v>--</v>
      </c>
      <c r="T148" s="12" t="str">
        <f t="shared" si="62"/>
        <v>--</v>
      </c>
      <c r="U148" s="12" t="str">
        <f t="shared" si="70"/>
        <v>--</v>
      </c>
      <c r="V148" s="12" t="str">
        <f t="shared" si="71"/>
        <v>--</v>
      </c>
      <c r="W148" s="12" t="str">
        <f t="shared" si="63"/>
        <v>YES</v>
      </c>
      <c r="X148" s="12" t="str">
        <f t="shared" si="64"/>
        <v>--</v>
      </c>
      <c r="Y148" s="12" t="str">
        <f t="shared" si="72"/>
        <v>--</v>
      </c>
      <c r="Z148" s="12" t="str">
        <f t="shared" si="73"/>
        <v>--</v>
      </c>
      <c r="AA148" s="12" t="str">
        <f t="shared" si="65"/>
        <v>YES</v>
      </c>
      <c r="AB148" s="8" t="s">
        <v>1566</v>
      </c>
      <c r="AC148" s="8">
        <v>6.2434999999999997E-4</v>
      </c>
      <c r="AD148" s="8">
        <v>3.0433999999999999E-2</v>
      </c>
      <c r="AE148" s="8" t="s">
        <v>1566</v>
      </c>
      <c r="AF148" s="8">
        <v>1.3752E-2</v>
      </c>
      <c r="AG148" s="8">
        <v>0.75773000000000001</v>
      </c>
      <c r="AH148" s="19">
        <v>0.55555555555555602</v>
      </c>
      <c r="AI148" s="19">
        <v>0.83333333333333304</v>
      </c>
      <c r="AJ148" s="19">
        <v>0.77777777777777801</v>
      </c>
      <c r="AK148" s="5" t="s">
        <v>1798</v>
      </c>
      <c r="AL148" s="12" t="s">
        <v>1810</v>
      </c>
    </row>
    <row r="149" spans="1:38" x14ac:dyDescent="0.2">
      <c r="A149" s="16" t="s">
        <v>1769</v>
      </c>
      <c r="B149" s="12" t="str">
        <f t="shared" si="56"/>
        <v>--</v>
      </c>
      <c r="C149" s="12" t="str">
        <f t="shared" si="57"/>
        <v>--</v>
      </c>
      <c r="D149" s="12" t="str">
        <f t="shared" si="66"/>
        <v>--</v>
      </c>
      <c r="E149" s="12" t="str">
        <f t="shared" si="67"/>
        <v>--</v>
      </c>
      <c r="F149" s="12" t="str">
        <f t="shared" si="58"/>
        <v>--</v>
      </c>
      <c r="G149" s="12" t="str">
        <f t="shared" si="59"/>
        <v>--</v>
      </c>
      <c r="H149" s="12" t="str">
        <f t="shared" si="68"/>
        <v>YES</v>
      </c>
      <c r="I149" s="12" t="str">
        <f t="shared" si="69"/>
        <v>--</v>
      </c>
      <c r="J149" s="12" t="str">
        <f t="shared" si="60"/>
        <v>YES</v>
      </c>
      <c r="K149" s="8" t="s">
        <v>1566</v>
      </c>
      <c r="L149" s="8">
        <v>3.5986999999999998E-3</v>
      </c>
      <c r="M149" s="8">
        <v>0.23676</v>
      </c>
      <c r="N149" s="8">
        <v>0.35974</v>
      </c>
      <c r="O149" s="8">
        <v>0.87651000000000001</v>
      </c>
      <c r="P149" s="19">
        <v>0.57894736842105299</v>
      </c>
      <c r="Q149" s="19">
        <v>0.63157894736842102</v>
      </c>
      <c r="R149" s="5" t="s">
        <v>1770</v>
      </c>
      <c r="S149" s="12" t="str">
        <f t="shared" si="61"/>
        <v>--</v>
      </c>
      <c r="T149" s="12" t="str">
        <f t="shared" si="62"/>
        <v>--</v>
      </c>
      <c r="U149" s="12" t="str">
        <f t="shared" si="70"/>
        <v>--</v>
      </c>
      <c r="V149" s="12" t="str">
        <f t="shared" si="71"/>
        <v>--</v>
      </c>
      <c r="W149" s="12" t="str">
        <f t="shared" si="63"/>
        <v>--</v>
      </c>
      <c r="X149" s="12" t="str">
        <f t="shared" si="64"/>
        <v>--</v>
      </c>
      <c r="Y149" s="12" t="str">
        <f t="shared" si="72"/>
        <v>--</v>
      </c>
      <c r="Z149" s="12" t="str">
        <f t="shared" si="73"/>
        <v>--</v>
      </c>
      <c r="AA149" s="12" t="str">
        <f t="shared" si="65"/>
        <v>--</v>
      </c>
      <c r="AB149" s="8" t="s">
        <v>1566</v>
      </c>
      <c r="AC149" s="8">
        <v>0.84545999999999999</v>
      </c>
      <c r="AD149" s="8" t="s">
        <v>1566</v>
      </c>
      <c r="AE149" s="8" t="s">
        <v>1566</v>
      </c>
      <c r="AF149" s="8">
        <v>1</v>
      </c>
      <c r="AG149" s="8" t="s">
        <v>1566</v>
      </c>
      <c r="AH149" s="19">
        <v>0.42105263157894696</v>
      </c>
      <c r="AI149" s="19">
        <v>0.52631578947368407</v>
      </c>
      <c r="AJ149" s="19">
        <v>0.52631578947368407</v>
      </c>
      <c r="AK149" s="5" t="s">
        <v>1770</v>
      </c>
      <c r="AL149" s="12" t="s">
        <v>1810</v>
      </c>
    </row>
    <row r="150" spans="1:38" x14ac:dyDescent="0.2">
      <c r="A150" s="16" t="s">
        <v>2198</v>
      </c>
      <c r="B150" s="12" t="str">
        <f t="shared" si="56"/>
        <v>--</v>
      </c>
      <c r="C150" s="12" t="str">
        <f t="shared" si="57"/>
        <v>--</v>
      </c>
      <c r="D150" s="12" t="str">
        <f t="shared" si="66"/>
        <v>--</v>
      </c>
      <c r="E150" s="12" t="str">
        <f t="shared" si="67"/>
        <v>--</v>
      </c>
      <c r="F150" s="12" t="str">
        <f t="shared" si="58"/>
        <v>--</v>
      </c>
      <c r="G150" s="12" t="str">
        <f t="shared" si="59"/>
        <v>--</v>
      </c>
      <c r="H150" s="12" t="str">
        <f t="shared" si="68"/>
        <v>YES</v>
      </c>
      <c r="I150" s="12" t="str">
        <f t="shared" si="69"/>
        <v>--</v>
      </c>
      <c r="J150" s="12" t="str">
        <f t="shared" si="60"/>
        <v>YES</v>
      </c>
      <c r="K150" s="8" t="s">
        <v>1566</v>
      </c>
      <c r="L150" s="8">
        <v>7.9576000000000004E-3</v>
      </c>
      <c r="M150" s="8">
        <v>0.14631</v>
      </c>
      <c r="N150" s="8">
        <v>0.51134000000000002</v>
      </c>
      <c r="O150" s="8">
        <v>0.81898000000000004</v>
      </c>
      <c r="P150" s="19">
        <v>0.5</v>
      </c>
      <c r="Q150" s="19">
        <v>0.75</v>
      </c>
      <c r="R150" s="5" t="s">
        <v>2199</v>
      </c>
      <c r="S150" s="12" t="str">
        <f t="shared" si="61"/>
        <v>--</v>
      </c>
      <c r="T150" s="12" t="str">
        <f t="shared" si="62"/>
        <v>--</v>
      </c>
      <c r="U150" s="12" t="str">
        <f t="shared" si="70"/>
        <v>--</v>
      </c>
      <c r="V150" s="12" t="str">
        <f t="shared" si="71"/>
        <v>--</v>
      </c>
      <c r="W150" s="12" t="str">
        <f t="shared" si="63"/>
        <v>--</v>
      </c>
      <c r="X150" s="12" t="str">
        <f t="shared" si="64"/>
        <v>--</v>
      </c>
      <c r="Y150" s="12" t="str">
        <f t="shared" si="72"/>
        <v>--</v>
      </c>
      <c r="Z150" s="12" t="str">
        <f t="shared" si="73"/>
        <v>--</v>
      </c>
      <c r="AA150" s="12" t="str">
        <f t="shared" si="65"/>
        <v>--</v>
      </c>
      <c r="AB150" s="8" t="s">
        <v>1566</v>
      </c>
      <c r="AC150" s="8">
        <v>9.6325999999999995E-2</v>
      </c>
      <c r="AD150" s="8" t="s">
        <v>1566</v>
      </c>
      <c r="AE150" s="8" t="s">
        <v>1566</v>
      </c>
      <c r="AF150" s="8">
        <v>0.77580000000000005</v>
      </c>
      <c r="AG150" s="8" t="s">
        <v>1566</v>
      </c>
      <c r="AH150" s="19">
        <v>0.5</v>
      </c>
      <c r="AI150" s="19">
        <v>0.75</v>
      </c>
      <c r="AJ150" s="19">
        <v>0.75</v>
      </c>
      <c r="AK150" s="5" t="s">
        <v>2199</v>
      </c>
      <c r="AL150" s="12" t="s">
        <v>1810</v>
      </c>
    </row>
    <row r="151" spans="1:38" x14ac:dyDescent="0.2">
      <c r="A151" s="16" t="s">
        <v>2216</v>
      </c>
      <c r="B151" s="12" t="str">
        <f t="shared" si="56"/>
        <v>--</v>
      </c>
      <c r="C151" s="12" t="str">
        <f t="shared" si="57"/>
        <v>--</v>
      </c>
      <c r="D151" s="12" t="str">
        <f t="shared" si="66"/>
        <v>--</v>
      </c>
      <c r="E151" s="12" t="str">
        <f t="shared" si="67"/>
        <v>--</v>
      </c>
      <c r="F151" s="12" t="str">
        <f t="shared" si="58"/>
        <v>--</v>
      </c>
      <c r="G151" s="12" t="str">
        <f t="shared" si="59"/>
        <v>--</v>
      </c>
      <c r="H151" s="12" t="str">
        <f t="shared" si="68"/>
        <v>YES</v>
      </c>
      <c r="I151" s="12" t="str">
        <f t="shared" si="69"/>
        <v>--</v>
      </c>
      <c r="J151" s="12" t="str">
        <f t="shared" si="60"/>
        <v>YES</v>
      </c>
      <c r="K151" s="8" t="s">
        <v>1566</v>
      </c>
      <c r="L151" s="8">
        <v>3.9243E-2</v>
      </c>
      <c r="M151" s="8">
        <v>0.77659999999999996</v>
      </c>
      <c r="N151" s="8">
        <v>0.63378999999999996</v>
      </c>
      <c r="O151" s="8">
        <v>0.95774999999999999</v>
      </c>
      <c r="P151" s="19">
        <v>0.55555555555555602</v>
      </c>
      <c r="Q151" s="19">
        <v>0.55555555555555602</v>
      </c>
      <c r="R151" s="5" t="s">
        <v>2217</v>
      </c>
      <c r="S151" s="12" t="str">
        <f t="shared" si="61"/>
        <v>--</v>
      </c>
      <c r="T151" s="12" t="str">
        <f t="shared" si="62"/>
        <v>--</v>
      </c>
      <c r="U151" s="12" t="str">
        <f t="shared" si="70"/>
        <v>--</v>
      </c>
      <c r="V151" s="12" t="str">
        <f t="shared" si="71"/>
        <v>--</v>
      </c>
      <c r="W151" s="12" t="str">
        <f t="shared" si="63"/>
        <v>--</v>
      </c>
      <c r="X151" s="12" t="str">
        <f t="shared" si="64"/>
        <v>--</v>
      </c>
      <c r="Y151" s="12" t="str">
        <f t="shared" si="72"/>
        <v>--</v>
      </c>
      <c r="Z151" s="12" t="str">
        <f t="shared" si="73"/>
        <v>--</v>
      </c>
      <c r="AA151" s="12" t="str">
        <f t="shared" si="65"/>
        <v>--</v>
      </c>
      <c r="AB151" s="8" t="s">
        <v>1566</v>
      </c>
      <c r="AC151" s="8" t="s">
        <v>1566</v>
      </c>
      <c r="AD151" s="8" t="s">
        <v>1566</v>
      </c>
      <c r="AE151" s="8" t="s">
        <v>1566</v>
      </c>
      <c r="AF151" s="8" t="s">
        <v>1566</v>
      </c>
      <c r="AG151" s="8" t="s">
        <v>1566</v>
      </c>
      <c r="AH151" s="19">
        <v>0.38888888888888901</v>
      </c>
      <c r="AI151" s="19">
        <v>0.44444444444444398</v>
      </c>
      <c r="AJ151" s="19">
        <v>0.5</v>
      </c>
      <c r="AK151" s="5" t="s">
        <v>2217</v>
      </c>
      <c r="AL151" s="12" t="s">
        <v>1810</v>
      </c>
    </row>
    <row r="152" spans="1:38" x14ac:dyDescent="0.2">
      <c r="A152" s="16" t="s">
        <v>2214</v>
      </c>
      <c r="B152" s="12" t="str">
        <f t="shared" si="56"/>
        <v>--</v>
      </c>
      <c r="C152" s="12" t="str">
        <f t="shared" si="57"/>
        <v>--</v>
      </c>
      <c r="D152" s="12" t="str">
        <f t="shared" si="66"/>
        <v>--</v>
      </c>
      <c r="E152" s="12" t="str">
        <f t="shared" si="67"/>
        <v>--</v>
      </c>
      <c r="F152" s="12" t="str">
        <f t="shared" si="58"/>
        <v>--</v>
      </c>
      <c r="G152" s="12" t="str">
        <f t="shared" si="59"/>
        <v>--</v>
      </c>
      <c r="H152" s="12" t="str">
        <f t="shared" si="68"/>
        <v>YES</v>
      </c>
      <c r="I152" s="12" t="str">
        <f t="shared" si="69"/>
        <v>--</v>
      </c>
      <c r="J152" s="12" t="str">
        <f t="shared" si="60"/>
        <v>YES</v>
      </c>
      <c r="K152" s="8" t="s">
        <v>1566</v>
      </c>
      <c r="L152" s="8">
        <v>4.7322999999999997E-2</v>
      </c>
      <c r="M152" s="8">
        <v>0.93484</v>
      </c>
      <c r="N152" s="8">
        <v>0.75127999999999995</v>
      </c>
      <c r="O152" s="8">
        <v>0.97965999999999998</v>
      </c>
      <c r="P152" s="19">
        <v>0.58064516129032295</v>
      </c>
      <c r="Q152" s="19">
        <v>0.58064516129032295</v>
      </c>
      <c r="R152" s="5" t="s">
        <v>2215</v>
      </c>
      <c r="S152" s="12" t="str">
        <f t="shared" si="61"/>
        <v>--</v>
      </c>
      <c r="T152" s="12" t="str">
        <f t="shared" si="62"/>
        <v>--</v>
      </c>
      <c r="U152" s="12" t="str">
        <f t="shared" si="70"/>
        <v>--</v>
      </c>
      <c r="V152" s="12" t="str">
        <f t="shared" si="71"/>
        <v>--</v>
      </c>
      <c r="W152" s="12" t="str">
        <f t="shared" si="63"/>
        <v>--</v>
      </c>
      <c r="X152" s="12" t="str">
        <f t="shared" si="64"/>
        <v>--</v>
      </c>
      <c r="Y152" s="12" t="str">
        <f t="shared" si="72"/>
        <v>--</v>
      </c>
      <c r="Z152" s="12" t="str">
        <f t="shared" si="73"/>
        <v>--</v>
      </c>
      <c r="AA152" s="12" t="str">
        <f t="shared" si="65"/>
        <v>--</v>
      </c>
      <c r="AB152" s="8" t="s">
        <v>1566</v>
      </c>
      <c r="AC152" s="8" t="s">
        <v>1566</v>
      </c>
      <c r="AD152" s="8">
        <v>0.85536000000000001</v>
      </c>
      <c r="AE152" s="8" t="s">
        <v>1566</v>
      </c>
      <c r="AF152" s="8" t="s">
        <v>1566</v>
      </c>
      <c r="AG152" s="8">
        <v>1</v>
      </c>
      <c r="AH152" s="19">
        <v>0.54838709677419406</v>
      </c>
      <c r="AI152" s="19">
        <v>0.58064516129032295</v>
      </c>
      <c r="AJ152" s="19">
        <v>0.58064516129032295</v>
      </c>
      <c r="AK152" s="5" t="s">
        <v>2215</v>
      </c>
      <c r="AL152" s="12" t="s">
        <v>1810</v>
      </c>
    </row>
    <row r="153" spans="1:38" x14ac:dyDescent="0.2">
      <c r="A153" s="16" t="s">
        <v>2194</v>
      </c>
      <c r="B153" s="12" t="str">
        <f t="shared" si="56"/>
        <v>--</v>
      </c>
      <c r="C153" s="12" t="str">
        <f t="shared" si="57"/>
        <v>--</v>
      </c>
      <c r="D153" s="12" t="str">
        <f t="shared" si="66"/>
        <v>--</v>
      </c>
      <c r="E153" s="12" t="str">
        <f t="shared" si="67"/>
        <v>--</v>
      </c>
      <c r="F153" s="12" t="str">
        <f t="shared" si="58"/>
        <v>--</v>
      </c>
      <c r="G153" s="12" t="str">
        <f t="shared" si="59"/>
        <v>--</v>
      </c>
      <c r="H153" s="12" t="str">
        <f t="shared" si="68"/>
        <v>--</v>
      </c>
      <c r="I153" s="12" t="str">
        <f t="shared" si="69"/>
        <v>YES</v>
      </c>
      <c r="J153" s="12" t="str">
        <f t="shared" si="60"/>
        <v>YES</v>
      </c>
      <c r="K153" s="8" t="s">
        <v>1566</v>
      </c>
      <c r="L153" s="8">
        <v>5.2232000000000001E-2</v>
      </c>
      <c r="M153" s="8">
        <v>2.3980999999999998E-3</v>
      </c>
      <c r="N153" s="8">
        <v>0.70650999999999997</v>
      </c>
      <c r="O153" s="8">
        <v>0.1074</v>
      </c>
      <c r="P153" s="19">
        <v>0.41666666666666702</v>
      </c>
      <c r="Q153" s="19">
        <v>0.66666666666666696</v>
      </c>
      <c r="R153" s="5" t="s">
        <v>2195</v>
      </c>
      <c r="S153" s="12" t="str">
        <f t="shared" si="61"/>
        <v>--</v>
      </c>
      <c r="T153" s="12" t="str">
        <f t="shared" si="62"/>
        <v>--</v>
      </c>
      <c r="U153" s="12" t="str">
        <f t="shared" si="70"/>
        <v>--</v>
      </c>
      <c r="V153" s="12" t="str">
        <f t="shared" si="71"/>
        <v>--</v>
      </c>
      <c r="W153" s="12" t="str">
        <f t="shared" si="63"/>
        <v>--</v>
      </c>
      <c r="X153" s="12" t="str">
        <f t="shared" si="64"/>
        <v>--</v>
      </c>
      <c r="Y153" s="12" t="str">
        <f t="shared" si="72"/>
        <v>YES</v>
      </c>
      <c r="Z153" s="12" t="str">
        <f t="shared" si="73"/>
        <v>--</v>
      </c>
      <c r="AA153" s="12" t="str">
        <f t="shared" si="65"/>
        <v>YES</v>
      </c>
      <c r="AB153" s="8" t="s">
        <v>1566</v>
      </c>
      <c r="AC153" s="8">
        <v>3.3925999999999998E-2</v>
      </c>
      <c r="AD153" s="8">
        <v>0.58736999999999995</v>
      </c>
      <c r="AE153" s="8" t="s">
        <v>1566</v>
      </c>
      <c r="AF153" s="8">
        <v>0.45963999999999999</v>
      </c>
      <c r="AG153" s="8">
        <v>0.95664000000000005</v>
      </c>
      <c r="AH153" s="19">
        <v>0.58333333333333304</v>
      </c>
      <c r="AI153" s="19">
        <v>0.66666666666666696</v>
      </c>
      <c r="AJ153" s="19">
        <v>0.41666666666666702</v>
      </c>
      <c r="AK153" s="5" t="s">
        <v>2195</v>
      </c>
      <c r="AL153" s="12" t="s">
        <v>1810</v>
      </c>
    </row>
    <row r="154" spans="1:38" x14ac:dyDescent="0.2">
      <c r="A154" s="16" t="s">
        <v>1771</v>
      </c>
      <c r="B154" s="12" t="str">
        <f t="shared" si="56"/>
        <v>--</v>
      </c>
      <c r="C154" s="12" t="str">
        <f t="shared" si="57"/>
        <v>--</v>
      </c>
      <c r="D154" s="12" t="str">
        <f t="shared" si="66"/>
        <v>--</v>
      </c>
      <c r="E154" s="12" t="str">
        <f t="shared" si="67"/>
        <v>--</v>
      </c>
      <c r="F154" s="12" t="str">
        <f t="shared" si="58"/>
        <v>--</v>
      </c>
      <c r="G154" s="12" t="str">
        <f t="shared" si="59"/>
        <v>--</v>
      </c>
      <c r="H154" s="12" t="str">
        <f t="shared" si="68"/>
        <v>--</v>
      </c>
      <c r="I154" s="12" t="str">
        <f t="shared" si="69"/>
        <v>YES</v>
      </c>
      <c r="J154" s="12" t="str">
        <f t="shared" si="60"/>
        <v>YES</v>
      </c>
      <c r="K154" s="8" t="s">
        <v>1566</v>
      </c>
      <c r="L154" s="8">
        <v>5.3523000000000001E-2</v>
      </c>
      <c r="M154" s="8">
        <v>3.9156E-3</v>
      </c>
      <c r="N154" s="8">
        <v>0.76288999999999996</v>
      </c>
      <c r="O154" s="8">
        <v>0.25413000000000002</v>
      </c>
      <c r="P154" s="19">
        <v>0.65</v>
      </c>
      <c r="Q154" s="19">
        <v>0.65</v>
      </c>
      <c r="R154" s="5" t="s">
        <v>1772</v>
      </c>
      <c r="S154" s="12" t="str">
        <f t="shared" si="61"/>
        <v>--</v>
      </c>
      <c r="T154" s="12" t="str">
        <f t="shared" si="62"/>
        <v>--</v>
      </c>
      <c r="U154" s="12" t="str">
        <f t="shared" si="70"/>
        <v>--</v>
      </c>
      <c r="V154" s="12" t="str">
        <f t="shared" si="71"/>
        <v>--</v>
      </c>
      <c r="W154" s="12" t="str">
        <f t="shared" si="63"/>
        <v>--</v>
      </c>
      <c r="X154" s="12" t="str">
        <f t="shared" si="64"/>
        <v>--</v>
      </c>
      <c r="Y154" s="12" t="str">
        <f t="shared" si="72"/>
        <v>--</v>
      </c>
      <c r="Z154" s="12" t="str">
        <f t="shared" si="73"/>
        <v>--</v>
      </c>
      <c r="AA154" s="12" t="str">
        <f t="shared" si="65"/>
        <v>--</v>
      </c>
      <c r="AB154" s="8" t="s">
        <v>1566</v>
      </c>
      <c r="AC154" s="8">
        <v>8.3477999999999997E-2</v>
      </c>
      <c r="AD154" s="8">
        <v>0.64319000000000004</v>
      </c>
      <c r="AE154" s="8" t="s">
        <v>1566</v>
      </c>
      <c r="AF154" s="8">
        <v>0.79659000000000002</v>
      </c>
      <c r="AG154" s="8">
        <v>0.97167999999999999</v>
      </c>
      <c r="AH154" s="19">
        <v>0.5</v>
      </c>
      <c r="AI154" s="19">
        <v>0.65</v>
      </c>
      <c r="AJ154" s="19">
        <v>0.65</v>
      </c>
      <c r="AK154" s="5" t="s">
        <v>1772</v>
      </c>
      <c r="AL154" s="12" t="s">
        <v>1810</v>
      </c>
    </row>
    <row r="155" spans="1:38" x14ac:dyDescent="0.2">
      <c r="A155" s="16" t="s">
        <v>2210</v>
      </c>
      <c r="B155" s="12" t="str">
        <f t="shared" si="56"/>
        <v>--</v>
      </c>
      <c r="C155" s="12" t="str">
        <f t="shared" si="57"/>
        <v>--</v>
      </c>
      <c r="D155" s="12" t="str">
        <f t="shared" si="66"/>
        <v>--</v>
      </c>
      <c r="E155" s="12" t="str">
        <f t="shared" si="67"/>
        <v>--</v>
      </c>
      <c r="F155" s="12" t="str">
        <f t="shared" si="58"/>
        <v>--</v>
      </c>
      <c r="G155" s="12" t="str">
        <f t="shared" si="59"/>
        <v>--</v>
      </c>
      <c r="H155" s="12" t="str">
        <f t="shared" si="68"/>
        <v>--</v>
      </c>
      <c r="I155" s="12" t="str">
        <f t="shared" si="69"/>
        <v>YES</v>
      </c>
      <c r="J155" s="12" t="str">
        <f t="shared" si="60"/>
        <v>YES</v>
      </c>
      <c r="K155" s="8" t="s">
        <v>1566</v>
      </c>
      <c r="L155" s="8">
        <v>5.4826E-2</v>
      </c>
      <c r="M155" s="8">
        <v>4.6027999999999999E-2</v>
      </c>
      <c r="N155" s="8">
        <v>0.75702000000000003</v>
      </c>
      <c r="O155" s="8">
        <v>0.69298000000000004</v>
      </c>
      <c r="P155" s="19">
        <v>0.61818181818181794</v>
      </c>
      <c r="Q155" s="19">
        <v>0.67272727272727295</v>
      </c>
      <c r="R155" s="5" t="s">
        <v>2211</v>
      </c>
      <c r="S155" s="12" t="str">
        <f t="shared" si="61"/>
        <v>--</v>
      </c>
      <c r="T155" s="12" t="str">
        <f t="shared" si="62"/>
        <v>--</v>
      </c>
      <c r="U155" s="12" t="str">
        <f t="shared" si="70"/>
        <v>--</v>
      </c>
      <c r="V155" s="12" t="str">
        <f t="shared" si="71"/>
        <v>--</v>
      </c>
      <c r="W155" s="12" t="str">
        <f t="shared" si="63"/>
        <v>--</v>
      </c>
      <c r="X155" s="12" t="str">
        <f t="shared" si="64"/>
        <v>--</v>
      </c>
      <c r="Y155" s="12" t="str">
        <f t="shared" si="72"/>
        <v>--</v>
      </c>
      <c r="Z155" s="12" t="str">
        <f t="shared" si="73"/>
        <v>--</v>
      </c>
      <c r="AA155" s="12" t="str">
        <f t="shared" si="65"/>
        <v>--</v>
      </c>
      <c r="AB155" s="8" t="s">
        <v>1566</v>
      </c>
      <c r="AC155" s="8">
        <v>0.65797000000000005</v>
      </c>
      <c r="AD155" s="8">
        <v>0.80310999999999999</v>
      </c>
      <c r="AE155" s="8" t="s">
        <v>1566</v>
      </c>
      <c r="AF155" s="8">
        <v>1</v>
      </c>
      <c r="AG155" s="8">
        <v>0.98914999999999997</v>
      </c>
      <c r="AH155" s="19">
        <v>0.43636363636363595</v>
      </c>
      <c r="AI155" s="19">
        <v>0.54545454545454497</v>
      </c>
      <c r="AJ155" s="19">
        <v>0.6</v>
      </c>
      <c r="AK155" s="5" t="s">
        <v>2211</v>
      </c>
      <c r="AL155" s="12" t="s">
        <v>1810</v>
      </c>
    </row>
    <row r="156" spans="1:38" x14ac:dyDescent="0.2">
      <c r="A156" s="16" t="s">
        <v>2196</v>
      </c>
      <c r="B156" s="12" t="str">
        <f t="shared" si="56"/>
        <v>--</v>
      </c>
      <c r="C156" s="12" t="str">
        <f t="shared" si="57"/>
        <v>--</v>
      </c>
      <c r="D156" s="12" t="str">
        <f t="shared" si="66"/>
        <v>--</v>
      </c>
      <c r="E156" s="12" t="str">
        <f t="shared" si="67"/>
        <v>--</v>
      </c>
      <c r="F156" s="12" t="str">
        <f t="shared" si="58"/>
        <v>--</v>
      </c>
      <c r="G156" s="12" t="str">
        <f t="shared" si="59"/>
        <v>--</v>
      </c>
      <c r="H156" s="12" t="str">
        <f t="shared" si="68"/>
        <v>--</v>
      </c>
      <c r="I156" s="12" t="str">
        <f t="shared" si="69"/>
        <v>YES</v>
      </c>
      <c r="J156" s="12" t="str">
        <f t="shared" si="60"/>
        <v>YES</v>
      </c>
      <c r="K156" s="8" t="s">
        <v>1566</v>
      </c>
      <c r="L156" s="8">
        <v>7.3088E-2</v>
      </c>
      <c r="M156" s="8">
        <v>4.5182E-2</v>
      </c>
      <c r="N156" s="8">
        <v>0.77459</v>
      </c>
      <c r="O156" s="8">
        <v>0.69410000000000005</v>
      </c>
      <c r="P156" s="19">
        <v>0.8</v>
      </c>
      <c r="Q156" s="19">
        <v>0.6</v>
      </c>
      <c r="R156" s="5" t="s">
        <v>2197</v>
      </c>
      <c r="S156" s="12" t="str">
        <f t="shared" si="61"/>
        <v>--</v>
      </c>
      <c r="T156" s="12" t="str">
        <f t="shared" si="62"/>
        <v>--</v>
      </c>
      <c r="U156" s="12" t="str">
        <f t="shared" si="70"/>
        <v>--</v>
      </c>
      <c r="V156" s="12" t="str">
        <f t="shared" si="71"/>
        <v>--</v>
      </c>
      <c r="W156" s="12" t="str">
        <f t="shared" si="63"/>
        <v>--</v>
      </c>
      <c r="X156" s="12" t="str">
        <f t="shared" si="64"/>
        <v>--</v>
      </c>
      <c r="Y156" s="12" t="str">
        <f t="shared" si="72"/>
        <v>--</v>
      </c>
      <c r="Z156" s="12" t="str">
        <f t="shared" si="73"/>
        <v>YES</v>
      </c>
      <c r="AA156" s="12" t="str">
        <f t="shared" si="65"/>
        <v>YES</v>
      </c>
      <c r="AB156" s="8" t="s">
        <v>1566</v>
      </c>
      <c r="AC156" s="8">
        <v>9.2216999999999993E-2</v>
      </c>
      <c r="AD156" s="8">
        <v>4.744E-3</v>
      </c>
      <c r="AE156" s="8" t="s">
        <v>1566</v>
      </c>
      <c r="AF156" s="8">
        <v>0.76183999999999996</v>
      </c>
      <c r="AG156" s="8">
        <v>0.60026000000000002</v>
      </c>
      <c r="AH156" s="19">
        <v>0.4</v>
      </c>
      <c r="AI156" s="19">
        <v>0.8</v>
      </c>
      <c r="AJ156" s="19">
        <v>0.8</v>
      </c>
      <c r="AK156" s="5" t="s">
        <v>2197</v>
      </c>
      <c r="AL156" s="12" t="s">
        <v>1810</v>
      </c>
    </row>
    <row r="157" spans="1:38" x14ac:dyDescent="0.2">
      <c r="A157" s="16" t="s">
        <v>2186</v>
      </c>
      <c r="B157" s="12" t="str">
        <f t="shared" si="56"/>
        <v>--</v>
      </c>
      <c r="C157" s="12" t="str">
        <f t="shared" si="57"/>
        <v>--</v>
      </c>
      <c r="D157" s="12" t="str">
        <f t="shared" si="66"/>
        <v>--</v>
      </c>
      <c r="E157" s="12" t="str">
        <f t="shared" si="67"/>
        <v>--</v>
      </c>
      <c r="F157" s="12" t="str">
        <f t="shared" si="58"/>
        <v>--</v>
      </c>
      <c r="G157" s="12" t="str">
        <f t="shared" si="59"/>
        <v>--</v>
      </c>
      <c r="H157" s="12" t="str">
        <f t="shared" si="68"/>
        <v>--</v>
      </c>
      <c r="I157" s="12" t="str">
        <f t="shared" si="69"/>
        <v>--</v>
      </c>
      <c r="J157" s="12" t="str">
        <f t="shared" si="60"/>
        <v>--</v>
      </c>
      <c r="K157" s="8" t="s">
        <v>1566</v>
      </c>
      <c r="L157" s="8">
        <v>7.4121999999999993E-2</v>
      </c>
      <c r="M157" s="8" t="s">
        <v>1566</v>
      </c>
      <c r="N157" s="8">
        <v>0.7833</v>
      </c>
      <c r="O157" s="8" t="s">
        <v>1566</v>
      </c>
      <c r="P157" s="19">
        <v>0.58333333333333304</v>
      </c>
      <c r="Q157" s="19">
        <v>0.66666666666666696</v>
      </c>
      <c r="R157" s="5" t="s">
        <v>2187</v>
      </c>
      <c r="S157" s="12" t="str">
        <f t="shared" si="61"/>
        <v>--</v>
      </c>
      <c r="T157" s="12" t="str">
        <f t="shared" si="62"/>
        <v>--</v>
      </c>
      <c r="U157" s="12" t="str">
        <f t="shared" si="70"/>
        <v>--</v>
      </c>
      <c r="V157" s="12" t="str">
        <f t="shared" si="71"/>
        <v>--</v>
      </c>
      <c r="W157" s="12" t="str">
        <f t="shared" si="63"/>
        <v>--</v>
      </c>
      <c r="X157" s="12" t="str">
        <f t="shared" si="64"/>
        <v>--</v>
      </c>
      <c r="Y157" s="12" t="str">
        <f t="shared" si="72"/>
        <v>YES</v>
      </c>
      <c r="Z157" s="12" t="str">
        <f t="shared" si="73"/>
        <v>--</v>
      </c>
      <c r="AA157" s="12" t="str">
        <f t="shared" si="65"/>
        <v>YES</v>
      </c>
      <c r="AB157" s="8" t="s">
        <v>1566</v>
      </c>
      <c r="AC157" s="8">
        <v>1.5101E-2</v>
      </c>
      <c r="AD157" s="8">
        <v>5.6229000000000001E-2</v>
      </c>
      <c r="AE157" s="8" t="s">
        <v>1566</v>
      </c>
      <c r="AF157" s="8">
        <v>0.37002000000000002</v>
      </c>
      <c r="AG157" s="8">
        <v>0.73372999999999999</v>
      </c>
      <c r="AH157" s="19">
        <v>0.5</v>
      </c>
      <c r="AI157" s="19">
        <v>0.66666666666666696</v>
      </c>
      <c r="AJ157" s="19">
        <v>0.75</v>
      </c>
      <c r="AK157" s="5" t="s">
        <v>2187</v>
      </c>
      <c r="AL157" s="12" t="s">
        <v>1810</v>
      </c>
    </row>
    <row r="158" spans="1:38" x14ac:dyDescent="0.2">
      <c r="A158" s="16" t="s">
        <v>2200</v>
      </c>
      <c r="B158" s="12" t="str">
        <f t="shared" si="56"/>
        <v>--</v>
      </c>
      <c r="C158" s="12" t="str">
        <f t="shared" si="57"/>
        <v>--</v>
      </c>
      <c r="D158" s="12" t="str">
        <f t="shared" si="66"/>
        <v>--</v>
      </c>
      <c r="E158" s="12" t="str">
        <f t="shared" si="67"/>
        <v>--</v>
      </c>
      <c r="F158" s="12" t="str">
        <f t="shared" si="58"/>
        <v>--</v>
      </c>
      <c r="G158" s="12" t="str">
        <f t="shared" si="59"/>
        <v>--</v>
      </c>
      <c r="H158" s="12" t="str">
        <f t="shared" si="68"/>
        <v>--</v>
      </c>
      <c r="I158" s="12" t="str">
        <f t="shared" si="69"/>
        <v>YES</v>
      </c>
      <c r="J158" s="12" t="str">
        <f t="shared" si="60"/>
        <v>YES</v>
      </c>
      <c r="K158" s="8" t="s">
        <v>1566</v>
      </c>
      <c r="L158" s="8">
        <v>7.6754000000000003E-2</v>
      </c>
      <c r="M158" s="8">
        <v>8.9438E-3</v>
      </c>
      <c r="N158" s="8">
        <v>0.75219000000000003</v>
      </c>
      <c r="O158" s="8">
        <v>0.25485999999999998</v>
      </c>
      <c r="P158" s="19">
        <v>0.53125</v>
      </c>
      <c r="Q158" s="19">
        <v>0.5625</v>
      </c>
      <c r="R158" s="5" t="s">
        <v>2201</v>
      </c>
      <c r="S158" s="12" t="str">
        <f t="shared" si="61"/>
        <v>--</v>
      </c>
      <c r="T158" s="12" t="str">
        <f t="shared" si="62"/>
        <v>--</v>
      </c>
      <c r="U158" s="12" t="str">
        <f t="shared" si="70"/>
        <v>--</v>
      </c>
      <c r="V158" s="12" t="str">
        <f t="shared" si="71"/>
        <v>--</v>
      </c>
      <c r="W158" s="12" t="str">
        <f t="shared" si="63"/>
        <v>--</v>
      </c>
      <c r="X158" s="12" t="str">
        <f t="shared" si="64"/>
        <v>--</v>
      </c>
      <c r="Y158" s="12" t="str">
        <f t="shared" si="72"/>
        <v>--</v>
      </c>
      <c r="Z158" s="12" t="str">
        <f t="shared" si="73"/>
        <v>--</v>
      </c>
      <c r="AA158" s="12" t="str">
        <f t="shared" si="65"/>
        <v>--</v>
      </c>
      <c r="AB158" s="8" t="s">
        <v>1566</v>
      </c>
      <c r="AC158" s="8">
        <v>0.11658</v>
      </c>
      <c r="AD158" s="8">
        <v>0.76907999999999999</v>
      </c>
      <c r="AE158" s="8" t="s">
        <v>1566</v>
      </c>
      <c r="AF158" s="8">
        <v>0.83582999999999996</v>
      </c>
      <c r="AG158" s="8">
        <v>0.99580000000000002</v>
      </c>
      <c r="AH158" s="19">
        <v>0.53125</v>
      </c>
      <c r="AI158" s="19">
        <v>0.5625</v>
      </c>
      <c r="AJ158" s="19">
        <v>0.5625</v>
      </c>
      <c r="AK158" s="5" t="s">
        <v>2201</v>
      </c>
      <c r="AL158" s="12" t="s">
        <v>1810</v>
      </c>
    </row>
    <row r="159" spans="1:38" x14ac:dyDescent="0.2">
      <c r="A159" s="16" t="s">
        <v>1805</v>
      </c>
      <c r="B159" s="12" t="str">
        <f t="shared" si="56"/>
        <v>--</v>
      </c>
      <c r="C159" s="12" t="str">
        <f t="shared" si="57"/>
        <v>--</v>
      </c>
      <c r="D159" s="12" t="str">
        <f t="shared" si="66"/>
        <v>--</v>
      </c>
      <c r="E159" s="12" t="str">
        <f t="shared" si="67"/>
        <v>--</v>
      </c>
      <c r="F159" s="12" t="str">
        <f t="shared" si="58"/>
        <v>--</v>
      </c>
      <c r="G159" s="12" t="str">
        <f t="shared" si="59"/>
        <v>--</v>
      </c>
      <c r="H159" s="12" t="str">
        <f t="shared" si="68"/>
        <v>--</v>
      </c>
      <c r="I159" s="12" t="str">
        <f t="shared" si="69"/>
        <v>YES</v>
      </c>
      <c r="J159" s="12" t="str">
        <f t="shared" si="60"/>
        <v>YES</v>
      </c>
      <c r="K159" s="8" t="s">
        <v>1566</v>
      </c>
      <c r="L159" s="8">
        <v>8.7993000000000002E-2</v>
      </c>
      <c r="M159" s="8">
        <v>7.1942000000000004E-3</v>
      </c>
      <c r="N159" s="8">
        <v>0.72706999999999999</v>
      </c>
      <c r="O159" s="8">
        <v>0.21156</v>
      </c>
      <c r="P159" s="19">
        <v>0.75</v>
      </c>
      <c r="Q159" s="19">
        <v>0.66666666666666696</v>
      </c>
      <c r="R159" s="5" t="s">
        <v>1806</v>
      </c>
      <c r="S159" s="12" t="str">
        <f t="shared" si="61"/>
        <v>--</v>
      </c>
      <c r="T159" s="12" t="str">
        <f t="shared" si="62"/>
        <v>--</v>
      </c>
      <c r="U159" s="12" t="str">
        <f t="shared" si="70"/>
        <v>--</v>
      </c>
      <c r="V159" s="12" t="str">
        <f t="shared" si="71"/>
        <v>--</v>
      </c>
      <c r="W159" s="12" t="str">
        <f t="shared" si="63"/>
        <v>--</v>
      </c>
      <c r="X159" s="12" t="str">
        <f t="shared" si="64"/>
        <v>--</v>
      </c>
      <c r="Y159" s="12" t="str">
        <f t="shared" si="72"/>
        <v>YES</v>
      </c>
      <c r="Z159" s="12" t="str">
        <f t="shared" si="73"/>
        <v>--</v>
      </c>
      <c r="AA159" s="12" t="str">
        <f t="shared" si="65"/>
        <v>YES</v>
      </c>
      <c r="AB159" s="8" t="s">
        <v>1566</v>
      </c>
      <c r="AC159" s="8">
        <v>1.9446000000000001E-2</v>
      </c>
      <c r="AD159" s="8">
        <v>0.10138</v>
      </c>
      <c r="AE159" s="8" t="s">
        <v>1566</v>
      </c>
      <c r="AF159" s="8">
        <v>0.44495000000000001</v>
      </c>
      <c r="AG159" s="8">
        <v>0.80911999999999995</v>
      </c>
      <c r="AH159" s="19">
        <v>0.58333333333333304</v>
      </c>
      <c r="AI159" s="19">
        <v>0.75</v>
      </c>
      <c r="AJ159" s="19">
        <v>0.75</v>
      </c>
      <c r="AK159" s="5" t="s">
        <v>1806</v>
      </c>
      <c r="AL159" s="12" t="s">
        <v>1810</v>
      </c>
    </row>
    <row r="160" spans="1:38" x14ac:dyDescent="0.2">
      <c r="A160" s="16" t="s">
        <v>1991</v>
      </c>
      <c r="B160" s="12" t="str">
        <f t="shared" si="56"/>
        <v>--</v>
      </c>
      <c r="C160" s="12" t="str">
        <f t="shared" si="57"/>
        <v>--</v>
      </c>
      <c r="D160" s="12" t="str">
        <f t="shared" si="66"/>
        <v>--</v>
      </c>
      <c r="E160" s="12" t="str">
        <f t="shared" si="67"/>
        <v>--</v>
      </c>
      <c r="F160" s="12" t="str">
        <f t="shared" si="58"/>
        <v>--</v>
      </c>
      <c r="G160" s="12" t="str">
        <f t="shared" si="59"/>
        <v>--</v>
      </c>
      <c r="H160" s="12" t="str">
        <f t="shared" si="68"/>
        <v>--</v>
      </c>
      <c r="I160" s="12" t="str">
        <f t="shared" si="69"/>
        <v>--</v>
      </c>
      <c r="J160" s="12" t="str">
        <f t="shared" si="60"/>
        <v>--</v>
      </c>
      <c r="K160" s="8" t="s">
        <v>1566</v>
      </c>
      <c r="L160" s="8">
        <v>0.14465</v>
      </c>
      <c r="M160" s="8">
        <v>0.47677999999999998</v>
      </c>
      <c r="N160" s="8">
        <v>0.77566999999999997</v>
      </c>
      <c r="O160" s="8">
        <v>0.97196000000000005</v>
      </c>
      <c r="P160" s="19">
        <v>0.625</v>
      </c>
      <c r="Q160" s="19">
        <v>0.75</v>
      </c>
      <c r="R160" s="5" t="s">
        <v>1992</v>
      </c>
      <c r="S160" s="12" t="str">
        <f t="shared" si="61"/>
        <v>--</v>
      </c>
      <c r="T160" s="12" t="str">
        <f t="shared" si="62"/>
        <v>--</v>
      </c>
      <c r="U160" s="12" t="str">
        <f t="shared" si="70"/>
        <v>--</v>
      </c>
      <c r="V160" s="12" t="str">
        <f t="shared" si="71"/>
        <v>--</v>
      </c>
      <c r="W160" s="12" t="str">
        <f t="shared" si="63"/>
        <v>YES</v>
      </c>
      <c r="X160" s="12" t="str">
        <f t="shared" si="64"/>
        <v>--</v>
      </c>
      <c r="Y160" s="12" t="str">
        <f t="shared" si="72"/>
        <v>--</v>
      </c>
      <c r="Z160" s="12" t="str">
        <f t="shared" si="73"/>
        <v>--</v>
      </c>
      <c r="AA160" s="12" t="str">
        <f t="shared" si="65"/>
        <v>YES</v>
      </c>
      <c r="AB160" s="8" t="s">
        <v>1566</v>
      </c>
      <c r="AC160" s="8">
        <v>4.0355000000000002E-4</v>
      </c>
      <c r="AD160" s="8">
        <v>1.0501E-2</v>
      </c>
      <c r="AE160" s="8" t="s">
        <v>1566</v>
      </c>
      <c r="AF160" s="8">
        <v>3.2052999999999998E-2</v>
      </c>
      <c r="AG160" s="8">
        <v>0.68630999999999998</v>
      </c>
      <c r="AH160" s="19">
        <v>0.5</v>
      </c>
      <c r="AI160" s="19">
        <v>0.75</v>
      </c>
      <c r="AJ160" s="19">
        <v>0.875</v>
      </c>
      <c r="AK160" s="5" t="s">
        <v>1992</v>
      </c>
      <c r="AL160" s="12" t="s">
        <v>1810</v>
      </c>
    </row>
    <row r="161" spans="1:38" x14ac:dyDescent="0.2">
      <c r="A161" s="16" t="s">
        <v>1697</v>
      </c>
      <c r="B161" s="12" t="str">
        <f t="shared" si="56"/>
        <v>--</v>
      </c>
      <c r="C161" s="12" t="str">
        <f t="shared" si="57"/>
        <v>--</v>
      </c>
      <c r="D161" s="12" t="str">
        <f t="shared" si="66"/>
        <v>--</v>
      </c>
      <c r="E161" s="12" t="str">
        <f t="shared" si="67"/>
        <v>--</v>
      </c>
      <c r="F161" s="12" t="str">
        <f t="shared" si="58"/>
        <v>--</v>
      </c>
      <c r="G161" s="12" t="str">
        <f t="shared" si="59"/>
        <v>--</v>
      </c>
      <c r="H161" s="12" t="str">
        <f t="shared" si="68"/>
        <v>--</v>
      </c>
      <c r="I161" s="12" t="str">
        <f t="shared" si="69"/>
        <v>YES</v>
      </c>
      <c r="J161" s="12" t="str">
        <f t="shared" si="60"/>
        <v>YES</v>
      </c>
      <c r="K161" s="8" t="s">
        <v>1566</v>
      </c>
      <c r="L161" s="8">
        <v>0.18642</v>
      </c>
      <c r="M161" s="8">
        <v>3.2777000000000001E-2</v>
      </c>
      <c r="N161" s="8">
        <v>0.78710000000000002</v>
      </c>
      <c r="O161" s="8">
        <v>0.55603999999999998</v>
      </c>
      <c r="P161" s="19">
        <v>0.60869565217391297</v>
      </c>
      <c r="Q161" s="19">
        <v>0.60869565217391297</v>
      </c>
      <c r="R161" s="5" t="s">
        <v>1698</v>
      </c>
      <c r="S161" s="12" t="str">
        <f t="shared" si="61"/>
        <v>--</v>
      </c>
      <c r="T161" s="12" t="str">
        <f t="shared" si="62"/>
        <v>--</v>
      </c>
      <c r="U161" s="12" t="str">
        <f t="shared" si="70"/>
        <v>--</v>
      </c>
      <c r="V161" s="12" t="str">
        <f t="shared" si="71"/>
        <v>--</v>
      </c>
      <c r="W161" s="12" t="str">
        <f t="shared" si="63"/>
        <v>--</v>
      </c>
      <c r="X161" s="12" t="str">
        <f t="shared" si="64"/>
        <v>--</v>
      </c>
      <c r="Y161" s="12" t="str">
        <f t="shared" si="72"/>
        <v>--</v>
      </c>
      <c r="Z161" s="12" t="str">
        <f t="shared" si="73"/>
        <v>--</v>
      </c>
      <c r="AA161" s="12" t="str">
        <f t="shared" si="65"/>
        <v>--</v>
      </c>
      <c r="AB161" s="8" t="s">
        <v>1566</v>
      </c>
      <c r="AC161" s="8">
        <v>0.34117999999999998</v>
      </c>
      <c r="AD161" s="8">
        <v>0.13944999999999999</v>
      </c>
      <c r="AE161" s="8" t="s">
        <v>1566</v>
      </c>
      <c r="AF161" s="8">
        <v>0.98416999999999999</v>
      </c>
      <c r="AG161" s="8">
        <v>0.82342000000000004</v>
      </c>
      <c r="AH161" s="19">
        <v>0.565217391304348</v>
      </c>
      <c r="AI161" s="19">
        <v>0.65217391304347805</v>
      </c>
      <c r="AJ161" s="19">
        <v>0.65217391304347805</v>
      </c>
      <c r="AK161" s="5" t="s">
        <v>1698</v>
      </c>
      <c r="AL161" s="12" t="s">
        <v>1810</v>
      </c>
    </row>
    <row r="162" spans="1:38" x14ac:dyDescent="0.2">
      <c r="A162" s="16" t="s">
        <v>1733</v>
      </c>
      <c r="B162" s="12" t="str">
        <f t="shared" si="56"/>
        <v>--</v>
      </c>
      <c r="C162" s="12" t="str">
        <f t="shared" si="57"/>
        <v>--</v>
      </c>
      <c r="D162" s="12" t="str">
        <f t="shared" si="66"/>
        <v>--</v>
      </c>
      <c r="E162" s="12" t="str">
        <f t="shared" si="67"/>
        <v>--</v>
      </c>
      <c r="F162" s="12" t="str">
        <f t="shared" si="58"/>
        <v>--</v>
      </c>
      <c r="G162" s="12" t="str">
        <f t="shared" si="59"/>
        <v>--</v>
      </c>
      <c r="H162" s="12" t="str">
        <f t="shared" si="68"/>
        <v>--</v>
      </c>
      <c r="I162" s="12" t="str">
        <f t="shared" si="69"/>
        <v>--</v>
      </c>
      <c r="J162" s="12" t="str">
        <f t="shared" si="60"/>
        <v>--</v>
      </c>
      <c r="K162" s="8" t="s">
        <v>1566</v>
      </c>
      <c r="L162" s="8">
        <v>0.24740999999999999</v>
      </c>
      <c r="M162" s="8" t="s">
        <v>1566</v>
      </c>
      <c r="N162" s="8">
        <v>0.81142999999999998</v>
      </c>
      <c r="O162" s="8" t="s">
        <v>1566</v>
      </c>
      <c r="P162" s="19">
        <v>0.434782608695652</v>
      </c>
      <c r="Q162" s="19">
        <v>0.47826086956521702</v>
      </c>
      <c r="R162" s="5" t="s">
        <v>1734</v>
      </c>
      <c r="S162" s="12" t="str">
        <f t="shared" si="61"/>
        <v>--</v>
      </c>
      <c r="T162" s="12" t="str">
        <f t="shared" si="62"/>
        <v>--</v>
      </c>
      <c r="U162" s="12" t="str">
        <f t="shared" si="70"/>
        <v>--</v>
      </c>
      <c r="V162" s="12" t="str">
        <f t="shared" si="71"/>
        <v>--</v>
      </c>
      <c r="W162" s="12" t="str">
        <f t="shared" si="63"/>
        <v>--</v>
      </c>
      <c r="X162" s="12" t="str">
        <f t="shared" si="64"/>
        <v>--</v>
      </c>
      <c r="Y162" s="12" t="str">
        <f t="shared" si="72"/>
        <v>YES</v>
      </c>
      <c r="Z162" s="12" t="str">
        <f t="shared" si="73"/>
        <v>--</v>
      </c>
      <c r="AA162" s="12" t="str">
        <f t="shared" si="65"/>
        <v>YES</v>
      </c>
      <c r="AB162" s="8" t="s">
        <v>1566</v>
      </c>
      <c r="AC162" s="8">
        <v>2.7657999999999999E-2</v>
      </c>
      <c r="AD162" s="8">
        <v>8.1642000000000006E-2</v>
      </c>
      <c r="AE162" s="8" t="s">
        <v>1566</v>
      </c>
      <c r="AF162" s="8">
        <v>0.47474</v>
      </c>
      <c r="AG162" s="8">
        <v>0.79090000000000005</v>
      </c>
      <c r="AH162" s="19">
        <v>0.60869565217391297</v>
      </c>
      <c r="AI162" s="19">
        <v>0.65217391304347805</v>
      </c>
      <c r="AJ162" s="19">
        <v>0.69565217391304301</v>
      </c>
      <c r="AK162" s="5" t="s">
        <v>1734</v>
      </c>
      <c r="AL162" s="12" t="s">
        <v>1810</v>
      </c>
    </row>
    <row r="163" spans="1:38" x14ac:dyDescent="0.2">
      <c r="A163" s="16" t="s">
        <v>2208</v>
      </c>
      <c r="B163" s="12" t="str">
        <f t="shared" ref="B163:B168" si="74">IF(AND(K163&lt;0.05,L163&lt;0.05,M163&lt;0.05),"YES","--")</f>
        <v>--</v>
      </c>
      <c r="C163" s="12" t="str">
        <f t="shared" ref="C163:C168" si="75">IF(OR(AND(K163&lt;0.05, L163&lt;0.05), AND(K163&lt;0.05,M163&lt;0.05)),"YES","--")</f>
        <v>--</v>
      </c>
      <c r="D163" s="12" t="str">
        <f t="shared" si="66"/>
        <v>--</v>
      </c>
      <c r="E163" s="12" t="str">
        <f t="shared" si="67"/>
        <v>--</v>
      </c>
      <c r="F163" s="12" t="str">
        <f t="shared" ref="F163:F168" si="76">IF(AND(K163&gt;=0.05,L163&lt;0.05,M163&lt;0.05),"YES","--")</f>
        <v>--</v>
      </c>
      <c r="G163" s="12" t="str">
        <f t="shared" ref="G163:G168" si="77">IF(AND(K163&lt;0.05,L163&gt;=0.05,M163&gt;=0.05),"YES","--")</f>
        <v>--</v>
      </c>
      <c r="H163" s="12" t="str">
        <f t="shared" si="68"/>
        <v>--</v>
      </c>
      <c r="I163" s="12" t="str">
        <f t="shared" si="69"/>
        <v>YES</v>
      </c>
      <c r="J163" s="12" t="str">
        <f t="shared" ref="J163:J168" si="78">IF(OR(K163&lt;0.05, M163&lt;0.05, L163&lt;0.05),"YES","--")</f>
        <v>YES</v>
      </c>
      <c r="K163" s="8" t="s">
        <v>1566</v>
      </c>
      <c r="L163" s="8">
        <v>0.31102000000000002</v>
      </c>
      <c r="M163" s="8">
        <v>4.4215999999999998E-2</v>
      </c>
      <c r="N163" s="8">
        <v>0.83714999999999995</v>
      </c>
      <c r="O163" s="8">
        <v>0.64061999999999997</v>
      </c>
      <c r="P163" s="19">
        <v>0.53333333333333299</v>
      </c>
      <c r="Q163" s="19">
        <v>0.6</v>
      </c>
      <c r="R163" s="5" t="s">
        <v>2209</v>
      </c>
      <c r="S163" s="12" t="str">
        <f t="shared" ref="S163:S168" si="79">IF(AND(AB163&lt;0.05,AC163&lt;0.05,AD163&lt;0.05),"YES","--")</f>
        <v>--</v>
      </c>
      <c r="T163" s="12" t="str">
        <f t="shared" ref="T163:T168" si="80">IF(OR(AND(AB163&lt;0.05, AC163&lt;0.05), AND(AB163&lt;0.05,AD163&lt;0.05)),"YES","--")</f>
        <v>--</v>
      </c>
      <c r="U163" s="12" t="str">
        <f t="shared" si="70"/>
        <v>--</v>
      </c>
      <c r="V163" s="12" t="str">
        <f t="shared" si="71"/>
        <v>--</v>
      </c>
      <c r="W163" s="12" t="str">
        <f t="shared" ref="W163:W168" si="81">IF(AND(AB163&gt;=0.05,AC163&lt;0.05,AD163&lt;0.05),"YES","--")</f>
        <v>--</v>
      </c>
      <c r="X163" s="12" t="str">
        <f t="shared" ref="X163:X168" si="82">IF(AND(AB163&lt;0.05,AC163&gt;=0.05,AD163&gt;=0.05),"YES","--")</f>
        <v>--</v>
      </c>
      <c r="Y163" s="12" t="str">
        <f t="shared" si="72"/>
        <v>--</v>
      </c>
      <c r="Z163" s="12" t="str">
        <f t="shared" si="73"/>
        <v>--</v>
      </c>
      <c r="AA163" s="12" t="str">
        <f t="shared" ref="AA163:AA168" si="83">IF(OR(AB163&lt;0.05, AD163&lt;0.05, AC163&lt;0.05),"YES","--")</f>
        <v>--</v>
      </c>
      <c r="AB163" s="8" t="s">
        <v>1566</v>
      </c>
      <c r="AC163" s="8">
        <v>0.64180999999999999</v>
      </c>
      <c r="AD163" s="8">
        <v>0.21747</v>
      </c>
      <c r="AE163" s="8" t="s">
        <v>1566</v>
      </c>
      <c r="AF163" s="8">
        <v>1</v>
      </c>
      <c r="AG163" s="8">
        <v>0.88263000000000003</v>
      </c>
      <c r="AH163" s="19">
        <v>0.53333333333333299</v>
      </c>
      <c r="AI163" s="19">
        <v>0.46666666666666701</v>
      </c>
      <c r="AJ163" s="19">
        <v>0.53333333333333299</v>
      </c>
      <c r="AK163" s="5" t="s">
        <v>2209</v>
      </c>
      <c r="AL163" s="12" t="s">
        <v>1810</v>
      </c>
    </row>
    <row r="164" spans="1:38" x14ac:dyDescent="0.2">
      <c r="A164" s="16" t="s">
        <v>2190</v>
      </c>
      <c r="B164" s="12" t="str">
        <f t="shared" si="74"/>
        <v>--</v>
      </c>
      <c r="C164" s="12" t="str">
        <f t="shared" si="75"/>
        <v>--</v>
      </c>
      <c r="D164" s="12" t="str">
        <f t="shared" si="66"/>
        <v>--</v>
      </c>
      <c r="E164" s="12" t="str">
        <f t="shared" si="67"/>
        <v>--</v>
      </c>
      <c r="F164" s="12" t="str">
        <f t="shared" si="76"/>
        <v>--</v>
      </c>
      <c r="G164" s="12" t="str">
        <f t="shared" si="77"/>
        <v>--</v>
      </c>
      <c r="H164" s="12" t="str">
        <f t="shared" si="68"/>
        <v>--</v>
      </c>
      <c r="I164" s="12" t="str">
        <f t="shared" si="69"/>
        <v>--</v>
      </c>
      <c r="J164" s="12" t="str">
        <f t="shared" si="78"/>
        <v>--</v>
      </c>
      <c r="K164" s="8" t="s">
        <v>1566</v>
      </c>
      <c r="L164" s="8">
        <v>0.32558999999999999</v>
      </c>
      <c r="M164" s="8">
        <v>0.13902999999999999</v>
      </c>
      <c r="N164" s="8">
        <v>0.83857000000000004</v>
      </c>
      <c r="O164" s="8">
        <v>0.88119999999999998</v>
      </c>
      <c r="P164" s="19">
        <v>0.65853658536585402</v>
      </c>
      <c r="Q164" s="19">
        <v>0.707317073170732</v>
      </c>
      <c r="R164" s="5" t="s">
        <v>2191</v>
      </c>
      <c r="S164" s="12" t="str">
        <f t="shared" si="79"/>
        <v>--</v>
      </c>
      <c r="T164" s="12" t="str">
        <f t="shared" si="80"/>
        <v>--</v>
      </c>
      <c r="U164" s="12" t="str">
        <f t="shared" si="70"/>
        <v>--</v>
      </c>
      <c r="V164" s="12" t="str">
        <f t="shared" si="71"/>
        <v>--</v>
      </c>
      <c r="W164" s="12" t="str">
        <f t="shared" si="81"/>
        <v>--</v>
      </c>
      <c r="X164" s="12" t="str">
        <f t="shared" si="82"/>
        <v>--</v>
      </c>
      <c r="Y164" s="12" t="str">
        <f t="shared" si="72"/>
        <v>YES</v>
      </c>
      <c r="Z164" s="12" t="str">
        <f t="shared" si="73"/>
        <v>--</v>
      </c>
      <c r="AA164" s="12" t="str">
        <f t="shared" si="83"/>
        <v>YES</v>
      </c>
      <c r="AB164" s="8" t="s">
        <v>1566</v>
      </c>
      <c r="AC164" s="8">
        <v>2.0865000000000002E-2</v>
      </c>
      <c r="AD164" s="8">
        <v>0.18123</v>
      </c>
      <c r="AE164" s="8" t="s">
        <v>1566</v>
      </c>
      <c r="AF164" s="8">
        <v>0.47682000000000002</v>
      </c>
      <c r="AG164" s="8">
        <v>0.86500999999999995</v>
      </c>
      <c r="AH164" s="19">
        <v>0.48780487804877998</v>
      </c>
      <c r="AI164" s="19">
        <v>0.73170731707317105</v>
      </c>
      <c r="AJ164" s="19">
        <v>0.65853658536585402</v>
      </c>
      <c r="AK164" s="5" t="s">
        <v>2191</v>
      </c>
      <c r="AL164" s="12" t="s">
        <v>1810</v>
      </c>
    </row>
    <row r="165" spans="1:38" x14ac:dyDescent="0.2">
      <c r="A165" s="16" t="s">
        <v>1783</v>
      </c>
      <c r="B165" s="12" t="str">
        <f t="shared" si="74"/>
        <v>--</v>
      </c>
      <c r="C165" s="12" t="str">
        <f t="shared" si="75"/>
        <v>--</v>
      </c>
      <c r="D165" s="12" t="str">
        <f t="shared" si="66"/>
        <v>--</v>
      </c>
      <c r="E165" s="12" t="str">
        <f t="shared" si="67"/>
        <v>--</v>
      </c>
      <c r="F165" s="12" t="str">
        <f t="shared" si="76"/>
        <v>--</v>
      </c>
      <c r="G165" s="12" t="str">
        <f t="shared" si="77"/>
        <v>--</v>
      </c>
      <c r="H165" s="12" t="str">
        <f t="shared" si="68"/>
        <v>--</v>
      </c>
      <c r="I165" s="12" t="str">
        <f t="shared" si="69"/>
        <v>YES</v>
      </c>
      <c r="J165" s="12" t="str">
        <f t="shared" si="78"/>
        <v>YES</v>
      </c>
      <c r="K165" s="8" t="s">
        <v>1566</v>
      </c>
      <c r="L165" s="8">
        <v>0.34105999999999997</v>
      </c>
      <c r="M165" s="8">
        <v>8.8985999999999996E-3</v>
      </c>
      <c r="N165" s="8">
        <v>0.82965999999999995</v>
      </c>
      <c r="O165" s="8">
        <v>0.25672</v>
      </c>
      <c r="P165" s="19">
        <v>0.57142857142857106</v>
      </c>
      <c r="Q165" s="19">
        <v>0.57142857142857106</v>
      </c>
      <c r="R165" s="5" t="s">
        <v>1784</v>
      </c>
      <c r="S165" s="12" t="str">
        <f t="shared" si="79"/>
        <v>--</v>
      </c>
      <c r="T165" s="12" t="str">
        <f t="shared" si="80"/>
        <v>--</v>
      </c>
      <c r="U165" s="12" t="str">
        <f t="shared" si="70"/>
        <v>--</v>
      </c>
      <c r="V165" s="12" t="str">
        <f t="shared" si="71"/>
        <v>--</v>
      </c>
      <c r="W165" s="12" t="str">
        <f t="shared" si="81"/>
        <v>--</v>
      </c>
      <c r="X165" s="12" t="str">
        <f t="shared" si="82"/>
        <v>--</v>
      </c>
      <c r="Y165" s="12" t="str">
        <f t="shared" si="72"/>
        <v>--</v>
      </c>
      <c r="Z165" s="12" t="str">
        <f t="shared" si="73"/>
        <v>--</v>
      </c>
      <c r="AA165" s="12" t="str">
        <f t="shared" si="83"/>
        <v>--</v>
      </c>
      <c r="AB165" s="8" t="s">
        <v>1566</v>
      </c>
      <c r="AC165" s="8">
        <v>8.4667000000000006E-2</v>
      </c>
      <c r="AD165" s="8">
        <v>0.14724000000000001</v>
      </c>
      <c r="AE165" s="8" t="s">
        <v>1566</v>
      </c>
      <c r="AF165" s="8">
        <v>0.67012000000000005</v>
      </c>
      <c r="AG165" s="8">
        <v>0.76136999999999999</v>
      </c>
      <c r="AH165" s="19">
        <v>0.42857142857142899</v>
      </c>
      <c r="AI165" s="19">
        <v>0.57142857142857106</v>
      </c>
      <c r="AJ165" s="19">
        <v>0.71428571428571397</v>
      </c>
      <c r="AK165" s="5" t="s">
        <v>1784</v>
      </c>
      <c r="AL165" s="12" t="s">
        <v>1810</v>
      </c>
    </row>
    <row r="166" spans="1:38" x14ac:dyDescent="0.2">
      <c r="A166" s="16" t="s">
        <v>2206</v>
      </c>
      <c r="B166" s="12" t="str">
        <f t="shared" si="74"/>
        <v>--</v>
      </c>
      <c r="C166" s="12" t="str">
        <f t="shared" si="75"/>
        <v>--</v>
      </c>
      <c r="D166" s="12" t="str">
        <f t="shared" si="66"/>
        <v>--</v>
      </c>
      <c r="E166" s="12" t="str">
        <f t="shared" si="67"/>
        <v>--</v>
      </c>
      <c r="F166" s="12" t="str">
        <f t="shared" si="76"/>
        <v>--</v>
      </c>
      <c r="G166" s="12" t="str">
        <f t="shared" si="77"/>
        <v>--</v>
      </c>
      <c r="H166" s="12" t="str">
        <f t="shared" si="68"/>
        <v>--</v>
      </c>
      <c r="I166" s="12" t="str">
        <f t="shared" si="69"/>
        <v>YES</v>
      </c>
      <c r="J166" s="12" t="str">
        <f t="shared" si="78"/>
        <v>YES</v>
      </c>
      <c r="K166" s="8" t="s">
        <v>1566</v>
      </c>
      <c r="L166" s="8">
        <v>0.53452999999999995</v>
      </c>
      <c r="M166" s="8">
        <v>2.0285000000000001E-2</v>
      </c>
      <c r="N166" s="8">
        <v>0.91861000000000004</v>
      </c>
      <c r="O166" s="8">
        <v>0.47361999999999999</v>
      </c>
      <c r="P166" s="19">
        <v>0.72727272727272707</v>
      </c>
      <c r="Q166" s="19">
        <v>0.81818181818181801</v>
      </c>
      <c r="R166" s="5" t="s">
        <v>2207</v>
      </c>
      <c r="S166" s="12" t="str">
        <f t="shared" si="79"/>
        <v>--</v>
      </c>
      <c r="T166" s="12" t="str">
        <f t="shared" si="80"/>
        <v>--</v>
      </c>
      <c r="U166" s="12" t="str">
        <f t="shared" si="70"/>
        <v>--</v>
      </c>
      <c r="V166" s="12" t="str">
        <f t="shared" si="71"/>
        <v>--</v>
      </c>
      <c r="W166" s="12" t="str">
        <f t="shared" si="81"/>
        <v>--</v>
      </c>
      <c r="X166" s="12" t="str">
        <f t="shared" si="82"/>
        <v>--</v>
      </c>
      <c r="Y166" s="12" t="str">
        <f t="shared" si="72"/>
        <v>--</v>
      </c>
      <c r="Z166" s="12" t="str">
        <f t="shared" si="73"/>
        <v>--</v>
      </c>
      <c r="AA166" s="12" t="str">
        <f t="shared" si="83"/>
        <v>--</v>
      </c>
      <c r="AB166" s="8" t="s">
        <v>1566</v>
      </c>
      <c r="AC166" s="8">
        <v>0.39317000000000002</v>
      </c>
      <c r="AD166" s="8">
        <v>0.61851999999999996</v>
      </c>
      <c r="AE166" s="8" t="s">
        <v>1566</v>
      </c>
      <c r="AF166" s="8">
        <v>0.97396000000000005</v>
      </c>
      <c r="AG166" s="8">
        <v>0.97428000000000003</v>
      </c>
      <c r="AH166" s="19">
        <v>0.63636363636363602</v>
      </c>
      <c r="AI166" s="19">
        <v>0.72727272727272707</v>
      </c>
      <c r="AJ166" s="19">
        <v>0.63636363636363602</v>
      </c>
      <c r="AK166" s="5" t="s">
        <v>2207</v>
      </c>
      <c r="AL166" s="12" t="s">
        <v>1810</v>
      </c>
    </row>
    <row r="167" spans="1:38" x14ac:dyDescent="0.2">
      <c r="A167" s="16" t="s">
        <v>2188</v>
      </c>
      <c r="B167" s="12" t="str">
        <f t="shared" si="74"/>
        <v>--</v>
      </c>
      <c r="C167" s="12" t="str">
        <f t="shared" si="75"/>
        <v>--</v>
      </c>
      <c r="D167" s="12" t="str">
        <f t="shared" si="66"/>
        <v>--</v>
      </c>
      <c r="E167" s="12" t="str">
        <f t="shared" si="67"/>
        <v>--</v>
      </c>
      <c r="F167" s="12" t="str">
        <f t="shared" si="76"/>
        <v>--</v>
      </c>
      <c r="G167" s="12" t="str">
        <f t="shared" si="77"/>
        <v>--</v>
      </c>
      <c r="H167" s="12" t="str">
        <f t="shared" si="68"/>
        <v>--</v>
      </c>
      <c r="I167" s="12" t="str">
        <f t="shared" si="69"/>
        <v>--</v>
      </c>
      <c r="J167" s="12" t="str">
        <f t="shared" si="78"/>
        <v>--</v>
      </c>
      <c r="K167" s="8" t="s">
        <v>1566</v>
      </c>
      <c r="L167" s="8">
        <v>0.77612000000000003</v>
      </c>
      <c r="M167" s="8">
        <v>0.23025999999999999</v>
      </c>
      <c r="N167" s="8">
        <v>0.98602000000000001</v>
      </c>
      <c r="O167" s="8">
        <v>0.86512</v>
      </c>
      <c r="P167" s="19">
        <v>0.5</v>
      </c>
      <c r="Q167" s="19">
        <v>0.5</v>
      </c>
      <c r="R167" s="5" t="s">
        <v>2189</v>
      </c>
      <c r="S167" s="12" t="str">
        <f t="shared" si="79"/>
        <v>--</v>
      </c>
      <c r="T167" s="12" t="str">
        <f t="shared" si="80"/>
        <v>--</v>
      </c>
      <c r="U167" s="12" t="str">
        <f t="shared" si="70"/>
        <v>--</v>
      </c>
      <c r="V167" s="12" t="str">
        <f t="shared" si="71"/>
        <v>--</v>
      </c>
      <c r="W167" s="12" t="str">
        <f t="shared" si="81"/>
        <v>--</v>
      </c>
      <c r="X167" s="12" t="str">
        <f t="shared" si="82"/>
        <v>--</v>
      </c>
      <c r="Y167" s="12" t="str">
        <f t="shared" si="72"/>
        <v>YES</v>
      </c>
      <c r="Z167" s="12" t="str">
        <f t="shared" si="73"/>
        <v>--</v>
      </c>
      <c r="AA167" s="12" t="str">
        <f t="shared" si="83"/>
        <v>YES</v>
      </c>
      <c r="AB167" s="8" t="s">
        <v>1566</v>
      </c>
      <c r="AC167" s="8">
        <v>1.5647000000000001E-2</v>
      </c>
      <c r="AD167" s="8">
        <v>0.85575999999999997</v>
      </c>
      <c r="AE167" s="8" t="s">
        <v>1566</v>
      </c>
      <c r="AF167" s="8">
        <v>0.43203999999999998</v>
      </c>
      <c r="AG167" s="8">
        <v>1</v>
      </c>
      <c r="AH167" s="19">
        <v>0.83333333333333304</v>
      </c>
      <c r="AI167" s="19">
        <v>0.66666666666666696</v>
      </c>
      <c r="AJ167" s="19">
        <v>0.5</v>
      </c>
      <c r="AK167" s="5" t="s">
        <v>2189</v>
      </c>
      <c r="AL167" s="12" t="s">
        <v>1810</v>
      </c>
    </row>
    <row r="168" spans="1:38" x14ac:dyDescent="0.2">
      <c r="A168" s="16" t="s">
        <v>2192</v>
      </c>
      <c r="B168" s="12" t="str">
        <f t="shared" si="74"/>
        <v>--</v>
      </c>
      <c r="C168" s="12" t="str">
        <f t="shared" si="75"/>
        <v>--</v>
      </c>
      <c r="D168" s="12" t="str">
        <f t="shared" si="66"/>
        <v>--</v>
      </c>
      <c r="E168" s="12" t="str">
        <f t="shared" si="67"/>
        <v>--</v>
      </c>
      <c r="F168" s="12" t="str">
        <f t="shared" si="76"/>
        <v>--</v>
      </c>
      <c r="G168" s="12" t="str">
        <f t="shared" si="77"/>
        <v>--</v>
      </c>
      <c r="H168" s="12" t="str">
        <f t="shared" si="68"/>
        <v>--</v>
      </c>
      <c r="I168" s="12" t="str">
        <f t="shared" si="69"/>
        <v>--</v>
      </c>
      <c r="J168" s="12" t="str">
        <f t="shared" si="78"/>
        <v>--</v>
      </c>
      <c r="K168" s="8" t="s">
        <v>1566</v>
      </c>
      <c r="L168" s="8">
        <v>0.82804999999999995</v>
      </c>
      <c r="M168" s="8">
        <v>0.20216000000000001</v>
      </c>
      <c r="N168" s="8">
        <v>0.98121999999999998</v>
      </c>
      <c r="O168" s="8">
        <v>0.86975999999999998</v>
      </c>
      <c r="P168" s="19">
        <v>0.4</v>
      </c>
      <c r="Q168" s="19">
        <v>0.4</v>
      </c>
      <c r="R168" s="5" t="s">
        <v>2193</v>
      </c>
      <c r="S168" s="12" t="str">
        <f t="shared" si="79"/>
        <v>--</v>
      </c>
      <c r="T168" s="12" t="str">
        <f t="shared" si="80"/>
        <v>--</v>
      </c>
      <c r="U168" s="12" t="str">
        <f t="shared" si="70"/>
        <v>--</v>
      </c>
      <c r="V168" s="12" t="str">
        <f t="shared" si="71"/>
        <v>--</v>
      </c>
      <c r="W168" s="12" t="str">
        <f t="shared" si="81"/>
        <v>--</v>
      </c>
      <c r="X168" s="12" t="str">
        <f t="shared" si="82"/>
        <v>--</v>
      </c>
      <c r="Y168" s="12" t="str">
        <f t="shared" si="72"/>
        <v>YES</v>
      </c>
      <c r="Z168" s="12" t="str">
        <f t="shared" si="73"/>
        <v>--</v>
      </c>
      <c r="AA168" s="12" t="str">
        <f t="shared" si="83"/>
        <v>YES</v>
      </c>
      <c r="AB168" s="8" t="s">
        <v>1566</v>
      </c>
      <c r="AC168" s="8">
        <v>2.1281000000000001E-2</v>
      </c>
      <c r="AD168" s="8">
        <v>0.75904000000000005</v>
      </c>
      <c r="AE168" s="8" t="s">
        <v>1566</v>
      </c>
      <c r="AF168" s="8">
        <v>0.47331000000000001</v>
      </c>
      <c r="AG168" s="8">
        <v>1</v>
      </c>
      <c r="AH168" s="19">
        <v>0.8</v>
      </c>
      <c r="AI168" s="19">
        <v>0.6</v>
      </c>
      <c r="AJ168" s="19">
        <v>0.4</v>
      </c>
      <c r="AK168" s="5" t="s">
        <v>2193</v>
      </c>
      <c r="AL168" s="12" t="s">
        <v>1810</v>
      </c>
    </row>
  </sheetData>
  <autoFilter ref="A2:AL168" xr:uid="{FBD33333-615D-564F-88E0-39E719BB1252}"/>
  <sortState xmlns:xlrd2="http://schemas.microsoft.com/office/spreadsheetml/2017/richdata2" ref="A3:AL168">
    <sortCondition ref="K3:K168"/>
  </sortState>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TableS1</vt:lpstr>
      <vt:lpstr>TableS2</vt:lpstr>
      <vt:lpstr>TableS3</vt:lpstr>
      <vt:lpstr>TableS4</vt:lpstr>
      <vt:lpstr>TableS5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Rager</dc:creator>
  <cp:lastModifiedBy>Grace Chappell</cp:lastModifiedBy>
  <dcterms:created xsi:type="dcterms:W3CDTF">2018-05-21T21:15:14Z</dcterms:created>
  <dcterms:modified xsi:type="dcterms:W3CDTF">2019-09-10T21:11:08Z</dcterms:modified>
</cp:coreProperties>
</file>