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for Business\OneDrive - Northern Arizona University\PhD thesis\Holocene dust\Revised documents\"/>
    </mc:Choice>
  </mc:AlternateContent>
  <xr:revisionPtr revIDLastSave="230" documentId="10_ncr:8100000_{C4EAEEB5-7AF6-4B49-A8BF-2BB4BDCD68E5}" xr6:coauthVersionLast="41" xr6:coauthVersionMax="41" xr10:uidLastSave="{E0CB1D88-F7D5-44B5-A7E7-1023D6D79EED}"/>
  <bookViews>
    <workbookView xWindow="-108" yWindow="-108" windowWidth="23256" windowHeight="12576" activeTab="2" xr2:uid="{8FD8E1BF-6E0E-4F60-AAAA-107270BC9E2D}"/>
  </bookViews>
  <sheets>
    <sheet name="Clear Lake core CLR17-1" sheetId="2" r:id="rId1"/>
    <sheet name="Columbine Lake core COL17-3" sheetId="1" r:id="rId2"/>
    <sheet name="Crater Lake core CTR16-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<sst xmlns="http://schemas.openxmlformats.org/spreadsheetml/2006/main" count="100" uniqueCount="21">
  <si>
    <t>CLR17-1</t>
  </si>
  <si>
    <t>Core ID</t>
  </si>
  <si>
    <t>Weight (g)</t>
  </si>
  <si>
    <t>Year AD</t>
  </si>
  <si>
    <t>Year AD uncertainty</t>
  </si>
  <si>
    <r>
      <rPr>
        <vertAlign val="superscript"/>
        <sz val="11"/>
        <color theme="1"/>
        <rFont val="Calibri"/>
        <family val="2"/>
        <scheme val="minor"/>
      </rPr>
      <t>210</t>
    </r>
    <r>
      <rPr>
        <sz val="11"/>
        <color theme="1"/>
        <rFont val="Calibri"/>
        <family val="2"/>
        <scheme val="minor"/>
      </rPr>
      <t>Pb activity (Bq/kg)</t>
    </r>
  </si>
  <si>
    <r>
      <rPr>
        <vertAlign val="superscript"/>
        <sz val="11"/>
        <color theme="1"/>
        <rFont val="Calibri"/>
        <family val="2"/>
        <scheme val="minor"/>
      </rPr>
      <t>210</t>
    </r>
    <r>
      <rPr>
        <sz val="11"/>
        <color theme="1"/>
        <rFont val="Calibri"/>
        <family val="2"/>
        <scheme val="minor"/>
      </rPr>
      <t>Pb uncertainty (Bq/kg)</t>
    </r>
  </si>
  <si>
    <r>
      <rPr>
        <vertAlign val="superscript"/>
        <sz val="11"/>
        <color theme="1"/>
        <rFont val="Calibri"/>
        <family val="2"/>
        <scheme val="minor"/>
      </rPr>
      <t>137</t>
    </r>
    <r>
      <rPr>
        <sz val="11"/>
        <color theme="1"/>
        <rFont val="Calibri"/>
        <family val="2"/>
        <scheme val="minor"/>
      </rPr>
      <t>Cs activity (Bq/kg)</t>
    </r>
  </si>
  <si>
    <r>
      <rPr>
        <vertAlign val="superscript"/>
        <sz val="11"/>
        <color theme="1"/>
        <rFont val="Calibri"/>
        <family val="2"/>
        <scheme val="minor"/>
      </rPr>
      <t>137</t>
    </r>
    <r>
      <rPr>
        <sz val="11"/>
        <color theme="1"/>
        <rFont val="Calibri"/>
        <family val="2"/>
        <scheme val="minor"/>
      </rPr>
      <t>Cs uncertainty (Bq/kg)</t>
    </r>
  </si>
  <si>
    <t>Notes</t>
  </si>
  <si>
    <r>
      <rPr>
        <vertAlign val="superscript"/>
        <sz val="11"/>
        <color theme="1"/>
        <rFont val="Calibri"/>
        <family val="2"/>
        <scheme val="minor"/>
      </rPr>
      <t>137</t>
    </r>
    <r>
      <rPr>
        <sz val="11"/>
        <color theme="1"/>
        <rFont val="Calibri"/>
        <family val="2"/>
        <scheme val="minor"/>
      </rPr>
      <t>Cs peak</t>
    </r>
  </si>
  <si>
    <r>
      <rPr>
        <vertAlign val="superscript"/>
        <sz val="11"/>
        <color theme="1"/>
        <rFont val="Calibri"/>
        <family val="2"/>
        <scheme val="minor"/>
      </rPr>
      <t>210</t>
    </r>
    <r>
      <rPr>
        <sz val="11"/>
        <color theme="1"/>
        <rFont val="Calibri"/>
        <family val="2"/>
        <scheme val="minor"/>
      </rPr>
      <t>Pb background</t>
    </r>
  </si>
  <si>
    <t>COL17-3</t>
  </si>
  <si>
    <t>CTR16-1</t>
  </si>
  <si>
    <r>
      <rPr>
        <vertAlign val="superscript"/>
        <sz val="11"/>
        <color theme="1"/>
        <rFont val="Calibri"/>
        <family val="2"/>
        <scheme val="minor"/>
      </rPr>
      <t>226</t>
    </r>
    <r>
      <rPr>
        <sz val="11"/>
        <color theme="1"/>
        <rFont val="Calibri"/>
        <family val="2"/>
        <scheme val="minor"/>
      </rPr>
      <t>Ra activity (Bq/kg)</t>
    </r>
  </si>
  <si>
    <r>
      <rPr>
        <vertAlign val="superscript"/>
        <sz val="11"/>
        <color theme="1"/>
        <rFont val="Calibri"/>
        <family val="2"/>
        <scheme val="minor"/>
      </rPr>
      <t>226</t>
    </r>
    <r>
      <rPr>
        <sz val="11"/>
        <color theme="1"/>
        <rFont val="Calibri"/>
        <family val="2"/>
        <scheme val="minor"/>
      </rPr>
      <t>Ra uncertainty (Bq/kg)</t>
    </r>
  </si>
  <si>
    <t>Midpoint Depth (cm)</t>
  </si>
  <si>
    <t>Columbine Lake (core COL17-3)</t>
  </si>
  <si>
    <t>Clear Lake (core CLR17-1)</t>
  </si>
  <si>
    <t>Crater Lake (core CTR16-1)</t>
  </si>
  <si>
    <t>Used in age depth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</si>
</sst>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85964740871012"/>
          <c:y val="0.14328269469704477"/>
          <c:w val="0.75322665885038487"/>
          <c:h val="0.82122198423164194"/>
        </c:manualLayout>
      </c:layout>
      <c:scatterChart>
        <c:scatterStyle val="lineMarker"/>
        <c:varyColors val="0"/>
        <c:ser>
          <c:idx val="0"/>
          <c:order val="0"/>
          <c:tx>
            <c:v>226Ra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'Clear Lake core CLR17-1'!$G$3:$G$22</c:f>
                <c:numCache>
                  <c:formatCode>General</c:formatCode>
                  <c:ptCount val="20"/>
                  <c:pt idx="0">
                    <c:v>5.3</c:v>
                  </c:pt>
                  <c:pt idx="1">
                    <c:v>13.9</c:v>
                  </c:pt>
                  <c:pt idx="2">
                    <c:v>13.6</c:v>
                  </c:pt>
                  <c:pt idx="3">
                    <c:v>10.3</c:v>
                  </c:pt>
                  <c:pt idx="4">
                    <c:v>13</c:v>
                  </c:pt>
                  <c:pt idx="5">
                    <c:v>7.19</c:v>
                  </c:pt>
                  <c:pt idx="6">
                    <c:v>8.6999999999999993</c:v>
                  </c:pt>
                  <c:pt idx="7">
                    <c:v>10.3</c:v>
                  </c:pt>
                  <c:pt idx="8">
                    <c:v>9.4499999999999993</c:v>
                  </c:pt>
                  <c:pt idx="9">
                    <c:v>11.3</c:v>
                  </c:pt>
                  <c:pt idx="10">
                    <c:v>6.76</c:v>
                  </c:pt>
                  <c:pt idx="11">
                    <c:v>6.17</c:v>
                  </c:pt>
                  <c:pt idx="12">
                    <c:v>6.28</c:v>
                  </c:pt>
                  <c:pt idx="13">
                    <c:v>9.11</c:v>
                  </c:pt>
                  <c:pt idx="14">
                    <c:v>6.8</c:v>
                  </c:pt>
                  <c:pt idx="15">
                    <c:v>9.9600000000000009</c:v>
                  </c:pt>
                  <c:pt idx="16">
                    <c:v>9.9600000000000009</c:v>
                  </c:pt>
                  <c:pt idx="17">
                    <c:v>9.33</c:v>
                  </c:pt>
                  <c:pt idx="18">
                    <c:v>3.64</c:v>
                  </c:pt>
                  <c:pt idx="19">
                    <c:v>4.05</c:v>
                  </c:pt>
                </c:numCache>
              </c:numRef>
            </c:plus>
            <c:minus>
              <c:numRef>
                <c:f>'Clear Lake core CLR17-1'!$G$3:$G$22</c:f>
                <c:numCache>
                  <c:formatCode>General</c:formatCode>
                  <c:ptCount val="20"/>
                  <c:pt idx="0">
                    <c:v>5.3</c:v>
                  </c:pt>
                  <c:pt idx="1">
                    <c:v>13.9</c:v>
                  </c:pt>
                  <c:pt idx="2">
                    <c:v>13.6</c:v>
                  </c:pt>
                  <c:pt idx="3">
                    <c:v>10.3</c:v>
                  </c:pt>
                  <c:pt idx="4">
                    <c:v>13</c:v>
                  </c:pt>
                  <c:pt idx="5">
                    <c:v>7.19</c:v>
                  </c:pt>
                  <c:pt idx="6">
                    <c:v>8.6999999999999993</c:v>
                  </c:pt>
                  <c:pt idx="7">
                    <c:v>10.3</c:v>
                  </c:pt>
                  <c:pt idx="8">
                    <c:v>9.4499999999999993</c:v>
                  </c:pt>
                  <c:pt idx="9">
                    <c:v>11.3</c:v>
                  </c:pt>
                  <c:pt idx="10">
                    <c:v>6.76</c:v>
                  </c:pt>
                  <c:pt idx="11">
                    <c:v>6.17</c:v>
                  </c:pt>
                  <c:pt idx="12">
                    <c:v>6.28</c:v>
                  </c:pt>
                  <c:pt idx="13">
                    <c:v>9.11</c:v>
                  </c:pt>
                  <c:pt idx="14">
                    <c:v>6.8</c:v>
                  </c:pt>
                  <c:pt idx="15">
                    <c:v>9.9600000000000009</c:v>
                  </c:pt>
                  <c:pt idx="16">
                    <c:v>9.9600000000000009</c:v>
                  </c:pt>
                  <c:pt idx="17">
                    <c:v>9.33</c:v>
                  </c:pt>
                  <c:pt idx="18">
                    <c:v>3.64</c:v>
                  </c:pt>
                  <c:pt idx="19">
                    <c:v>4.05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'Clear Lake core CLR17-1'!$F$3:$F$22</c:f>
              <c:numCache>
                <c:formatCode>0</c:formatCode>
                <c:ptCount val="20"/>
                <c:pt idx="0">
                  <c:v>2.29</c:v>
                </c:pt>
                <c:pt idx="1">
                  <c:v>11</c:v>
                </c:pt>
                <c:pt idx="2">
                  <c:v>28.8</c:v>
                </c:pt>
                <c:pt idx="3">
                  <c:v>24.6</c:v>
                </c:pt>
                <c:pt idx="4">
                  <c:v>34.1</c:v>
                </c:pt>
                <c:pt idx="5">
                  <c:v>31.1</c:v>
                </c:pt>
                <c:pt idx="6">
                  <c:v>48.6</c:v>
                </c:pt>
                <c:pt idx="7">
                  <c:v>21</c:v>
                </c:pt>
                <c:pt idx="8">
                  <c:v>32.6</c:v>
                </c:pt>
                <c:pt idx="9">
                  <c:v>43.5</c:v>
                </c:pt>
                <c:pt idx="10">
                  <c:v>21.7</c:v>
                </c:pt>
                <c:pt idx="11">
                  <c:v>38.1</c:v>
                </c:pt>
                <c:pt idx="12">
                  <c:v>43</c:v>
                </c:pt>
                <c:pt idx="13">
                  <c:v>36</c:v>
                </c:pt>
                <c:pt idx="14">
                  <c:v>29.8</c:v>
                </c:pt>
                <c:pt idx="15">
                  <c:v>56.6</c:v>
                </c:pt>
                <c:pt idx="16">
                  <c:v>74.400000000000006</c:v>
                </c:pt>
                <c:pt idx="17">
                  <c:v>109</c:v>
                </c:pt>
                <c:pt idx="18">
                  <c:v>49.8</c:v>
                </c:pt>
                <c:pt idx="19">
                  <c:v>44.5</c:v>
                </c:pt>
              </c:numCache>
            </c:numRef>
          </c:xVal>
          <c:yVal>
            <c:numRef>
              <c:f>'Clear Lake core CLR17-1'!$B$3:$B$22</c:f>
              <c:numCache>
                <c:formatCode>General</c:formatCode>
                <c:ptCount val="2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2.25</c:v>
                </c:pt>
                <c:pt idx="4">
                  <c:v>2.75</c:v>
                </c:pt>
                <c:pt idx="5">
                  <c:v>3.75</c:v>
                </c:pt>
                <c:pt idx="6">
                  <c:v>4.75</c:v>
                </c:pt>
                <c:pt idx="7">
                  <c:v>5.75</c:v>
                </c:pt>
                <c:pt idx="8">
                  <c:v>6.75</c:v>
                </c:pt>
                <c:pt idx="9">
                  <c:v>7.75</c:v>
                </c:pt>
                <c:pt idx="10">
                  <c:v>8.75</c:v>
                </c:pt>
                <c:pt idx="11">
                  <c:v>9.25</c:v>
                </c:pt>
                <c:pt idx="12">
                  <c:v>9.75</c:v>
                </c:pt>
                <c:pt idx="13">
                  <c:v>10.25</c:v>
                </c:pt>
                <c:pt idx="14">
                  <c:v>13.25</c:v>
                </c:pt>
                <c:pt idx="15">
                  <c:v>15.25</c:v>
                </c:pt>
                <c:pt idx="16">
                  <c:v>17.25</c:v>
                </c:pt>
                <c:pt idx="17">
                  <c:v>20.25</c:v>
                </c:pt>
                <c:pt idx="18">
                  <c:v>23.25</c:v>
                </c:pt>
                <c:pt idx="19">
                  <c:v>25.25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79-4DEF-A729-AD4820DA2C43}"/>
            </c:ext>
          </c:extLst>
        </c:ser>
        <c:ser>
          <c:idx val="1"/>
          <c:order val="1"/>
          <c:tx>
            <c:v>210Pb Total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'Clear Lake core CLR17-1'!$E$3:$E$22</c:f>
                <c:numCache>
                  <c:formatCode>General</c:formatCode>
                  <c:ptCount val="20"/>
                  <c:pt idx="0">
                    <c:v>26.1</c:v>
                  </c:pt>
                  <c:pt idx="1">
                    <c:v>74</c:v>
                  </c:pt>
                  <c:pt idx="2">
                    <c:v>73.900000000000006</c:v>
                  </c:pt>
                  <c:pt idx="3">
                    <c:v>58</c:v>
                  </c:pt>
                  <c:pt idx="4">
                    <c:v>69</c:v>
                  </c:pt>
                  <c:pt idx="5">
                    <c:v>66.900000000000006</c:v>
                  </c:pt>
                  <c:pt idx="6">
                    <c:v>48.3</c:v>
                  </c:pt>
                  <c:pt idx="7">
                    <c:v>52.4</c:v>
                  </c:pt>
                  <c:pt idx="8">
                    <c:v>48.4</c:v>
                  </c:pt>
                  <c:pt idx="9">
                    <c:v>57.8</c:v>
                  </c:pt>
                  <c:pt idx="10">
                    <c:v>33.700000000000003</c:v>
                  </c:pt>
                  <c:pt idx="11">
                    <c:v>19.7</c:v>
                  </c:pt>
                  <c:pt idx="12">
                    <c:v>23.7</c:v>
                  </c:pt>
                  <c:pt idx="13">
                    <c:v>29</c:v>
                  </c:pt>
                  <c:pt idx="14">
                    <c:v>21.3</c:v>
                  </c:pt>
                  <c:pt idx="15">
                    <c:v>25.2</c:v>
                  </c:pt>
                  <c:pt idx="16">
                    <c:v>27.8</c:v>
                  </c:pt>
                  <c:pt idx="17">
                    <c:v>23.5</c:v>
                  </c:pt>
                  <c:pt idx="18">
                    <c:v>10.4</c:v>
                  </c:pt>
                  <c:pt idx="19">
                    <c:v>10.199999999999999</c:v>
                  </c:pt>
                </c:numCache>
              </c:numRef>
            </c:plus>
            <c:minus>
              <c:numRef>
                <c:f>'Clear Lake core CLR17-1'!$E$3:$E$22</c:f>
                <c:numCache>
                  <c:formatCode>General</c:formatCode>
                  <c:ptCount val="20"/>
                  <c:pt idx="0">
                    <c:v>26.1</c:v>
                  </c:pt>
                  <c:pt idx="1">
                    <c:v>74</c:v>
                  </c:pt>
                  <c:pt idx="2">
                    <c:v>73.900000000000006</c:v>
                  </c:pt>
                  <c:pt idx="3">
                    <c:v>58</c:v>
                  </c:pt>
                  <c:pt idx="4">
                    <c:v>69</c:v>
                  </c:pt>
                  <c:pt idx="5">
                    <c:v>66.900000000000006</c:v>
                  </c:pt>
                  <c:pt idx="6">
                    <c:v>48.3</c:v>
                  </c:pt>
                  <c:pt idx="7">
                    <c:v>52.4</c:v>
                  </c:pt>
                  <c:pt idx="8">
                    <c:v>48.4</c:v>
                  </c:pt>
                  <c:pt idx="9">
                    <c:v>57.8</c:v>
                  </c:pt>
                  <c:pt idx="10">
                    <c:v>33.700000000000003</c:v>
                  </c:pt>
                  <c:pt idx="11">
                    <c:v>19.7</c:v>
                  </c:pt>
                  <c:pt idx="12">
                    <c:v>23.7</c:v>
                  </c:pt>
                  <c:pt idx="13">
                    <c:v>29</c:v>
                  </c:pt>
                  <c:pt idx="14">
                    <c:v>21.3</c:v>
                  </c:pt>
                  <c:pt idx="15">
                    <c:v>25.2</c:v>
                  </c:pt>
                  <c:pt idx="16">
                    <c:v>27.8</c:v>
                  </c:pt>
                  <c:pt idx="17">
                    <c:v>23.5</c:v>
                  </c:pt>
                  <c:pt idx="18">
                    <c:v>10.4</c:v>
                  </c:pt>
                  <c:pt idx="19">
                    <c:v>10.199999999999999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'Clear Lake core CLR17-1'!$D$3:$D$22</c:f>
              <c:numCache>
                <c:formatCode>General</c:formatCode>
                <c:ptCount val="20"/>
                <c:pt idx="0">
                  <c:v>165</c:v>
                </c:pt>
                <c:pt idx="1">
                  <c:v>344</c:v>
                </c:pt>
                <c:pt idx="2">
                  <c:v>673</c:v>
                </c:pt>
                <c:pt idx="3">
                  <c:v>559</c:v>
                </c:pt>
                <c:pt idx="4">
                  <c:v>613</c:v>
                </c:pt>
                <c:pt idx="5">
                  <c:v>401</c:v>
                </c:pt>
                <c:pt idx="6">
                  <c:v>281</c:v>
                </c:pt>
                <c:pt idx="7">
                  <c:v>235</c:v>
                </c:pt>
                <c:pt idx="8">
                  <c:v>377</c:v>
                </c:pt>
                <c:pt idx="9">
                  <c:v>376</c:v>
                </c:pt>
                <c:pt idx="10">
                  <c:v>299</c:v>
                </c:pt>
                <c:pt idx="11">
                  <c:v>106</c:v>
                </c:pt>
                <c:pt idx="12">
                  <c:v>192</c:v>
                </c:pt>
                <c:pt idx="13">
                  <c:v>217</c:v>
                </c:pt>
                <c:pt idx="14">
                  <c:v>163</c:v>
                </c:pt>
                <c:pt idx="15">
                  <c:v>145</c:v>
                </c:pt>
                <c:pt idx="16">
                  <c:v>155</c:v>
                </c:pt>
                <c:pt idx="17">
                  <c:v>43</c:v>
                </c:pt>
                <c:pt idx="18">
                  <c:v>71.2</c:v>
                </c:pt>
                <c:pt idx="19">
                  <c:v>60.5</c:v>
                </c:pt>
              </c:numCache>
            </c:numRef>
          </c:xVal>
          <c:yVal>
            <c:numRef>
              <c:f>'Clear Lake core CLR17-1'!$B$3:$B$22</c:f>
              <c:numCache>
                <c:formatCode>General</c:formatCode>
                <c:ptCount val="2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2.25</c:v>
                </c:pt>
                <c:pt idx="4">
                  <c:v>2.75</c:v>
                </c:pt>
                <c:pt idx="5">
                  <c:v>3.75</c:v>
                </c:pt>
                <c:pt idx="6">
                  <c:v>4.75</c:v>
                </c:pt>
                <c:pt idx="7">
                  <c:v>5.75</c:v>
                </c:pt>
                <c:pt idx="8">
                  <c:v>6.75</c:v>
                </c:pt>
                <c:pt idx="9">
                  <c:v>7.75</c:v>
                </c:pt>
                <c:pt idx="10">
                  <c:v>8.75</c:v>
                </c:pt>
                <c:pt idx="11">
                  <c:v>9.25</c:v>
                </c:pt>
                <c:pt idx="12">
                  <c:v>9.75</c:v>
                </c:pt>
                <c:pt idx="13">
                  <c:v>10.25</c:v>
                </c:pt>
                <c:pt idx="14">
                  <c:v>13.25</c:v>
                </c:pt>
                <c:pt idx="15">
                  <c:v>15.25</c:v>
                </c:pt>
                <c:pt idx="16">
                  <c:v>17.25</c:v>
                </c:pt>
                <c:pt idx="17">
                  <c:v>20.25</c:v>
                </c:pt>
                <c:pt idx="18">
                  <c:v>23.25</c:v>
                </c:pt>
                <c:pt idx="19">
                  <c:v>25.25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9-4DEF-A729-AD4820DA2C43}"/>
            </c:ext>
          </c:extLst>
        </c:ser>
        <c:ser>
          <c:idx val="2"/>
          <c:order val="2"/>
          <c:tx>
            <c:v>237Cs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'Clear Lake core CLR17-1'!$I$3:$I$22</c:f>
                <c:numCache>
                  <c:formatCode>General</c:formatCode>
                  <c:ptCount val="20"/>
                  <c:pt idx="0">
                    <c:v>7.29</c:v>
                  </c:pt>
                  <c:pt idx="1">
                    <c:v>20.6</c:v>
                  </c:pt>
                  <c:pt idx="2">
                    <c:v>19.5</c:v>
                  </c:pt>
                  <c:pt idx="3">
                    <c:v>16.5</c:v>
                  </c:pt>
                  <c:pt idx="4">
                    <c:v>17.899999999999999</c:v>
                  </c:pt>
                  <c:pt idx="5">
                    <c:v>19.3</c:v>
                  </c:pt>
                  <c:pt idx="6">
                    <c:v>13.3</c:v>
                  </c:pt>
                  <c:pt idx="7">
                    <c:v>18.399999999999999</c:v>
                  </c:pt>
                  <c:pt idx="8">
                    <c:v>17.600000000000001</c:v>
                  </c:pt>
                  <c:pt idx="9">
                    <c:v>18.399999999999999</c:v>
                  </c:pt>
                  <c:pt idx="10">
                    <c:v>16.3</c:v>
                  </c:pt>
                  <c:pt idx="11">
                    <c:v>16</c:v>
                  </c:pt>
                  <c:pt idx="12">
                    <c:v>10.6</c:v>
                  </c:pt>
                  <c:pt idx="13">
                    <c:v>13.9</c:v>
                  </c:pt>
                  <c:pt idx="14">
                    <c:v>9.0399999999999991</c:v>
                  </c:pt>
                  <c:pt idx="15">
                    <c:v>14.6</c:v>
                  </c:pt>
                  <c:pt idx="16">
                    <c:v>14.9</c:v>
                  </c:pt>
                  <c:pt idx="17">
                    <c:v>15.8</c:v>
                  </c:pt>
                  <c:pt idx="18">
                    <c:v>6.18</c:v>
                  </c:pt>
                  <c:pt idx="19">
                    <c:v>4.55</c:v>
                  </c:pt>
                </c:numCache>
              </c:numRef>
            </c:plus>
            <c:minus>
              <c:numRef>
                <c:f>'Clear Lake core CLR17-1'!$I$3:$I$22</c:f>
                <c:numCache>
                  <c:formatCode>General</c:formatCode>
                  <c:ptCount val="20"/>
                  <c:pt idx="0">
                    <c:v>7.29</c:v>
                  </c:pt>
                  <c:pt idx="1">
                    <c:v>20.6</c:v>
                  </c:pt>
                  <c:pt idx="2">
                    <c:v>19.5</c:v>
                  </c:pt>
                  <c:pt idx="3">
                    <c:v>16.5</c:v>
                  </c:pt>
                  <c:pt idx="4">
                    <c:v>17.899999999999999</c:v>
                  </c:pt>
                  <c:pt idx="5">
                    <c:v>19.3</c:v>
                  </c:pt>
                  <c:pt idx="6">
                    <c:v>13.3</c:v>
                  </c:pt>
                  <c:pt idx="7">
                    <c:v>18.399999999999999</c:v>
                  </c:pt>
                  <c:pt idx="8">
                    <c:v>17.600000000000001</c:v>
                  </c:pt>
                  <c:pt idx="9">
                    <c:v>18.399999999999999</c:v>
                  </c:pt>
                  <c:pt idx="10">
                    <c:v>16.3</c:v>
                  </c:pt>
                  <c:pt idx="11">
                    <c:v>16</c:v>
                  </c:pt>
                  <c:pt idx="12">
                    <c:v>10.6</c:v>
                  </c:pt>
                  <c:pt idx="13">
                    <c:v>13.9</c:v>
                  </c:pt>
                  <c:pt idx="14">
                    <c:v>9.0399999999999991</c:v>
                  </c:pt>
                  <c:pt idx="15">
                    <c:v>14.6</c:v>
                  </c:pt>
                  <c:pt idx="16">
                    <c:v>14.9</c:v>
                  </c:pt>
                  <c:pt idx="17">
                    <c:v>15.8</c:v>
                  </c:pt>
                  <c:pt idx="18">
                    <c:v>6.18</c:v>
                  </c:pt>
                  <c:pt idx="19">
                    <c:v>4.55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'Clear Lake core CLR17-1'!$H$3:$H$22</c:f>
              <c:numCache>
                <c:formatCode>0</c:formatCode>
                <c:ptCount val="20"/>
                <c:pt idx="0">
                  <c:v>31.9</c:v>
                </c:pt>
                <c:pt idx="1">
                  <c:v>114</c:v>
                </c:pt>
                <c:pt idx="2">
                  <c:v>144</c:v>
                </c:pt>
                <c:pt idx="3">
                  <c:v>99.4</c:v>
                </c:pt>
                <c:pt idx="4">
                  <c:v>173</c:v>
                </c:pt>
                <c:pt idx="5">
                  <c:v>71.7</c:v>
                </c:pt>
                <c:pt idx="6">
                  <c:v>154</c:v>
                </c:pt>
                <c:pt idx="7">
                  <c:v>341</c:v>
                </c:pt>
                <c:pt idx="8">
                  <c:v>258</c:v>
                </c:pt>
                <c:pt idx="9">
                  <c:v>190</c:v>
                </c:pt>
                <c:pt idx="10">
                  <c:v>617</c:v>
                </c:pt>
                <c:pt idx="11">
                  <c:v>637</c:v>
                </c:pt>
                <c:pt idx="12">
                  <c:v>101</c:v>
                </c:pt>
                <c:pt idx="13">
                  <c:v>66.599999999999994</c:v>
                </c:pt>
                <c:pt idx="14">
                  <c:v>70.3</c:v>
                </c:pt>
                <c:pt idx="15">
                  <c:v>79.2</c:v>
                </c:pt>
                <c:pt idx="16">
                  <c:v>93.6</c:v>
                </c:pt>
                <c:pt idx="17">
                  <c:v>286</c:v>
                </c:pt>
                <c:pt idx="18">
                  <c:v>130</c:v>
                </c:pt>
                <c:pt idx="19">
                  <c:v>15.3</c:v>
                </c:pt>
              </c:numCache>
            </c:numRef>
          </c:xVal>
          <c:yVal>
            <c:numRef>
              <c:f>'Clear Lake core CLR17-1'!$B$3:$B$22</c:f>
              <c:numCache>
                <c:formatCode>General</c:formatCode>
                <c:ptCount val="2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2.25</c:v>
                </c:pt>
                <c:pt idx="4">
                  <c:v>2.75</c:v>
                </c:pt>
                <c:pt idx="5">
                  <c:v>3.75</c:v>
                </c:pt>
                <c:pt idx="6">
                  <c:v>4.75</c:v>
                </c:pt>
                <c:pt idx="7">
                  <c:v>5.75</c:v>
                </c:pt>
                <c:pt idx="8">
                  <c:v>6.75</c:v>
                </c:pt>
                <c:pt idx="9">
                  <c:v>7.75</c:v>
                </c:pt>
                <c:pt idx="10">
                  <c:v>8.75</c:v>
                </c:pt>
                <c:pt idx="11">
                  <c:v>9.25</c:v>
                </c:pt>
                <c:pt idx="12">
                  <c:v>9.75</c:v>
                </c:pt>
                <c:pt idx="13">
                  <c:v>10.25</c:v>
                </c:pt>
                <c:pt idx="14">
                  <c:v>13.25</c:v>
                </c:pt>
                <c:pt idx="15">
                  <c:v>15.25</c:v>
                </c:pt>
                <c:pt idx="16">
                  <c:v>17.25</c:v>
                </c:pt>
                <c:pt idx="17">
                  <c:v>20.25</c:v>
                </c:pt>
                <c:pt idx="18">
                  <c:v>23.25</c:v>
                </c:pt>
                <c:pt idx="19">
                  <c:v>25.25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79-4DEF-A729-AD4820DA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83032"/>
        <c:axId val="440085000"/>
      </c:scatterChart>
      <c:valAx>
        <c:axId val="440083032"/>
        <c:scaling>
          <c:orientation val="minMax"/>
          <c:min val="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Activity</a:t>
                </a:r>
                <a:r>
                  <a:rPr lang="en-IE" baseline="0"/>
                  <a:t> (Bq/kg)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085000"/>
        <c:crosses val="autoZero"/>
        <c:crossBetween val="midCat"/>
      </c:valAx>
      <c:valAx>
        <c:axId val="440085000"/>
        <c:scaling>
          <c:orientation val="maxMin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083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031510866556224"/>
          <c:y val="0.75391198075071197"/>
          <c:w val="0.27680089058241658"/>
          <c:h val="0.163360291483409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41614452066007"/>
          <c:y val="0.12439265498986642"/>
          <c:w val="0.70164874010351175"/>
          <c:h val="0.84006040689412131"/>
        </c:manualLayout>
      </c:layout>
      <c:scatterChart>
        <c:scatterStyle val="lineMarker"/>
        <c:varyColors val="0"/>
        <c:ser>
          <c:idx val="0"/>
          <c:order val="0"/>
          <c:tx>
            <c:v>CRS Model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'Clear Lake core CLR17-1'!$K$3:$K$19</c:f>
                <c:numCache>
                  <c:formatCode>General</c:formatCode>
                  <c:ptCount val="17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7</c:v>
                  </c:pt>
                  <c:pt idx="15">
                    <c:v>8</c:v>
                  </c:pt>
                  <c:pt idx="16">
                    <c:v>17</c:v>
                  </c:pt>
                </c:numCache>
              </c:numRef>
            </c:plus>
            <c:minus>
              <c:numRef>
                <c:f>'Clear Lake core CLR17-1'!$K$3:$K$19</c:f>
                <c:numCache>
                  <c:formatCode>General</c:formatCode>
                  <c:ptCount val="17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7</c:v>
                  </c:pt>
                  <c:pt idx="15">
                    <c:v>8</c:v>
                  </c:pt>
                  <c:pt idx="16">
                    <c:v>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'Clear Lake core CLR17-1'!$J$3:$J$19</c:f>
              <c:numCache>
                <c:formatCode>0</c:formatCode>
                <c:ptCount val="17"/>
                <c:pt idx="0">
                  <c:v>2016.5468745180794</c:v>
                </c:pt>
                <c:pt idx="1">
                  <c:v>2006.7910491132559</c:v>
                </c:pt>
                <c:pt idx="2">
                  <c:v>2005.4672389905977</c:v>
                </c:pt>
                <c:pt idx="3">
                  <c:v>2000.6059858626923</c:v>
                </c:pt>
                <c:pt idx="4">
                  <c:v>1998.5211041326838</c:v>
                </c:pt>
                <c:pt idx="5">
                  <c:v>1994.4824264349593</c:v>
                </c:pt>
                <c:pt idx="6">
                  <c:v>1990.4222306536801</c:v>
                </c:pt>
                <c:pt idx="7">
                  <c:v>1987.521476264327</c:v>
                </c:pt>
                <c:pt idx="8">
                  <c:v>1983.2345272813802</c:v>
                </c:pt>
                <c:pt idx="9">
                  <c:v>1977.8585744075599</c:v>
                </c:pt>
                <c:pt idx="10">
                  <c:v>1967.2141177742624</c:v>
                </c:pt>
                <c:pt idx="11">
                  <c:v>1964.2837234478864</c:v>
                </c:pt>
                <c:pt idx="12">
                  <c:v>1962.5798663253172</c:v>
                </c:pt>
                <c:pt idx="13">
                  <c:v>1960.4199607303906</c:v>
                </c:pt>
                <c:pt idx="14">
                  <c:v>1937.1386044101057</c:v>
                </c:pt>
                <c:pt idx="15">
                  <c:v>1922.5793983017979</c:v>
                </c:pt>
                <c:pt idx="16">
                  <c:v>1899.045883901608</c:v>
                </c:pt>
              </c:numCache>
            </c:numRef>
          </c:xVal>
          <c:yVal>
            <c:numRef>
              <c:f>'Clear Lake core CLR17-1'!$B$3:$B$19</c:f>
              <c:numCache>
                <c:formatCode>General</c:formatCode>
                <c:ptCount val="17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2.25</c:v>
                </c:pt>
                <c:pt idx="4">
                  <c:v>2.75</c:v>
                </c:pt>
                <c:pt idx="5">
                  <c:v>3.75</c:v>
                </c:pt>
                <c:pt idx="6">
                  <c:v>4.75</c:v>
                </c:pt>
                <c:pt idx="7">
                  <c:v>5.75</c:v>
                </c:pt>
                <c:pt idx="8">
                  <c:v>6.75</c:v>
                </c:pt>
                <c:pt idx="9">
                  <c:v>7.75</c:v>
                </c:pt>
                <c:pt idx="10">
                  <c:v>8.75</c:v>
                </c:pt>
                <c:pt idx="11">
                  <c:v>9.25</c:v>
                </c:pt>
                <c:pt idx="12">
                  <c:v>9.75</c:v>
                </c:pt>
                <c:pt idx="13">
                  <c:v>10.25</c:v>
                </c:pt>
                <c:pt idx="14">
                  <c:v>13.25</c:v>
                </c:pt>
                <c:pt idx="15">
                  <c:v>15.25</c:v>
                </c:pt>
                <c:pt idx="16">
                  <c:v>17.25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0D-435E-AF32-E6026434F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731280"/>
        <c:axId val="443732592"/>
      </c:scatterChart>
      <c:valAx>
        <c:axId val="443731280"/>
        <c:scaling>
          <c:orientation val="minMax"/>
          <c:max val="2020"/>
          <c:min val="189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baseline="30000"/>
                  <a:t>210</a:t>
                </a:r>
                <a:r>
                  <a:rPr lang="en-IE"/>
                  <a:t>Pb</a:t>
                </a:r>
                <a:r>
                  <a:rPr lang="en-IE" baseline="0"/>
                  <a:t> Age (Years A.D.)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32592"/>
        <c:crosses val="autoZero"/>
        <c:crossBetween val="midCat"/>
      </c:valAx>
      <c:valAx>
        <c:axId val="44373259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Depth</a:t>
                </a:r>
                <a:r>
                  <a:rPr lang="en-IE" baseline="0"/>
                  <a:t> (cm)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31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6389788931401"/>
          <c:y val="0.14335208098987626"/>
          <c:w val="0.74103957129372355"/>
          <c:h val="0.82113540892134251"/>
        </c:manualLayout>
      </c:layout>
      <c:scatterChart>
        <c:scatterStyle val="lineMarker"/>
        <c:varyColors val="0"/>
        <c:ser>
          <c:idx val="0"/>
          <c:order val="0"/>
          <c:tx>
            <c:v>226Ra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'Columbine Lake core COL17-3'!$G$3:$G$18</c:f>
                <c:numCache>
                  <c:formatCode>General</c:formatCode>
                  <c:ptCount val="16"/>
                  <c:pt idx="0">
                    <c:v>15</c:v>
                  </c:pt>
                  <c:pt idx="1">
                    <c:v>17.8</c:v>
                  </c:pt>
                  <c:pt idx="2">
                    <c:v>13</c:v>
                  </c:pt>
                  <c:pt idx="3">
                    <c:v>12.2</c:v>
                  </c:pt>
                  <c:pt idx="4">
                    <c:v>10.9</c:v>
                  </c:pt>
                  <c:pt idx="5">
                    <c:v>10.7</c:v>
                  </c:pt>
                  <c:pt idx="6">
                    <c:v>12</c:v>
                  </c:pt>
                  <c:pt idx="7">
                    <c:v>8.66</c:v>
                  </c:pt>
                  <c:pt idx="8">
                    <c:v>8.89</c:v>
                  </c:pt>
                  <c:pt idx="9">
                    <c:v>6.69</c:v>
                  </c:pt>
                  <c:pt idx="10">
                    <c:v>6.19</c:v>
                  </c:pt>
                  <c:pt idx="11">
                    <c:v>6.56</c:v>
                  </c:pt>
                  <c:pt idx="12">
                    <c:v>8.36</c:v>
                  </c:pt>
                  <c:pt idx="13">
                    <c:v>12.4</c:v>
                  </c:pt>
                  <c:pt idx="14">
                    <c:v>12.7</c:v>
                  </c:pt>
                  <c:pt idx="15">
                    <c:v>9.73</c:v>
                  </c:pt>
                </c:numCache>
              </c:numRef>
            </c:plus>
            <c:minus>
              <c:numRef>
                <c:f>'Columbine Lake core COL17-3'!$G$3:$G$18</c:f>
                <c:numCache>
                  <c:formatCode>General</c:formatCode>
                  <c:ptCount val="16"/>
                  <c:pt idx="0">
                    <c:v>15</c:v>
                  </c:pt>
                  <c:pt idx="1">
                    <c:v>17.8</c:v>
                  </c:pt>
                  <c:pt idx="2">
                    <c:v>13</c:v>
                  </c:pt>
                  <c:pt idx="3">
                    <c:v>12.2</c:v>
                  </c:pt>
                  <c:pt idx="4">
                    <c:v>10.9</c:v>
                  </c:pt>
                  <c:pt idx="5">
                    <c:v>10.7</c:v>
                  </c:pt>
                  <c:pt idx="6">
                    <c:v>12</c:v>
                  </c:pt>
                  <c:pt idx="7">
                    <c:v>8.66</c:v>
                  </c:pt>
                  <c:pt idx="8">
                    <c:v>8.89</c:v>
                  </c:pt>
                  <c:pt idx="9">
                    <c:v>6.69</c:v>
                  </c:pt>
                  <c:pt idx="10">
                    <c:v>6.19</c:v>
                  </c:pt>
                  <c:pt idx="11">
                    <c:v>6.56</c:v>
                  </c:pt>
                  <c:pt idx="12">
                    <c:v>8.36</c:v>
                  </c:pt>
                  <c:pt idx="13">
                    <c:v>12.4</c:v>
                  </c:pt>
                  <c:pt idx="14">
                    <c:v>12.7</c:v>
                  </c:pt>
                  <c:pt idx="15">
                    <c:v>9.73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'Columbine Lake core COL17-3'!$F$3:$F$18</c:f>
              <c:numCache>
                <c:formatCode>0</c:formatCode>
                <c:ptCount val="16"/>
                <c:pt idx="0">
                  <c:v>35.5</c:v>
                </c:pt>
                <c:pt idx="1">
                  <c:v>31.8</c:v>
                </c:pt>
                <c:pt idx="2">
                  <c:v>56.8</c:v>
                </c:pt>
                <c:pt idx="3">
                  <c:v>23</c:v>
                </c:pt>
                <c:pt idx="4">
                  <c:v>45.3</c:v>
                </c:pt>
                <c:pt idx="5">
                  <c:v>60.1</c:v>
                </c:pt>
                <c:pt idx="6">
                  <c:v>18.399999999999999</c:v>
                </c:pt>
                <c:pt idx="7">
                  <c:v>26.7</c:v>
                </c:pt>
                <c:pt idx="8">
                  <c:v>39.1</c:v>
                </c:pt>
                <c:pt idx="9">
                  <c:v>41.5</c:v>
                </c:pt>
                <c:pt idx="10">
                  <c:v>45</c:v>
                </c:pt>
                <c:pt idx="11">
                  <c:v>44</c:v>
                </c:pt>
                <c:pt idx="12">
                  <c:v>93.3</c:v>
                </c:pt>
                <c:pt idx="13">
                  <c:v>89.1</c:v>
                </c:pt>
                <c:pt idx="14">
                  <c:v>134</c:v>
                </c:pt>
                <c:pt idx="15">
                  <c:v>66.900000000000006</c:v>
                </c:pt>
              </c:numCache>
            </c:numRef>
          </c:xVal>
          <c:yVal>
            <c:numRef>
              <c:f>'Columbine Lake core COL17-3'!$B$3:$B$18</c:f>
              <c:numCache>
                <c:formatCode>General</c:formatCode>
                <c:ptCount val="16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4.75</c:v>
                </c:pt>
                <c:pt idx="9">
                  <c:v>5.75</c:v>
                </c:pt>
                <c:pt idx="10">
                  <c:v>6.75</c:v>
                </c:pt>
                <c:pt idx="11">
                  <c:v>7.75</c:v>
                </c:pt>
                <c:pt idx="12">
                  <c:v>9.25</c:v>
                </c:pt>
                <c:pt idx="13">
                  <c:v>10.25</c:v>
                </c:pt>
                <c:pt idx="14">
                  <c:v>11.25</c:v>
                </c:pt>
                <c:pt idx="15">
                  <c:v>12.25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62-4816-9B89-2BD5CDA59DC5}"/>
            </c:ext>
          </c:extLst>
        </c:ser>
        <c:ser>
          <c:idx val="1"/>
          <c:order val="1"/>
          <c:tx>
            <c:v>210Pb Total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'Columbine Lake core COL17-3'!$E$3:$E$18</c:f>
                <c:numCache>
                  <c:formatCode>General</c:formatCode>
                  <c:ptCount val="16"/>
                  <c:pt idx="0">
                    <c:v>83.5</c:v>
                  </c:pt>
                  <c:pt idx="1">
                    <c:v>95</c:v>
                  </c:pt>
                  <c:pt idx="2">
                    <c:v>68.7</c:v>
                  </c:pt>
                  <c:pt idx="3">
                    <c:v>67.400000000000006</c:v>
                  </c:pt>
                  <c:pt idx="4">
                    <c:v>55.1</c:v>
                  </c:pt>
                  <c:pt idx="5">
                    <c:v>56.5</c:v>
                  </c:pt>
                  <c:pt idx="6">
                    <c:v>56.5</c:v>
                  </c:pt>
                  <c:pt idx="7">
                    <c:v>44.3</c:v>
                  </c:pt>
                  <c:pt idx="8">
                    <c:v>43.6</c:v>
                  </c:pt>
                  <c:pt idx="9">
                    <c:v>33.6</c:v>
                  </c:pt>
                  <c:pt idx="10">
                    <c:v>29.9</c:v>
                  </c:pt>
                  <c:pt idx="11">
                    <c:v>18.600000000000001</c:v>
                  </c:pt>
                  <c:pt idx="12">
                    <c:v>35.299999999999997</c:v>
                  </c:pt>
                  <c:pt idx="13">
                    <c:v>44.9</c:v>
                  </c:pt>
                  <c:pt idx="14">
                    <c:v>44.4</c:v>
                  </c:pt>
                  <c:pt idx="15">
                    <c:v>36.299999999999997</c:v>
                  </c:pt>
                </c:numCache>
              </c:numRef>
            </c:plus>
            <c:minus>
              <c:numRef>
                <c:f>'Columbine Lake core COL17-3'!$E$3:$E$18</c:f>
                <c:numCache>
                  <c:formatCode>General</c:formatCode>
                  <c:ptCount val="16"/>
                  <c:pt idx="0">
                    <c:v>83.5</c:v>
                  </c:pt>
                  <c:pt idx="1">
                    <c:v>95</c:v>
                  </c:pt>
                  <c:pt idx="2">
                    <c:v>68.7</c:v>
                  </c:pt>
                  <c:pt idx="3">
                    <c:v>67.400000000000006</c:v>
                  </c:pt>
                  <c:pt idx="4">
                    <c:v>55.1</c:v>
                  </c:pt>
                  <c:pt idx="5">
                    <c:v>56.5</c:v>
                  </c:pt>
                  <c:pt idx="6">
                    <c:v>56.5</c:v>
                  </c:pt>
                  <c:pt idx="7">
                    <c:v>44.3</c:v>
                  </c:pt>
                  <c:pt idx="8">
                    <c:v>43.6</c:v>
                  </c:pt>
                  <c:pt idx="9">
                    <c:v>33.6</c:v>
                  </c:pt>
                  <c:pt idx="10">
                    <c:v>29.9</c:v>
                  </c:pt>
                  <c:pt idx="11">
                    <c:v>18.600000000000001</c:v>
                  </c:pt>
                  <c:pt idx="12">
                    <c:v>35.299999999999997</c:v>
                  </c:pt>
                  <c:pt idx="13">
                    <c:v>44.9</c:v>
                  </c:pt>
                  <c:pt idx="14">
                    <c:v>44.4</c:v>
                  </c:pt>
                  <c:pt idx="15">
                    <c:v>36.299999999999997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'Columbine Lake core COL17-3'!$D$3:$D$18</c:f>
              <c:numCache>
                <c:formatCode>0</c:formatCode>
                <c:ptCount val="16"/>
                <c:pt idx="0">
                  <c:v>603</c:v>
                </c:pt>
                <c:pt idx="1">
                  <c:v>663</c:v>
                </c:pt>
                <c:pt idx="2">
                  <c:v>621</c:v>
                </c:pt>
                <c:pt idx="3">
                  <c:v>584</c:v>
                </c:pt>
                <c:pt idx="4">
                  <c:v>399</c:v>
                </c:pt>
                <c:pt idx="5">
                  <c:v>294</c:v>
                </c:pt>
                <c:pt idx="6">
                  <c:v>280</c:v>
                </c:pt>
                <c:pt idx="7">
                  <c:v>149</c:v>
                </c:pt>
                <c:pt idx="8">
                  <c:v>116</c:v>
                </c:pt>
                <c:pt idx="9">
                  <c:v>130</c:v>
                </c:pt>
                <c:pt idx="10">
                  <c:v>128</c:v>
                </c:pt>
                <c:pt idx="11">
                  <c:v>93.2</c:v>
                </c:pt>
                <c:pt idx="12">
                  <c:v>33</c:v>
                </c:pt>
                <c:pt idx="13">
                  <c:v>72.900000000000006</c:v>
                </c:pt>
                <c:pt idx="14">
                  <c:v>120</c:v>
                </c:pt>
                <c:pt idx="15">
                  <c:v>96.1</c:v>
                </c:pt>
              </c:numCache>
            </c:numRef>
          </c:xVal>
          <c:yVal>
            <c:numRef>
              <c:f>'Columbine Lake core COL17-3'!$B$3:$B$18</c:f>
              <c:numCache>
                <c:formatCode>General</c:formatCode>
                <c:ptCount val="16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4.75</c:v>
                </c:pt>
                <c:pt idx="9">
                  <c:v>5.75</c:v>
                </c:pt>
                <c:pt idx="10">
                  <c:v>6.75</c:v>
                </c:pt>
                <c:pt idx="11">
                  <c:v>7.75</c:v>
                </c:pt>
                <c:pt idx="12">
                  <c:v>9.25</c:v>
                </c:pt>
                <c:pt idx="13">
                  <c:v>10.25</c:v>
                </c:pt>
                <c:pt idx="14">
                  <c:v>11.25</c:v>
                </c:pt>
                <c:pt idx="15">
                  <c:v>12.25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62-4816-9B89-2BD5CDA59DC5}"/>
            </c:ext>
          </c:extLst>
        </c:ser>
        <c:ser>
          <c:idx val="2"/>
          <c:order val="2"/>
          <c:tx>
            <c:v>237Cs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'Columbine Lake core COL17-3'!$I$3:$I$18</c:f>
                <c:numCache>
                  <c:formatCode>General</c:formatCode>
                  <c:ptCount val="16"/>
                  <c:pt idx="0">
                    <c:v>20.5</c:v>
                  </c:pt>
                  <c:pt idx="1">
                    <c:v>22.7</c:v>
                  </c:pt>
                  <c:pt idx="2">
                    <c:v>18.2</c:v>
                  </c:pt>
                  <c:pt idx="3">
                    <c:v>20</c:v>
                  </c:pt>
                  <c:pt idx="4">
                    <c:v>20</c:v>
                  </c:pt>
                  <c:pt idx="5">
                    <c:v>24.7</c:v>
                  </c:pt>
                  <c:pt idx="6">
                    <c:v>29.8</c:v>
                  </c:pt>
                  <c:pt idx="7">
                    <c:v>18.399999999999999</c:v>
                  </c:pt>
                  <c:pt idx="8">
                    <c:v>12.6</c:v>
                  </c:pt>
                  <c:pt idx="9">
                    <c:v>8.44</c:v>
                  </c:pt>
                  <c:pt idx="10">
                    <c:v>7.85</c:v>
                  </c:pt>
                  <c:pt idx="11">
                    <c:v>8.17</c:v>
                  </c:pt>
                  <c:pt idx="12">
                    <c:v>0</c:v>
                  </c:pt>
                  <c:pt idx="13">
                    <c:v>0</c:v>
                  </c:pt>
                  <c:pt idx="14">
                    <c:v>14</c:v>
                  </c:pt>
                  <c:pt idx="15">
                    <c:v>12.1</c:v>
                  </c:pt>
                </c:numCache>
              </c:numRef>
            </c:plus>
            <c:minus>
              <c:numRef>
                <c:f>'Columbine Lake core COL17-3'!$I$3:$I$18</c:f>
                <c:numCache>
                  <c:formatCode>General</c:formatCode>
                  <c:ptCount val="16"/>
                  <c:pt idx="0">
                    <c:v>20.5</c:v>
                  </c:pt>
                  <c:pt idx="1">
                    <c:v>22.7</c:v>
                  </c:pt>
                  <c:pt idx="2">
                    <c:v>18.2</c:v>
                  </c:pt>
                  <c:pt idx="3">
                    <c:v>20</c:v>
                  </c:pt>
                  <c:pt idx="4">
                    <c:v>20</c:v>
                  </c:pt>
                  <c:pt idx="5">
                    <c:v>24.7</c:v>
                  </c:pt>
                  <c:pt idx="6">
                    <c:v>29.8</c:v>
                  </c:pt>
                  <c:pt idx="7">
                    <c:v>18.399999999999999</c:v>
                  </c:pt>
                  <c:pt idx="8">
                    <c:v>12.6</c:v>
                  </c:pt>
                  <c:pt idx="9">
                    <c:v>8.44</c:v>
                  </c:pt>
                  <c:pt idx="10">
                    <c:v>7.85</c:v>
                  </c:pt>
                  <c:pt idx="11">
                    <c:v>8.17</c:v>
                  </c:pt>
                  <c:pt idx="12">
                    <c:v>0</c:v>
                  </c:pt>
                  <c:pt idx="13">
                    <c:v>0</c:v>
                  </c:pt>
                  <c:pt idx="14">
                    <c:v>14</c:v>
                  </c:pt>
                  <c:pt idx="15">
                    <c:v>12.1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'Columbine Lake core COL17-3'!$H$3:$H$18</c:f>
              <c:numCache>
                <c:formatCode>0</c:formatCode>
                <c:ptCount val="16"/>
                <c:pt idx="0">
                  <c:v>18.8</c:v>
                </c:pt>
                <c:pt idx="1">
                  <c:v>14.2</c:v>
                </c:pt>
                <c:pt idx="2">
                  <c:v>139</c:v>
                </c:pt>
                <c:pt idx="3">
                  <c:v>280</c:v>
                </c:pt>
                <c:pt idx="4">
                  <c:v>381</c:v>
                </c:pt>
                <c:pt idx="5">
                  <c:v>808</c:v>
                </c:pt>
                <c:pt idx="6">
                  <c:v>1430</c:v>
                </c:pt>
                <c:pt idx="7">
                  <c:v>514</c:v>
                </c:pt>
                <c:pt idx="8">
                  <c:v>24.2</c:v>
                </c:pt>
                <c:pt idx="9">
                  <c:v>45.6</c:v>
                </c:pt>
                <c:pt idx="10">
                  <c:v>7.94</c:v>
                </c:pt>
                <c:pt idx="11">
                  <c:v>6.61</c:v>
                </c:pt>
                <c:pt idx="12">
                  <c:v>0</c:v>
                </c:pt>
                <c:pt idx="13">
                  <c:v>0</c:v>
                </c:pt>
                <c:pt idx="14">
                  <c:v>40.299999999999997</c:v>
                </c:pt>
                <c:pt idx="15">
                  <c:v>5.51</c:v>
                </c:pt>
              </c:numCache>
            </c:numRef>
          </c:xVal>
          <c:yVal>
            <c:numRef>
              <c:f>'Columbine Lake core COL17-3'!$B$3:$B$18</c:f>
              <c:numCache>
                <c:formatCode>General</c:formatCode>
                <c:ptCount val="16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4.75</c:v>
                </c:pt>
                <c:pt idx="9">
                  <c:v>5.75</c:v>
                </c:pt>
                <c:pt idx="10">
                  <c:v>6.75</c:v>
                </c:pt>
                <c:pt idx="11">
                  <c:v>7.75</c:v>
                </c:pt>
                <c:pt idx="12">
                  <c:v>9.25</c:v>
                </c:pt>
                <c:pt idx="13">
                  <c:v>10.25</c:v>
                </c:pt>
                <c:pt idx="14">
                  <c:v>11.25</c:v>
                </c:pt>
                <c:pt idx="15">
                  <c:v>12.25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62-4816-9B89-2BD5CDA59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83032"/>
        <c:axId val="440085000"/>
      </c:scatterChart>
      <c:valAx>
        <c:axId val="440083032"/>
        <c:scaling>
          <c:orientation val="minMax"/>
          <c:min val="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Activity</a:t>
                </a:r>
                <a:r>
                  <a:rPr lang="en-IE" baseline="0"/>
                  <a:t> (Bq/kg)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085000"/>
        <c:crosses val="autoZero"/>
        <c:crossBetween val="midCat"/>
      </c:valAx>
      <c:valAx>
        <c:axId val="440085000"/>
        <c:scaling>
          <c:orientation val="maxMin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083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182564129878357"/>
          <c:y val="0.66041092321086969"/>
          <c:w val="0.27664485851331716"/>
          <c:h val="0.16343940058340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41614452066007"/>
          <c:y val="0.16784385890311196"/>
          <c:w val="0.70164874010351175"/>
          <c:h val="0.79660918781800316"/>
        </c:manualLayout>
      </c:layout>
      <c:scatterChart>
        <c:scatterStyle val="lineMarker"/>
        <c:varyColors val="0"/>
        <c:ser>
          <c:idx val="0"/>
          <c:order val="0"/>
          <c:tx>
            <c:v>CRS Model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'Columbine Lake core COL17-3'!$K$3:$K$14</c:f>
                <c:numCache>
                  <c:formatCode>General</c:formatCode>
                  <c:ptCount val="12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5</c:v>
                  </c:pt>
                  <c:pt idx="9">
                    <c:v>7</c:v>
                  </c:pt>
                  <c:pt idx="10">
                    <c:v>16</c:v>
                  </c:pt>
                  <c:pt idx="11">
                    <c:v>53</c:v>
                  </c:pt>
                </c:numCache>
              </c:numRef>
            </c:plus>
            <c:minus>
              <c:numRef>
                <c:f>'Columbine Lake core COL17-3'!$K$3:$K$14</c:f>
                <c:numCache>
                  <c:formatCode>General</c:formatCode>
                  <c:ptCount val="12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5</c:v>
                  </c:pt>
                  <c:pt idx="9">
                    <c:v>7</c:v>
                  </c:pt>
                  <c:pt idx="10">
                    <c:v>16</c:v>
                  </c:pt>
                  <c:pt idx="11">
                    <c:v>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'Columbine Lake core COL17-3'!$J$3:$J$14</c:f>
              <c:numCache>
                <c:formatCode>0</c:formatCode>
                <c:ptCount val="12"/>
                <c:pt idx="0">
                  <c:v>2015.303037833816</c:v>
                </c:pt>
                <c:pt idx="1">
                  <c:v>2012.0183553916399</c:v>
                </c:pt>
                <c:pt idx="2">
                  <c:v>2006.7136137064579</c:v>
                </c:pt>
                <c:pt idx="3">
                  <c:v>2000.1653960267624</c:v>
                </c:pt>
                <c:pt idx="4">
                  <c:v>1992.9815479982492</c:v>
                </c:pt>
                <c:pt idx="5">
                  <c:v>1986.8694651850433</c:v>
                </c:pt>
                <c:pt idx="6">
                  <c:v>1980.8712846417159</c:v>
                </c:pt>
                <c:pt idx="7">
                  <c:v>1974.5301063458653</c:v>
                </c:pt>
                <c:pt idx="8">
                  <c:v>1967.1812896603356</c:v>
                </c:pt>
                <c:pt idx="9">
                  <c:v>1955.6669504993934</c:v>
                </c:pt>
                <c:pt idx="10">
                  <c:v>1931.6315002186377</c:v>
                </c:pt>
                <c:pt idx="11">
                  <c:v>1884.5633440367014</c:v>
                </c:pt>
              </c:numCache>
            </c:numRef>
          </c:xVal>
          <c:yVal>
            <c:numRef>
              <c:f>'Columbine Lake core COL17-3'!$B$3:$B$14</c:f>
              <c:numCache>
                <c:formatCode>General</c:formatCode>
                <c:ptCount val="12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4.75</c:v>
                </c:pt>
                <c:pt idx="9">
                  <c:v>5.75</c:v>
                </c:pt>
                <c:pt idx="10">
                  <c:v>6.75</c:v>
                </c:pt>
                <c:pt idx="11">
                  <c:v>7.75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27-4D0D-82A9-ED9E5CDCA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731280"/>
        <c:axId val="443732592"/>
      </c:scatterChart>
      <c:valAx>
        <c:axId val="443731280"/>
        <c:scaling>
          <c:orientation val="maxMin"/>
          <c:max val="2020"/>
          <c:min val="182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210</a:t>
                </a:r>
                <a:r>
                  <a:rPr lang="en-IE" sz="1200">
                    <a:latin typeface="Arial" panose="020B0604020202020204" pitchFamily="34" charset="0"/>
                    <a:cs typeface="Arial" panose="020B0604020202020204" pitchFamily="34" charset="0"/>
                  </a:rPr>
                  <a:t>Pb</a:t>
                </a:r>
                <a:r>
                  <a:rPr lang="en-IE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Age (Years A.D.)</a:t>
                </a:r>
                <a:endParaRPr lang="en-IE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3732592"/>
        <c:crosses val="autoZero"/>
        <c:crossBetween val="midCat"/>
      </c:valAx>
      <c:valAx>
        <c:axId val="443732592"/>
        <c:scaling>
          <c:orientation val="maxMin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>
                    <a:latin typeface="Arial" panose="020B0604020202020204" pitchFamily="34" charset="0"/>
                    <a:cs typeface="Arial" panose="020B0604020202020204" pitchFamily="34" charset="0"/>
                  </a:rPr>
                  <a:t>Depth</a:t>
                </a:r>
                <a:r>
                  <a:rPr lang="en-IE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(cm)</a:t>
                </a:r>
                <a:endParaRPr lang="en-IE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9890335846470136E-2"/>
              <c:y val="0.48619041334916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3731280"/>
        <c:crossesAt val="202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42412480130123"/>
          <c:y val="0.14328269469704474"/>
          <c:w val="0.72721363350707924"/>
          <c:h val="0.82122198423164194"/>
        </c:manualLayout>
      </c:layout>
      <c:scatterChart>
        <c:scatterStyle val="lineMarker"/>
        <c:varyColors val="0"/>
        <c:ser>
          <c:idx val="0"/>
          <c:order val="0"/>
          <c:tx>
            <c:v>226Ra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'Crater Lake core CTR16-1'!$G$3:$G$13</c:f>
                <c:numCache>
                  <c:formatCode>General</c:formatCode>
                  <c:ptCount val="11"/>
                  <c:pt idx="0">
                    <c:v>10.867098320765175</c:v>
                  </c:pt>
                  <c:pt idx="1">
                    <c:v>7.8664359754137303</c:v>
                  </c:pt>
                  <c:pt idx="2">
                    <c:v>7.8981483218580468</c:v>
                  </c:pt>
                  <c:pt idx="3">
                    <c:v>6.2103172506716655</c:v>
                  </c:pt>
                  <c:pt idx="4">
                    <c:v>6.163533215419239</c:v>
                  </c:pt>
                  <c:pt idx="5">
                    <c:v>8.2025337085282253</c:v>
                  </c:pt>
                  <c:pt idx="6">
                    <c:v>6.0009357804877155</c:v>
                  </c:pt>
                  <c:pt idx="7">
                    <c:v>5.6553325051558483</c:v>
                  </c:pt>
                  <c:pt idx="8">
                    <c:v>6.0280176235554919</c:v>
                  </c:pt>
                  <c:pt idx="9">
                    <c:v>6.3635493360281297</c:v>
                  </c:pt>
                  <c:pt idx="10">
                    <c:v>5.7959970632988131</c:v>
                  </c:pt>
                </c:numCache>
              </c:numRef>
            </c:plus>
            <c:minus>
              <c:numRef>
                <c:f>'Crater Lake core CTR16-1'!$G$3:$G$13</c:f>
                <c:numCache>
                  <c:formatCode>General</c:formatCode>
                  <c:ptCount val="11"/>
                  <c:pt idx="0">
                    <c:v>10.867098320765175</c:v>
                  </c:pt>
                  <c:pt idx="1">
                    <c:v>7.8664359754137303</c:v>
                  </c:pt>
                  <c:pt idx="2">
                    <c:v>7.8981483218580468</c:v>
                  </c:pt>
                  <c:pt idx="3">
                    <c:v>6.2103172506716655</c:v>
                  </c:pt>
                  <c:pt idx="4">
                    <c:v>6.163533215419239</c:v>
                  </c:pt>
                  <c:pt idx="5">
                    <c:v>8.2025337085282253</c:v>
                  </c:pt>
                  <c:pt idx="6">
                    <c:v>6.0009357804877155</c:v>
                  </c:pt>
                  <c:pt idx="7">
                    <c:v>5.6553325051558483</c:v>
                  </c:pt>
                  <c:pt idx="8">
                    <c:v>6.0280176235554919</c:v>
                  </c:pt>
                  <c:pt idx="9">
                    <c:v>6.3635493360281297</c:v>
                  </c:pt>
                  <c:pt idx="10">
                    <c:v>5.7959970632988131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'Crater Lake core CTR16-1'!$F$3:$F$13</c:f>
              <c:numCache>
                <c:formatCode>0</c:formatCode>
                <c:ptCount val="11"/>
                <c:pt idx="0">
                  <c:v>54.529023062413351</c:v>
                </c:pt>
                <c:pt idx="1">
                  <c:v>43.097149831406036</c:v>
                </c:pt>
                <c:pt idx="2">
                  <c:v>43.543542621245109</c:v>
                </c:pt>
                <c:pt idx="3">
                  <c:v>37.686949519416316</c:v>
                </c:pt>
                <c:pt idx="4">
                  <c:v>36.186258184958419</c:v>
                </c:pt>
                <c:pt idx="5">
                  <c:v>50.424530819211036</c:v>
                </c:pt>
                <c:pt idx="6">
                  <c:v>34.366897176921363</c:v>
                </c:pt>
                <c:pt idx="7">
                  <c:v>28.778676629814591</c:v>
                </c:pt>
                <c:pt idx="8">
                  <c:v>24.029639363273329</c:v>
                </c:pt>
                <c:pt idx="9">
                  <c:v>31.250033576209447</c:v>
                </c:pt>
                <c:pt idx="10">
                  <c:v>33.762790621813323</c:v>
                </c:pt>
              </c:numCache>
            </c:numRef>
          </c:xVal>
          <c:yVal>
            <c:numRef>
              <c:f>'Crater Lake core CTR16-1'!$B$3:$B$13</c:f>
              <c:numCache>
                <c:formatCode>General</c:formatCode>
                <c:ptCount val="11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2.25</c:v>
                </c:pt>
                <c:pt idx="4">
                  <c:v>3.25</c:v>
                </c:pt>
                <c:pt idx="5">
                  <c:v>4.25</c:v>
                </c:pt>
                <c:pt idx="6">
                  <c:v>6.25</c:v>
                </c:pt>
                <c:pt idx="7">
                  <c:v>8.25</c:v>
                </c:pt>
                <c:pt idx="8">
                  <c:v>10.25</c:v>
                </c:pt>
                <c:pt idx="9">
                  <c:v>14.25</c:v>
                </c:pt>
                <c:pt idx="10">
                  <c:v>18.25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FA-4D3E-AE26-24ABAD77D3BE}"/>
            </c:ext>
          </c:extLst>
        </c:ser>
        <c:ser>
          <c:idx val="1"/>
          <c:order val="1"/>
          <c:tx>
            <c:v>210Pb Total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'Crater Lake core CTR16-1'!$E$3:$E$13</c:f>
                <c:numCache>
                  <c:formatCode>General</c:formatCode>
                  <c:ptCount val="11"/>
                  <c:pt idx="0">
                    <c:v>34.307699561715197</c:v>
                  </c:pt>
                  <c:pt idx="1">
                    <c:v>24.086903519241989</c:v>
                  </c:pt>
                  <c:pt idx="2">
                    <c:v>24.817663470487929</c:v>
                  </c:pt>
                  <c:pt idx="3">
                    <c:v>17.627346336322411</c:v>
                  </c:pt>
                  <c:pt idx="4">
                    <c:v>18.133198537033177</c:v>
                  </c:pt>
                  <c:pt idx="5">
                    <c:v>17.43792788221613</c:v>
                  </c:pt>
                  <c:pt idx="6">
                    <c:v>16.041245143293335</c:v>
                  </c:pt>
                  <c:pt idx="7">
                    <c:v>13.672266968640157</c:v>
                  </c:pt>
                  <c:pt idx="8">
                    <c:v>17.773789800699422</c:v>
                  </c:pt>
                  <c:pt idx="9">
                    <c:v>16.717852626044962</c:v>
                  </c:pt>
                  <c:pt idx="10">
                    <c:v>9.758803062464068</c:v>
                  </c:pt>
                </c:numCache>
              </c:numRef>
            </c:plus>
            <c:minus>
              <c:numRef>
                <c:f>'Crater Lake core CTR16-1'!$E$3:$E$13</c:f>
                <c:numCache>
                  <c:formatCode>General</c:formatCode>
                  <c:ptCount val="11"/>
                  <c:pt idx="0">
                    <c:v>34.307699561715197</c:v>
                  </c:pt>
                  <c:pt idx="1">
                    <c:v>24.086903519241989</c:v>
                  </c:pt>
                  <c:pt idx="2">
                    <c:v>24.817663470487929</c:v>
                  </c:pt>
                  <c:pt idx="3">
                    <c:v>17.627346336322411</c:v>
                  </c:pt>
                  <c:pt idx="4">
                    <c:v>18.133198537033177</c:v>
                  </c:pt>
                  <c:pt idx="5">
                    <c:v>17.43792788221613</c:v>
                  </c:pt>
                  <c:pt idx="6">
                    <c:v>16.041245143293335</c:v>
                  </c:pt>
                  <c:pt idx="7">
                    <c:v>13.672266968640157</c:v>
                  </c:pt>
                  <c:pt idx="8">
                    <c:v>17.773789800699422</c:v>
                  </c:pt>
                  <c:pt idx="9">
                    <c:v>16.717852626044962</c:v>
                  </c:pt>
                  <c:pt idx="10">
                    <c:v>9.758803062464068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'Crater Lake core CTR16-1'!$D$3:$D$13</c:f>
              <c:numCache>
                <c:formatCode>0</c:formatCode>
                <c:ptCount val="11"/>
                <c:pt idx="0">
                  <c:v>604.25617180421625</c:v>
                </c:pt>
                <c:pt idx="1">
                  <c:v>626.74718403483553</c:v>
                </c:pt>
                <c:pt idx="2">
                  <c:v>526.95165009588379</c:v>
                </c:pt>
                <c:pt idx="3">
                  <c:v>187.09400124213417</c:v>
                </c:pt>
                <c:pt idx="4">
                  <c:v>303.91473669432759</c:v>
                </c:pt>
                <c:pt idx="5">
                  <c:v>83.386121381510776</c:v>
                </c:pt>
                <c:pt idx="6">
                  <c:v>97.225577897418958</c:v>
                </c:pt>
                <c:pt idx="7">
                  <c:v>52.196977632894864</c:v>
                </c:pt>
                <c:pt idx="8">
                  <c:v>22.956118305527312</c:v>
                </c:pt>
                <c:pt idx="9">
                  <c:v>35.780250111715681</c:v>
                </c:pt>
                <c:pt idx="10">
                  <c:v>34.630156371232211</c:v>
                </c:pt>
              </c:numCache>
            </c:numRef>
          </c:xVal>
          <c:yVal>
            <c:numRef>
              <c:f>'Crater Lake core CTR16-1'!$B$3:$B$13</c:f>
              <c:numCache>
                <c:formatCode>General</c:formatCode>
                <c:ptCount val="11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2.25</c:v>
                </c:pt>
                <c:pt idx="4">
                  <c:v>3.25</c:v>
                </c:pt>
                <c:pt idx="5">
                  <c:v>4.25</c:v>
                </c:pt>
                <c:pt idx="6">
                  <c:v>6.25</c:v>
                </c:pt>
                <c:pt idx="7">
                  <c:v>8.25</c:v>
                </c:pt>
                <c:pt idx="8">
                  <c:v>10.25</c:v>
                </c:pt>
                <c:pt idx="9">
                  <c:v>14.25</c:v>
                </c:pt>
                <c:pt idx="10">
                  <c:v>18.25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FA-4D3E-AE26-24ABAD77D3BE}"/>
            </c:ext>
          </c:extLst>
        </c:ser>
        <c:ser>
          <c:idx val="2"/>
          <c:order val="2"/>
          <c:tx>
            <c:v>237Cs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'Crater Lake core CTR16-1'!$I$3:$I$13</c:f>
                <c:numCache>
                  <c:formatCode>General</c:formatCode>
                  <c:ptCount val="11"/>
                  <c:pt idx="0">
                    <c:v>6.5916844359617013</c:v>
                  </c:pt>
                  <c:pt idx="1">
                    <c:v>4.4272383111983498</c:v>
                  </c:pt>
                  <c:pt idx="2">
                    <c:v>5.0251925127314712</c:v>
                  </c:pt>
                  <c:pt idx="3">
                    <c:v>3.0736807081277848</c:v>
                  </c:pt>
                  <c:pt idx="4">
                    <c:v>3.0670750156185824</c:v>
                  </c:pt>
                  <c:pt idx="5">
                    <c:v>3.1374753261216615</c:v>
                  </c:pt>
                  <c:pt idx="6">
                    <c:v>2.3378136597167538</c:v>
                  </c:pt>
                  <c:pt idx="7">
                    <c:v>2.7891138768259314</c:v>
                  </c:pt>
                  <c:pt idx="8">
                    <c:v>3.5053126711647504</c:v>
                  </c:pt>
                  <c:pt idx="9">
                    <c:v>3.4840796420601188</c:v>
                  </c:pt>
                  <c:pt idx="10">
                    <c:v>2.395609320301483</c:v>
                  </c:pt>
                </c:numCache>
              </c:numRef>
            </c:plus>
            <c:minus>
              <c:numRef>
                <c:f>'Crater Lake core CTR16-1'!$I$3:$I$13</c:f>
                <c:numCache>
                  <c:formatCode>General</c:formatCode>
                  <c:ptCount val="11"/>
                  <c:pt idx="0">
                    <c:v>6.5916844359617013</c:v>
                  </c:pt>
                  <c:pt idx="1">
                    <c:v>4.4272383111983498</c:v>
                  </c:pt>
                  <c:pt idx="2">
                    <c:v>5.0251925127314712</c:v>
                  </c:pt>
                  <c:pt idx="3">
                    <c:v>3.0736807081277848</c:v>
                  </c:pt>
                  <c:pt idx="4">
                    <c:v>3.0670750156185824</c:v>
                  </c:pt>
                  <c:pt idx="5">
                    <c:v>3.1374753261216615</c:v>
                  </c:pt>
                  <c:pt idx="6">
                    <c:v>2.3378136597167538</c:v>
                  </c:pt>
                  <c:pt idx="7">
                    <c:v>2.7891138768259314</c:v>
                  </c:pt>
                  <c:pt idx="8">
                    <c:v>3.5053126711647504</c:v>
                  </c:pt>
                  <c:pt idx="9">
                    <c:v>3.4840796420601188</c:v>
                  </c:pt>
                  <c:pt idx="10">
                    <c:v>2.395609320301483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'Crater Lake core CTR16-1'!$H$3:$H$13</c:f>
              <c:numCache>
                <c:formatCode>0</c:formatCode>
                <c:ptCount val="11"/>
                <c:pt idx="0">
                  <c:v>76.137038785618969</c:v>
                </c:pt>
                <c:pt idx="1">
                  <c:v>73.778314131385414</c:v>
                </c:pt>
                <c:pt idx="2">
                  <c:v>68.825434220994197</c:v>
                </c:pt>
                <c:pt idx="3">
                  <c:v>24.720137195961627</c:v>
                </c:pt>
                <c:pt idx="4">
                  <c:v>32.620496291474645</c:v>
                </c:pt>
                <c:pt idx="5">
                  <c:v>5.924455213054082</c:v>
                </c:pt>
                <c:pt idx="6">
                  <c:v>0.73775646319378196</c:v>
                </c:pt>
                <c:pt idx="7">
                  <c:v>-3.4595361253902026</c:v>
                </c:pt>
                <c:pt idx="8">
                  <c:v>2.1565991403832219</c:v>
                </c:pt>
                <c:pt idx="9">
                  <c:v>-5.481461264708412</c:v>
                </c:pt>
                <c:pt idx="10">
                  <c:v>0.48401405810374859</c:v>
                </c:pt>
              </c:numCache>
            </c:numRef>
          </c:xVal>
          <c:yVal>
            <c:numRef>
              <c:f>'Crater Lake core CTR16-1'!$B$3:$B$13</c:f>
              <c:numCache>
                <c:formatCode>General</c:formatCode>
                <c:ptCount val="11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2.25</c:v>
                </c:pt>
                <c:pt idx="4">
                  <c:v>3.25</c:v>
                </c:pt>
                <c:pt idx="5">
                  <c:v>4.25</c:v>
                </c:pt>
                <c:pt idx="6">
                  <c:v>6.25</c:v>
                </c:pt>
                <c:pt idx="7">
                  <c:v>8.25</c:v>
                </c:pt>
                <c:pt idx="8">
                  <c:v>10.25</c:v>
                </c:pt>
                <c:pt idx="9">
                  <c:v>14.25</c:v>
                </c:pt>
                <c:pt idx="10">
                  <c:v>18.25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FA-4D3E-AE26-24ABAD77D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83032"/>
        <c:axId val="440085000"/>
      </c:scatterChart>
      <c:valAx>
        <c:axId val="440083032"/>
        <c:scaling>
          <c:orientation val="minMax"/>
          <c:min val="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Activity</a:t>
                </a:r>
                <a:r>
                  <a:rPr lang="en-IE" baseline="0"/>
                  <a:t> (Bq/kg)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085000"/>
        <c:crosses val="autoZero"/>
        <c:crossBetween val="midCat"/>
      </c:valAx>
      <c:valAx>
        <c:axId val="440085000"/>
        <c:scaling>
          <c:orientation val="maxMin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083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834667849617386"/>
          <c:y val="0.76359252286107027"/>
          <c:w val="0.27648900225499978"/>
          <c:h val="0.163360291483409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ysClr val="windowText" lastClr="000000"/>
                </a:solidFill>
              </a:rPr>
              <a:t>CRS Model</a:t>
            </a:r>
          </a:p>
        </c:rich>
      </c:tx>
      <c:layout>
        <c:manualLayout>
          <c:xMode val="edge"/>
          <c:yMode val="edge"/>
          <c:x val="0.36435915010281011"/>
          <c:y val="0.410405558248505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641614452066007"/>
          <c:y val="0.12439265498986642"/>
          <c:w val="0.70164874010351175"/>
          <c:h val="0.84006040689412131"/>
        </c:manualLayout>
      </c:layout>
      <c:scatterChart>
        <c:scatterStyle val="lineMarker"/>
        <c:varyColors val="0"/>
        <c:ser>
          <c:idx val="0"/>
          <c:order val="0"/>
          <c:tx>
            <c:v>CRS Model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'Crater Lake core CTR16-1'!$K$3:$K$11</c:f>
                <c:numCache>
                  <c:formatCode>General</c:formatCode>
                  <c:ptCount val="9"/>
                  <c:pt idx="0">
                    <c:v>1</c:v>
                  </c:pt>
                  <c:pt idx="1">
                    <c:v>1.3293816489100125</c:v>
                  </c:pt>
                  <c:pt idx="2">
                    <c:v>1.87319824024615</c:v>
                  </c:pt>
                  <c:pt idx="3">
                    <c:v>2.5508520462736426</c:v>
                  </c:pt>
                  <c:pt idx="4">
                    <c:v>3.7114338408369232</c:v>
                  </c:pt>
                  <c:pt idx="5">
                    <c:v>5.5942473818385157</c:v>
                  </c:pt>
                  <c:pt idx="6">
                    <c:v>9.678208661386364</c:v>
                  </c:pt>
                  <c:pt idx="7">
                    <c:v>14.763923478554474</c:v>
                  </c:pt>
                  <c:pt idx="8">
                    <c:v>60.057173529134566</c:v>
                  </c:pt>
                </c:numCache>
              </c:numRef>
            </c:plus>
            <c:minus>
              <c:numRef>
                <c:f>'Crater Lake core CTR16-1'!$K$3:$K$11</c:f>
                <c:numCache>
                  <c:formatCode>General</c:formatCode>
                  <c:ptCount val="9"/>
                  <c:pt idx="0">
                    <c:v>1</c:v>
                  </c:pt>
                  <c:pt idx="1">
                    <c:v>1.3293816489100125</c:v>
                  </c:pt>
                  <c:pt idx="2">
                    <c:v>1.87319824024615</c:v>
                  </c:pt>
                  <c:pt idx="3">
                    <c:v>2.5508520462736426</c:v>
                  </c:pt>
                  <c:pt idx="4">
                    <c:v>3.7114338408369232</c:v>
                  </c:pt>
                  <c:pt idx="5">
                    <c:v>5.5942473818385157</c:v>
                  </c:pt>
                  <c:pt idx="6">
                    <c:v>9.678208661386364</c:v>
                  </c:pt>
                  <c:pt idx="7">
                    <c:v>14.763923478554474</c:v>
                  </c:pt>
                  <c:pt idx="8">
                    <c:v>60.057173529134566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'Crater Lake core CTR16-1'!$J$3:$J$11</c:f>
              <c:numCache>
                <c:formatCode>0</c:formatCode>
                <c:ptCount val="9"/>
                <c:pt idx="0">
                  <c:v>2015</c:v>
                </c:pt>
                <c:pt idx="1">
                  <c:v>2008.5382825710471</c:v>
                </c:pt>
                <c:pt idx="2">
                  <c:v>2000.0867971257815</c:v>
                </c:pt>
                <c:pt idx="3">
                  <c:v>1986.9376960615482</c:v>
                </c:pt>
                <c:pt idx="4">
                  <c:v>1968.8156821846603</c:v>
                </c:pt>
                <c:pt idx="5">
                  <c:v>1950.1956827258193</c:v>
                </c:pt>
                <c:pt idx="6">
                  <c:v>1923.8104667505736</c:v>
                </c:pt>
                <c:pt idx="7">
                  <c:v>1903.2476059717028</c:v>
                </c:pt>
                <c:pt idx="8">
                  <c:v>1843.8671009837362</c:v>
                </c:pt>
              </c:numCache>
            </c:numRef>
          </c:xVal>
          <c:yVal>
            <c:numRef>
              <c:f>'Crater Lake core CTR16-1'!$B$3:$B$11</c:f>
              <c:numCache>
                <c:formatCode>General</c:formatCode>
                <c:ptCount val="9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2.25</c:v>
                </c:pt>
                <c:pt idx="4">
                  <c:v>3.25</c:v>
                </c:pt>
                <c:pt idx="5">
                  <c:v>4.25</c:v>
                </c:pt>
                <c:pt idx="6">
                  <c:v>6.25</c:v>
                </c:pt>
                <c:pt idx="7">
                  <c:v>8.25</c:v>
                </c:pt>
                <c:pt idx="8">
                  <c:v>10.25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B6-41C8-9386-60CD50699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731280"/>
        <c:axId val="443732592"/>
      </c:scatterChart>
      <c:valAx>
        <c:axId val="443731280"/>
        <c:scaling>
          <c:orientation val="minMax"/>
          <c:max val="2020"/>
          <c:min val="178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baseline="30000"/>
                  <a:t>210</a:t>
                </a:r>
                <a:r>
                  <a:rPr lang="en-IE"/>
                  <a:t>Pb</a:t>
                </a:r>
                <a:r>
                  <a:rPr lang="en-IE" baseline="0"/>
                  <a:t> Age (Years A.D.)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32592"/>
        <c:crosses val="autoZero"/>
        <c:crossBetween val="midCat"/>
      </c:valAx>
      <c:valAx>
        <c:axId val="44373259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Depth</a:t>
                </a:r>
                <a:r>
                  <a:rPr lang="en-IE" baseline="0"/>
                  <a:t> (cm)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31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335280</xdr:colOff>
      <xdr:row>1</xdr:row>
      <xdr:rowOff>952500</xdr:rowOff>
    </xdr:from>
    <xdr:to>
      <xdr:col>18</xdr:col>
      <xdr:colOff>53340</xdr:colOff>
      <xdr:row>21</xdr:row>
      <xdr:rowOff>194310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9044CF-6D1E-42A6-803B-014F880863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140970</xdr:colOff>
      <xdr:row>1</xdr:row>
      <xdr:rowOff>981075</xdr:rowOff>
    </xdr:from>
    <xdr:to>
      <xdr:col>22</xdr:col>
      <xdr:colOff>480060</xdr:colOff>
      <xdr:row>21</xdr:row>
      <xdr:rowOff>217170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C25C41-247F-478C-80C6-36D0603F18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0.38291</cdr:x>
      <cdr:y>0.38326</cdr:y>
    </cdr:from>
    <cdr:to>
      <cdr:x>0.78649</cdr:x>
      <cdr:y>0.45792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11E5DE9-7ADF-4D41-9211-A1389AE7AAE5}"/>
            </a:ext>
          </a:extLst>
        </cdr:cNvPr>
        <cdr:cNvSpPr txBox="1"/>
      </cdr:nvSpPr>
      <cdr:spPr>
        <a:xfrm xmlns:a="http://schemas.openxmlformats.org/drawingml/2006/main">
          <a:off x="1064260" y="1506220"/>
          <a:ext cx="1121703" cy="293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aseline="0"/>
            <a:t>CRS Model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18</xdr:col>
      <xdr:colOff>329565</xdr:colOff>
      <xdr:row>21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6EA7AF-576D-45E8-97C5-F94DBDBC3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815340</xdr:rowOff>
    </xdr:from>
    <xdr:to>
      <xdr:col>23</xdr:col>
      <xdr:colOff>340995</xdr:colOff>
      <xdr:row>21</xdr:row>
      <xdr:rowOff>156210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3002E8-B2E1-4E49-B0E4-F58F2B3B5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548640</xdr:colOff>
      <xdr:row>11</xdr:row>
      <xdr:rowOff>76200</xdr:rowOff>
    </xdr:from>
    <xdr:to>
      <xdr:col>22</xdr:col>
      <xdr:colOff>454953</xdr:colOff>
      <xdr:row>12</xdr:row>
      <xdr:rowOff>177196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111E5DE9-7ADF-4D41-9211-A1389AE7AAE5}"/>
            </a:ext>
          </a:extLst>
        </xdr:cNvPr>
        <xdr:cNvSpPr txBox="1"/>
      </xdr:nvSpPr>
      <xdr:spPr>
        <a:xfrm>
          <a:off x="13007340" y="2804160"/>
          <a:ext cx="1125513" cy="2914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100" baseline="0"/>
            <a:t>CRS Model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18</xdr:col>
      <xdr:colOff>331470</xdr:colOff>
      <xdr:row>22</xdr:row>
      <xdr:rowOff>62865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616782-E846-4A94-A0C1-5B12886BA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340995</xdr:colOff>
      <xdr:row>22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3FBD78-D7E7-4F14-A8FE-E9874F3D5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6A22-994C-4014-9F7D-6C042351D527}">
  <dimension ref="A1:L22"/>
  <sheetViews>
    <sheetView zoomScaleNormal="100" workbookViewId="0">
      <selection activeCell="B2" sqref="B2:B19"/>
    </sheetView>
  </sheetViews>
  <sheetFormatPr defaultRowHeight="15" x14ac:dyDescent="0.25"/>
  <cols>
    <col min="1" max="1" width="8" bestFit="1" customWidth="1"/>
    <col min="2" max="2" width="9.85546875" bestFit="1" customWidth="1"/>
    <col min="3" max="3" width="6.7109375" bestFit="1" customWidth="1"/>
    <col min="4" max="4" width="7" bestFit="1" customWidth="1"/>
    <col min="5" max="5" width="10.28515625" bestFit="1" customWidth="1"/>
    <col min="6" max="6" width="11.42578125" bestFit="1" customWidth="1"/>
    <col min="7" max="7" width="10.28515625" bestFit="1" customWidth="1"/>
    <col min="8" max="8" width="6.85546875" bestFit="1" customWidth="1"/>
    <col min="9" max="9" width="10.28515625" bestFit="1" customWidth="1"/>
    <col min="10" max="10" width="7.42578125" bestFit="1" customWidth="1"/>
    <col min="11" max="11" width="10.5703125" customWidth="1"/>
    <col min="12" max="12" width="15" bestFit="1" customWidth="1"/>
  </cols>
  <sheetData>
    <row r="1" spans="1:12" x14ac:dyDescent="0.25">
      <c r="A1" t="s">
        <v>18</v>
      </c>
    </row>
    <row r="2" spans="1:12" s="4" customFormat="1" ht="77.25" x14ac:dyDescent="0.25">
      <c r="A2" s="5" t="s">
        <v>1</v>
      </c>
      <c r="B2" s="5" t="s">
        <v>16</v>
      </c>
      <c r="C2" s="5" t="s">
        <v>2</v>
      </c>
      <c r="D2" s="5" t="s">
        <v>5</v>
      </c>
      <c r="E2" s="5" t="s">
        <v>6</v>
      </c>
      <c r="F2" s="5" t="s">
        <v>14</v>
      </c>
      <c r="G2" s="5" t="s">
        <v>15</v>
      </c>
      <c r="H2" s="5" t="s">
        <v>7</v>
      </c>
      <c r="I2" s="5" t="s">
        <v>8</v>
      </c>
      <c r="J2" s="5" t="s">
        <v>3</v>
      </c>
      <c r="K2" s="5" t="s">
        <v>4</v>
      </c>
      <c r="L2" s="5" t="s">
        <v>9</v>
      </c>
    </row>
    <row r="3" spans="1:12" x14ac:dyDescent="0.25">
      <c r="A3" t="s">
        <v>0</v>
      </c>
      <c r="B3">
        <v>0.25</v>
      </c>
      <c r="C3" s="1">
        <v>2</v>
      </c>
      <c r="D3">
        <v>165</v>
      </c>
      <c r="E3" s="2">
        <v>26.1</v>
      </c>
      <c r="F3" s="2">
        <v>2.29</v>
      </c>
      <c r="G3" s="2">
        <v>5.3</v>
      </c>
      <c r="H3" s="2">
        <v>31.9</v>
      </c>
      <c r="I3" s="2">
        <v>7.29</v>
      </c>
      <c r="J3" s="2">
        <v>2016.5468745180794</v>
      </c>
      <c r="K3" s="2">
        <v>1</v>
      </c>
    </row>
    <row r="4" spans="1:12" x14ac:dyDescent="0.25">
      <c r="A4" t="s">
        <v>0</v>
      </c>
      <c r="B4">
        <v>0.75</v>
      </c>
      <c r="C4" s="1">
        <v>0.77</v>
      </c>
      <c r="D4">
        <v>344</v>
      </c>
      <c r="E4" s="2">
        <v>74</v>
      </c>
      <c r="F4" s="2">
        <v>11</v>
      </c>
      <c r="G4" s="2">
        <v>13.9</v>
      </c>
      <c r="H4" s="2">
        <v>114</v>
      </c>
      <c r="I4" s="2">
        <v>20.6</v>
      </c>
      <c r="J4" s="2">
        <v>2006.7910491132559</v>
      </c>
      <c r="K4" s="2">
        <v>1</v>
      </c>
    </row>
    <row r="5" spans="1:12" x14ac:dyDescent="0.25">
      <c r="A5" t="s">
        <v>0</v>
      </c>
      <c r="B5">
        <v>1.25</v>
      </c>
      <c r="C5" s="1">
        <v>0.746</v>
      </c>
      <c r="D5">
        <v>673</v>
      </c>
      <c r="E5" s="2">
        <v>73.900000000000006</v>
      </c>
      <c r="F5" s="2">
        <v>28.8</v>
      </c>
      <c r="G5" s="2">
        <v>13.6</v>
      </c>
      <c r="H5" s="2">
        <v>144</v>
      </c>
      <c r="I5" s="2">
        <v>19.5</v>
      </c>
      <c r="J5" s="2">
        <v>2005.4672389905977</v>
      </c>
      <c r="K5" s="2">
        <v>1</v>
      </c>
    </row>
    <row r="6" spans="1:12" x14ac:dyDescent="0.25">
      <c r="A6" t="s">
        <v>0</v>
      </c>
      <c r="B6">
        <v>2.25</v>
      </c>
      <c r="C6" s="1">
        <v>1.0051000000000001</v>
      </c>
      <c r="D6">
        <v>559</v>
      </c>
      <c r="E6" s="2">
        <v>58</v>
      </c>
      <c r="F6" s="2">
        <v>24.6</v>
      </c>
      <c r="G6" s="2">
        <v>10.3</v>
      </c>
      <c r="H6" s="2">
        <v>99.4</v>
      </c>
      <c r="I6" s="2">
        <v>16.5</v>
      </c>
      <c r="J6" s="2">
        <v>2000.6059858626923</v>
      </c>
      <c r="K6" s="2">
        <v>1</v>
      </c>
    </row>
    <row r="7" spans="1:12" x14ac:dyDescent="0.25">
      <c r="A7" t="s">
        <v>0</v>
      </c>
      <c r="B7">
        <v>2.75</v>
      </c>
      <c r="C7" s="1">
        <v>0.81710000000000005</v>
      </c>
      <c r="D7">
        <v>613</v>
      </c>
      <c r="E7" s="2">
        <v>69</v>
      </c>
      <c r="F7" s="2">
        <v>34.1</v>
      </c>
      <c r="G7" s="2">
        <v>13</v>
      </c>
      <c r="H7" s="2">
        <v>173</v>
      </c>
      <c r="I7" s="2">
        <v>17.899999999999999</v>
      </c>
      <c r="J7" s="2">
        <v>1998.5211041326838</v>
      </c>
      <c r="K7" s="2">
        <v>1</v>
      </c>
    </row>
    <row r="8" spans="1:12" x14ac:dyDescent="0.25">
      <c r="A8" t="s">
        <v>0</v>
      </c>
      <c r="B8">
        <v>3.75</v>
      </c>
      <c r="C8" s="1">
        <v>0.84650000000000003</v>
      </c>
      <c r="D8">
        <v>401</v>
      </c>
      <c r="E8" s="2">
        <v>66.900000000000006</v>
      </c>
      <c r="F8" s="2">
        <v>31.1</v>
      </c>
      <c r="G8" s="2">
        <v>7.19</v>
      </c>
      <c r="H8" s="2">
        <v>71.7</v>
      </c>
      <c r="I8" s="2">
        <v>19.3</v>
      </c>
      <c r="J8" s="2">
        <v>1994.4824264349593</v>
      </c>
      <c r="K8" s="2">
        <v>1</v>
      </c>
    </row>
    <row r="9" spans="1:12" x14ac:dyDescent="0.25">
      <c r="A9" t="s">
        <v>0</v>
      </c>
      <c r="B9">
        <v>4.75</v>
      </c>
      <c r="C9" s="1">
        <v>1.1906000000000001</v>
      </c>
      <c r="D9">
        <v>281</v>
      </c>
      <c r="E9" s="2">
        <v>48.3</v>
      </c>
      <c r="F9" s="2">
        <v>48.6</v>
      </c>
      <c r="G9" s="2">
        <v>8.6999999999999993</v>
      </c>
      <c r="H9" s="2">
        <v>154</v>
      </c>
      <c r="I9" s="2">
        <v>13.3</v>
      </c>
      <c r="J9" s="2">
        <v>1990.4222306536801</v>
      </c>
      <c r="K9" s="2">
        <v>1</v>
      </c>
    </row>
    <row r="10" spans="1:12" x14ac:dyDescent="0.25">
      <c r="A10" t="s">
        <v>0</v>
      </c>
      <c r="B10">
        <v>5.75</v>
      </c>
      <c r="C10" s="1">
        <v>1.08</v>
      </c>
      <c r="D10">
        <v>235</v>
      </c>
      <c r="E10" s="2">
        <v>52.4</v>
      </c>
      <c r="F10" s="2">
        <v>21</v>
      </c>
      <c r="G10" s="2">
        <v>10.3</v>
      </c>
      <c r="H10" s="2">
        <v>341</v>
      </c>
      <c r="I10" s="2">
        <v>18.399999999999999</v>
      </c>
      <c r="J10" s="2">
        <v>1987.521476264327</v>
      </c>
      <c r="K10" s="2">
        <v>1</v>
      </c>
    </row>
    <row r="11" spans="1:12" x14ac:dyDescent="0.25">
      <c r="A11" t="s">
        <v>0</v>
      </c>
      <c r="B11">
        <v>6.75</v>
      </c>
      <c r="C11" s="1">
        <v>1.1511</v>
      </c>
      <c r="D11">
        <v>377</v>
      </c>
      <c r="E11" s="2">
        <v>48.4</v>
      </c>
      <c r="F11" s="2">
        <v>32.6</v>
      </c>
      <c r="G11" s="2">
        <v>9.4499999999999993</v>
      </c>
      <c r="H11" s="2">
        <v>258</v>
      </c>
      <c r="I11" s="2">
        <v>17.600000000000001</v>
      </c>
      <c r="J11" s="2">
        <v>1983.2345272813802</v>
      </c>
      <c r="K11" s="2">
        <v>1</v>
      </c>
    </row>
    <row r="12" spans="1:12" x14ac:dyDescent="0.25">
      <c r="A12" t="s">
        <v>0</v>
      </c>
      <c r="B12">
        <v>7.75</v>
      </c>
      <c r="C12" s="1">
        <v>0.96719999999999995</v>
      </c>
      <c r="D12">
        <v>376</v>
      </c>
      <c r="E12" s="2">
        <v>57.8</v>
      </c>
      <c r="F12" s="2">
        <v>43.5</v>
      </c>
      <c r="G12" s="2">
        <v>11.3</v>
      </c>
      <c r="H12" s="2">
        <v>190</v>
      </c>
      <c r="I12" s="2">
        <v>18.399999999999999</v>
      </c>
      <c r="J12" s="2">
        <v>1977.8585744075599</v>
      </c>
      <c r="K12" s="2">
        <v>2</v>
      </c>
    </row>
    <row r="13" spans="1:12" x14ac:dyDescent="0.25">
      <c r="A13" t="s">
        <v>0</v>
      </c>
      <c r="B13">
        <v>8.75</v>
      </c>
      <c r="C13" s="1">
        <v>1.7064999999999999</v>
      </c>
      <c r="D13">
        <v>299</v>
      </c>
      <c r="E13" s="2">
        <v>33.700000000000003</v>
      </c>
      <c r="F13" s="2">
        <v>21.7</v>
      </c>
      <c r="G13" s="2">
        <v>6.76</v>
      </c>
      <c r="H13" s="2">
        <v>617</v>
      </c>
      <c r="I13" s="2">
        <v>16.3</v>
      </c>
      <c r="J13" s="2">
        <v>1967.2141177742624</v>
      </c>
      <c r="K13" s="2">
        <v>2</v>
      </c>
    </row>
    <row r="14" spans="1:12" ht="17.25" x14ac:dyDescent="0.25">
      <c r="A14" t="s">
        <v>0</v>
      </c>
      <c r="B14">
        <v>9.25</v>
      </c>
      <c r="C14" s="1">
        <v>1.4661</v>
      </c>
      <c r="D14">
        <v>106</v>
      </c>
      <c r="E14" s="2">
        <v>19.7</v>
      </c>
      <c r="F14" s="2">
        <v>38.1</v>
      </c>
      <c r="G14" s="2">
        <v>6.17</v>
      </c>
      <c r="H14" s="2">
        <v>637</v>
      </c>
      <c r="I14" s="2">
        <v>16</v>
      </c>
      <c r="J14" s="2">
        <v>1964.2837234478864</v>
      </c>
      <c r="K14" s="2">
        <v>2</v>
      </c>
      <c r="L14" t="s">
        <v>10</v>
      </c>
    </row>
    <row r="15" spans="1:12" x14ac:dyDescent="0.25">
      <c r="A15" t="s">
        <v>0</v>
      </c>
      <c r="B15">
        <v>9.75</v>
      </c>
      <c r="C15" s="1">
        <v>1.2603</v>
      </c>
      <c r="D15">
        <v>192</v>
      </c>
      <c r="E15" s="2">
        <v>23.7</v>
      </c>
      <c r="F15" s="2">
        <v>43</v>
      </c>
      <c r="G15" s="2">
        <v>6.28</v>
      </c>
      <c r="H15" s="2">
        <v>101</v>
      </c>
      <c r="I15" s="2">
        <v>10.6</v>
      </c>
      <c r="J15" s="2">
        <v>1962.5798663253172</v>
      </c>
      <c r="K15" s="2">
        <v>2</v>
      </c>
    </row>
    <row r="16" spans="1:12" x14ac:dyDescent="0.25">
      <c r="A16" t="s">
        <v>0</v>
      </c>
      <c r="B16">
        <v>10.25</v>
      </c>
      <c r="C16" s="1">
        <v>0.93359999999999999</v>
      </c>
      <c r="D16">
        <v>217</v>
      </c>
      <c r="E16" s="2">
        <v>29</v>
      </c>
      <c r="F16" s="2">
        <v>36</v>
      </c>
      <c r="G16" s="2">
        <v>9.11</v>
      </c>
      <c r="H16" s="2">
        <v>66.599999999999994</v>
      </c>
      <c r="I16" s="2">
        <v>13.9</v>
      </c>
      <c r="J16" s="2">
        <v>1960.4199607303906</v>
      </c>
      <c r="K16" s="2">
        <v>2</v>
      </c>
    </row>
    <row r="17" spans="1:12" x14ac:dyDescent="0.25">
      <c r="A17" t="s">
        <v>0</v>
      </c>
      <c r="B17">
        <v>13.25</v>
      </c>
      <c r="C17" s="1">
        <v>1.2802</v>
      </c>
      <c r="D17">
        <v>163</v>
      </c>
      <c r="E17" s="2">
        <v>21.3</v>
      </c>
      <c r="F17" s="2">
        <v>29.8</v>
      </c>
      <c r="G17" s="2">
        <v>6.8</v>
      </c>
      <c r="H17" s="2">
        <v>70.3</v>
      </c>
      <c r="I17" s="2">
        <v>9.0399999999999991</v>
      </c>
      <c r="J17" s="2">
        <v>1937.1386044101057</v>
      </c>
      <c r="K17" s="2">
        <v>7</v>
      </c>
    </row>
    <row r="18" spans="1:12" x14ac:dyDescent="0.25">
      <c r="A18" t="s">
        <v>0</v>
      </c>
      <c r="B18">
        <v>15.25</v>
      </c>
      <c r="C18" s="1">
        <v>0.90459999999999996</v>
      </c>
      <c r="D18">
        <v>145</v>
      </c>
      <c r="E18" s="2">
        <v>25.2</v>
      </c>
      <c r="F18" s="2">
        <v>56.6</v>
      </c>
      <c r="G18" s="2">
        <v>9.9600000000000009</v>
      </c>
      <c r="H18" s="2">
        <v>79.2</v>
      </c>
      <c r="I18" s="2">
        <v>14.6</v>
      </c>
      <c r="J18" s="2">
        <v>1922.5793983017979</v>
      </c>
      <c r="K18" s="2">
        <v>8</v>
      </c>
    </row>
    <row r="19" spans="1:12" x14ac:dyDescent="0.25">
      <c r="A19" t="s">
        <v>0</v>
      </c>
      <c r="B19">
        <v>17.25</v>
      </c>
      <c r="C19" s="1">
        <v>0.85489999999999999</v>
      </c>
      <c r="D19">
        <v>155</v>
      </c>
      <c r="E19" s="2">
        <v>27.8</v>
      </c>
      <c r="F19" s="2">
        <v>74.400000000000006</v>
      </c>
      <c r="G19" s="2">
        <v>9.9600000000000009</v>
      </c>
      <c r="H19" s="2">
        <v>93.6</v>
      </c>
      <c r="I19" s="2">
        <v>14.9</v>
      </c>
      <c r="J19" s="2">
        <v>1899.045883901608</v>
      </c>
      <c r="K19" s="2">
        <v>17</v>
      </c>
    </row>
    <row r="20" spans="1:12" ht="17.25" x14ac:dyDescent="0.25">
      <c r="A20" t="s">
        <v>0</v>
      </c>
      <c r="B20">
        <v>20.25</v>
      </c>
      <c r="C20" s="1">
        <v>0.98719999999999997</v>
      </c>
      <c r="D20">
        <v>43</v>
      </c>
      <c r="E20" s="2">
        <v>23.5</v>
      </c>
      <c r="F20" s="2">
        <v>109</v>
      </c>
      <c r="G20" s="2">
        <v>9.33</v>
      </c>
      <c r="H20" s="2">
        <v>286</v>
      </c>
      <c r="I20" s="2">
        <v>15.8</v>
      </c>
      <c r="L20" t="s">
        <v>11</v>
      </c>
    </row>
    <row r="21" spans="1:12" ht="17.25" x14ac:dyDescent="0.25">
      <c r="A21" t="s">
        <v>0</v>
      </c>
      <c r="B21">
        <v>23.25</v>
      </c>
      <c r="C21" s="1">
        <v>2.8685999999999998</v>
      </c>
      <c r="D21">
        <v>71.2</v>
      </c>
      <c r="E21" s="2">
        <v>10.4</v>
      </c>
      <c r="F21" s="2">
        <v>49.8</v>
      </c>
      <c r="G21" s="2">
        <v>3.64</v>
      </c>
      <c r="H21" s="2">
        <v>130</v>
      </c>
      <c r="I21" s="2">
        <v>6.18</v>
      </c>
      <c r="L21" t="s">
        <v>11</v>
      </c>
    </row>
    <row r="22" spans="1:12" ht="17.25" x14ac:dyDescent="0.25">
      <c r="A22" t="s">
        <v>0</v>
      </c>
      <c r="B22">
        <v>25.25</v>
      </c>
      <c r="C22" s="1">
        <v>2.5276999999999998</v>
      </c>
      <c r="D22">
        <v>60.5</v>
      </c>
      <c r="E22" s="2">
        <v>10.199999999999999</v>
      </c>
      <c r="F22" s="2">
        <v>44.5</v>
      </c>
      <c r="G22" s="2">
        <v>4.05</v>
      </c>
      <c r="H22" s="2">
        <v>15.3</v>
      </c>
      <c r="I22" s="2">
        <v>4.55</v>
      </c>
      <c r="L22" t="s">
        <v>11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38D15-0EE6-48FC-959F-7F28A702AFAF}">
  <dimension ref="A1:L20"/>
  <sheetViews>
    <sheetView zoomScaleNormal="100" workbookViewId="0">
      <selection activeCell="J2" sqref="J2:K14"/>
    </sheetView>
  </sheetViews>
  <sheetFormatPr defaultRowHeight="15" x14ac:dyDescent="0.25"/>
  <cols>
    <col min="1" max="1" width="8" bestFit="1" customWidth="1"/>
    <col min="2" max="2" width="9.85546875" bestFit="1" customWidth="1"/>
    <col min="3" max="3" width="6.7109375" bestFit="1" customWidth="1"/>
    <col min="4" max="4" width="7" bestFit="1" customWidth="1"/>
    <col min="5" max="5" width="10.28515625" bestFit="1" customWidth="1"/>
    <col min="6" max="6" width="11.42578125" bestFit="1" customWidth="1"/>
    <col min="7" max="7" width="10.28515625" bestFit="1" customWidth="1"/>
    <col min="8" max="8" width="6.85546875" bestFit="1" customWidth="1"/>
    <col min="9" max="9" width="10.28515625" bestFit="1" customWidth="1"/>
    <col min="10" max="10" width="7.42578125" bestFit="1" customWidth="1"/>
    <col min="11" max="11" width="10.5703125" customWidth="1"/>
    <col min="12" max="12" width="15" bestFit="1" customWidth="1"/>
  </cols>
  <sheetData>
    <row r="1" spans="1:12" x14ac:dyDescent="0.25">
      <c r="A1" t="s">
        <v>17</v>
      </c>
    </row>
    <row r="2" spans="1:12" ht="77.25" x14ac:dyDescent="0.25">
      <c r="A2" s="5" t="s">
        <v>1</v>
      </c>
      <c r="B2" s="5" t="s">
        <v>16</v>
      </c>
      <c r="C2" s="5" t="s">
        <v>2</v>
      </c>
      <c r="D2" s="5" t="s">
        <v>5</v>
      </c>
      <c r="E2" s="5" t="s">
        <v>6</v>
      </c>
      <c r="F2" s="5" t="s">
        <v>14</v>
      </c>
      <c r="G2" s="5" t="s">
        <v>15</v>
      </c>
      <c r="H2" s="5" t="s">
        <v>7</v>
      </c>
      <c r="I2" s="5" t="s">
        <v>8</v>
      </c>
      <c r="J2" s="5" t="s">
        <v>3</v>
      </c>
      <c r="K2" s="5" t="s">
        <v>4</v>
      </c>
      <c r="L2" s="5" t="s">
        <v>9</v>
      </c>
    </row>
    <row r="3" spans="1:12" x14ac:dyDescent="0.25">
      <c r="A3" t="s">
        <v>12</v>
      </c>
      <c r="B3">
        <v>0.25</v>
      </c>
      <c r="C3" s="1">
        <v>0.69510000000000005</v>
      </c>
      <c r="D3" s="2">
        <v>603</v>
      </c>
      <c r="E3" s="2">
        <v>83.5</v>
      </c>
      <c r="F3" s="2">
        <v>35.5</v>
      </c>
      <c r="G3" s="2">
        <v>15</v>
      </c>
      <c r="H3" s="2">
        <v>18.8</v>
      </c>
      <c r="I3" s="2">
        <v>20.5</v>
      </c>
      <c r="J3" s="2">
        <v>2015.303037833816</v>
      </c>
      <c r="K3" s="2">
        <v>1</v>
      </c>
    </row>
    <row r="4" spans="1:12" x14ac:dyDescent="0.25">
      <c r="A4" t="s">
        <v>12</v>
      </c>
      <c r="B4">
        <v>0.75</v>
      </c>
      <c r="C4" s="1">
        <v>0.59050000000000002</v>
      </c>
      <c r="D4" s="2">
        <v>663</v>
      </c>
      <c r="E4" s="2">
        <v>95</v>
      </c>
      <c r="F4" s="2">
        <v>31.8</v>
      </c>
      <c r="G4" s="2">
        <v>17.8</v>
      </c>
      <c r="H4" s="2">
        <v>14.2</v>
      </c>
      <c r="I4" s="2">
        <v>22.7</v>
      </c>
      <c r="J4" s="2">
        <v>2012.0183553916399</v>
      </c>
      <c r="K4" s="2">
        <v>1</v>
      </c>
    </row>
    <row r="5" spans="1:12" x14ac:dyDescent="0.25">
      <c r="A5" t="s">
        <v>12</v>
      </c>
      <c r="B5">
        <v>1.25</v>
      </c>
      <c r="C5" s="1">
        <v>0.82210000000000005</v>
      </c>
      <c r="D5" s="2">
        <v>621</v>
      </c>
      <c r="E5" s="2">
        <v>68.7</v>
      </c>
      <c r="F5" s="2">
        <v>56.8</v>
      </c>
      <c r="G5" s="2">
        <v>13</v>
      </c>
      <c r="H5" s="2">
        <v>139</v>
      </c>
      <c r="I5" s="2">
        <v>18.2</v>
      </c>
      <c r="J5" s="2">
        <v>2006.7136137064579</v>
      </c>
      <c r="K5" s="2">
        <v>1</v>
      </c>
    </row>
    <row r="6" spans="1:12" x14ac:dyDescent="0.25">
      <c r="A6" t="s">
        <v>12</v>
      </c>
      <c r="B6">
        <v>1.75</v>
      </c>
      <c r="C6" s="1">
        <v>0.90500000000000003</v>
      </c>
      <c r="D6" s="2">
        <v>584</v>
      </c>
      <c r="E6" s="2">
        <v>67.400000000000006</v>
      </c>
      <c r="F6" s="2">
        <v>23</v>
      </c>
      <c r="G6" s="2">
        <v>12.2</v>
      </c>
      <c r="H6" s="2">
        <v>280</v>
      </c>
      <c r="I6" s="2">
        <v>20</v>
      </c>
      <c r="J6" s="2">
        <v>2000.1653960267624</v>
      </c>
      <c r="K6" s="2">
        <v>1</v>
      </c>
    </row>
    <row r="7" spans="1:12" x14ac:dyDescent="0.25">
      <c r="A7" t="s">
        <v>12</v>
      </c>
      <c r="B7">
        <v>2.25</v>
      </c>
      <c r="C7" s="1">
        <v>1.0051000000000001</v>
      </c>
      <c r="D7" s="2">
        <v>399</v>
      </c>
      <c r="E7" s="2">
        <v>55.1</v>
      </c>
      <c r="F7" s="2">
        <v>45.3</v>
      </c>
      <c r="G7" s="2">
        <v>10.9</v>
      </c>
      <c r="H7" s="2">
        <v>381</v>
      </c>
      <c r="I7" s="2">
        <v>20</v>
      </c>
      <c r="J7" s="2">
        <v>1992.9815479982492</v>
      </c>
      <c r="K7" s="2">
        <v>1</v>
      </c>
    </row>
    <row r="8" spans="1:12" x14ac:dyDescent="0.25">
      <c r="A8" t="s">
        <v>12</v>
      </c>
      <c r="B8">
        <v>2.75</v>
      </c>
      <c r="C8" s="1">
        <v>1.0383</v>
      </c>
      <c r="D8" s="2">
        <v>294</v>
      </c>
      <c r="E8" s="2">
        <v>56.5</v>
      </c>
      <c r="F8" s="2">
        <v>60.1</v>
      </c>
      <c r="G8" s="2">
        <v>10.7</v>
      </c>
      <c r="H8" s="2">
        <v>808</v>
      </c>
      <c r="I8" s="2">
        <v>24.7</v>
      </c>
      <c r="J8" s="2">
        <v>1986.8694651850433</v>
      </c>
      <c r="K8" s="2">
        <v>2</v>
      </c>
    </row>
    <row r="9" spans="1:12" ht="17.25" x14ac:dyDescent="0.25">
      <c r="A9" t="s">
        <v>12</v>
      </c>
      <c r="B9">
        <v>3.25</v>
      </c>
      <c r="C9" s="1">
        <v>1.0585</v>
      </c>
      <c r="D9" s="2">
        <v>280</v>
      </c>
      <c r="E9" s="2">
        <v>56.5</v>
      </c>
      <c r="F9" s="2">
        <v>18.399999999999999</v>
      </c>
      <c r="G9" s="2">
        <v>12</v>
      </c>
      <c r="H9" s="2">
        <v>1430</v>
      </c>
      <c r="I9" s="2">
        <v>29.8</v>
      </c>
      <c r="J9" s="2">
        <v>1980.8712846417159</v>
      </c>
      <c r="K9" s="2">
        <v>2</v>
      </c>
      <c r="L9" t="s">
        <v>10</v>
      </c>
    </row>
    <row r="10" spans="1:12" x14ac:dyDescent="0.25">
      <c r="A10" t="s">
        <v>12</v>
      </c>
      <c r="B10">
        <v>3.75</v>
      </c>
      <c r="C10" s="1">
        <v>1.3386</v>
      </c>
      <c r="D10" s="2">
        <v>149</v>
      </c>
      <c r="E10" s="2">
        <v>44.3</v>
      </c>
      <c r="F10" s="2">
        <v>26.7</v>
      </c>
      <c r="G10" s="2">
        <v>8.66</v>
      </c>
      <c r="H10" s="2">
        <v>514</v>
      </c>
      <c r="I10" s="2">
        <v>18.399999999999999</v>
      </c>
      <c r="J10" s="2">
        <v>1974.5301063458653</v>
      </c>
      <c r="K10" s="2">
        <v>3</v>
      </c>
    </row>
    <row r="11" spans="1:12" x14ac:dyDescent="0.25">
      <c r="A11" t="s">
        <v>12</v>
      </c>
      <c r="B11">
        <v>4.75</v>
      </c>
      <c r="C11" s="1">
        <v>1.2751999999999999</v>
      </c>
      <c r="D11" s="2">
        <v>116</v>
      </c>
      <c r="E11" s="2">
        <v>43.6</v>
      </c>
      <c r="F11" s="2">
        <v>39.1</v>
      </c>
      <c r="G11" s="2">
        <v>8.89</v>
      </c>
      <c r="H11" s="2">
        <v>24.2</v>
      </c>
      <c r="I11" s="2">
        <v>12.6</v>
      </c>
      <c r="J11" s="2">
        <v>1967.1812896603356</v>
      </c>
      <c r="K11" s="2">
        <v>5</v>
      </c>
    </row>
    <row r="12" spans="1:12" x14ac:dyDescent="0.25">
      <c r="A12" t="s">
        <v>12</v>
      </c>
      <c r="B12">
        <v>5.75</v>
      </c>
      <c r="C12" s="1">
        <v>1.6975</v>
      </c>
      <c r="D12" s="2">
        <v>130</v>
      </c>
      <c r="E12" s="2">
        <v>33.6</v>
      </c>
      <c r="F12" s="2">
        <v>41.5</v>
      </c>
      <c r="G12" s="2">
        <v>6.69</v>
      </c>
      <c r="H12" s="2">
        <v>45.6</v>
      </c>
      <c r="I12" s="2">
        <v>8.44</v>
      </c>
      <c r="J12" s="2">
        <v>1955.6669504993934</v>
      </c>
      <c r="K12" s="2">
        <v>7</v>
      </c>
    </row>
    <row r="13" spans="1:12" x14ac:dyDescent="0.25">
      <c r="A13" t="s">
        <v>12</v>
      </c>
      <c r="B13">
        <v>6.75</v>
      </c>
      <c r="C13" s="1">
        <v>1.9098999999999999</v>
      </c>
      <c r="D13" s="2">
        <v>128</v>
      </c>
      <c r="E13" s="2">
        <v>29.9</v>
      </c>
      <c r="F13" s="2">
        <v>45</v>
      </c>
      <c r="G13" s="2">
        <v>6.19</v>
      </c>
      <c r="H13" s="2">
        <v>7.94</v>
      </c>
      <c r="I13" s="2">
        <v>7.85</v>
      </c>
      <c r="J13" s="2">
        <v>1931.6315002186377</v>
      </c>
      <c r="K13" s="2">
        <v>16</v>
      </c>
    </row>
    <row r="14" spans="1:12" x14ac:dyDescent="0.25">
      <c r="A14" t="s">
        <v>12</v>
      </c>
      <c r="B14">
        <v>7.75</v>
      </c>
      <c r="C14" s="1">
        <v>1.7413000000000001</v>
      </c>
      <c r="D14" s="2">
        <v>93.2</v>
      </c>
      <c r="E14" s="2">
        <v>18.600000000000001</v>
      </c>
      <c r="F14" s="2">
        <v>44</v>
      </c>
      <c r="G14" s="2">
        <v>6.56</v>
      </c>
      <c r="H14" s="2">
        <v>6.61</v>
      </c>
      <c r="I14" s="2">
        <v>8.17</v>
      </c>
      <c r="J14" s="2">
        <v>1884.5633440367014</v>
      </c>
      <c r="K14" s="2">
        <v>53</v>
      </c>
    </row>
    <row r="15" spans="1:12" ht="17.25" x14ac:dyDescent="0.25">
      <c r="A15" t="s">
        <v>12</v>
      </c>
      <c r="B15">
        <v>9.25</v>
      </c>
      <c r="C15" s="1">
        <v>1.3411999999999999</v>
      </c>
      <c r="D15" s="2">
        <v>33</v>
      </c>
      <c r="E15" s="2">
        <v>35.299999999999997</v>
      </c>
      <c r="F15" s="2">
        <v>93.3</v>
      </c>
      <c r="G15" s="2">
        <v>8.36</v>
      </c>
      <c r="H15" s="2">
        <v>0</v>
      </c>
      <c r="I15" s="2">
        <v>0</v>
      </c>
      <c r="L15" t="s">
        <v>11</v>
      </c>
    </row>
    <row r="16" spans="1:12" ht="17.25" x14ac:dyDescent="0.25">
      <c r="A16" t="s">
        <v>12</v>
      </c>
      <c r="B16">
        <v>10.25</v>
      </c>
      <c r="C16" s="1">
        <v>0.70840000000000003</v>
      </c>
      <c r="D16" s="2">
        <v>72.900000000000006</v>
      </c>
      <c r="E16" s="2">
        <v>44.9</v>
      </c>
      <c r="F16" s="2">
        <v>89.1</v>
      </c>
      <c r="G16" s="2">
        <v>12.4</v>
      </c>
      <c r="H16" s="2">
        <v>0</v>
      </c>
      <c r="I16" s="2">
        <v>0</v>
      </c>
      <c r="L16" t="s">
        <v>11</v>
      </c>
    </row>
    <row r="17" spans="1:12" ht="17.25" x14ac:dyDescent="0.25">
      <c r="A17" t="s">
        <v>12</v>
      </c>
      <c r="B17">
        <v>11.25</v>
      </c>
      <c r="C17" s="1">
        <v>0.69989999999999997</v>
      </c>
      <c r="D17" s="2">
        <v>120</v>
      </c>
      <c r="E17" s="2">
        <v>44.4</v>
      </c>
      <c r="F17" s="2">
        <v>134</v>
      </c>
      <c r="G17" s="2">
        <v>12.7</v>
      </c>
      <c r="H17" s="2">
        <v>40.299999999999997</v>
      </c>
      <c r="I17" s="2">
        <v>14</v>
      </c>
      <c r="L17" t="s">
        <v>11</v>
      </c>
    </row>
    <row r="18" spans="1:12" ht="17.25" x14ac:dyDescent="0.25">
      <c r="A18" t="s">
        <v>12</v>
      </c>
      <c r="B18">
        <v>12.25</v>
      </c>
      <c r="C18" s="1">
        <v>0.85419999999999996</v>
      </c>
      <c r="D18" s="2">
        <v>96.1</v>
      </c>
      <c r="E18" s="2">
        <v>36.299999999999997</v>
      </c>
      <c r="F18" s="2">
        <v>66.900000000000006</v>
      </c>
      <c r="G18" s="2">
        <v>9.73</v>
      </c>
      <c r="H18" s="2">
        <v>5.51</v>
      </c>
      <c r="I18" s="2">
        <v>12.1</v>
      </c>
      <c r="L18" t="s">
        <v>11</v>
      </c>
    </row>
    <row r="20" spans="1:12" x14ac:dyDescent="0.25">
      <c r="G20" s="3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C9CC4-AC73-454A-80D5-B91C813DE2B2}">
  <dimension ref="A1:L23"/>
  <sheetViews>
    <sheetView tabSelected="1" zoomScaleNormal="100" workbookViewId="0">
      <selection activeCell="B2" sqref="B2:B11"/>
    </sheetView>
  </sheetViews>
  <sheetFormatPr defaultRowHeight="15" x14ac:dyDescent="0.25"/>
  <cols>
    <col min="2" max="2" width="10.28515625" customWidth="1"/>
    <col min="3" max="3" width="7" bestFit="1" customWidth="1"/>
    <col min="4" max="4" width="11.140625" customWidth="1"/>
    <col min="5" max="5" width="10.42578125" bestFit="1" customWidth="1"/>
    <col min="6" max="6" width="11.42578125" bestFit="1" customWidth="1"/>
    <col min="7" max="7" width="10.42578125" bestFit="1" customWidth="1"/>
    <col min="8" max="8" width="7" bestFit="1" customWidth="1"/>
    <col min="9" max="9" width="10.42578125" bestFit="1" customWidth="1"/>
    <col min="10" max="10" width="7.42578125" bestFit="1" customWidth="1"/>
    <col min="11" max="11" width="10.5703125" customWidth="1"/>
    <col min="12" max="12" width="15" bestFit="1" customWidth="1"/>
  </cols>
  <sheetData>
    <row r="1" spans="1:12" x14ac:dyDescent="0.25">
      <c r="A1" t="s">
        <v>19</v>
      </c>
    </row>
    <row r="2" spans="1:12" ht="77.25" x14ac:dyDescent="0.25">
      <c r="A2" s="5" t="s">
        <v>1</v>
      </c>
      <c r="B2" s="5" t="s">
        <v>16</v>
      </c>
      <c r="C2" s="5" t="s">
        <v>2</v>
      </c>
      <c r="D2" s="5" t="s">
        <v>5</v>
      </c>
      <c r="E2" s="5" t="s">
        <v>6</v>
      </c>
      <c r="F2" s="5" t="s">
        <v>14</v>
      </c>
      <c r="G2" s="5" t="s">
        <v>15</v>
      </c>
      <c r="H2" s="5" t="s">
        <v>7</v>
      </c>
      <c r="I2" s="5" t="s">
        <v>8</v>
      </c>
      <c r="J2" s="5" t="s">
        <v>3</v>
      </c>
      <c r="K2" s="5" t="s">
        <v>4</v>
      </c>
      <c r="L2" s="5" t="s">
        <v>9</v>
      </c>
    </row>
    <row r="3" spans="1:12" x14ac:dyDescent="0.25">
      <c r="A3" t="s">
        <v>13</v>
      </c>
      <c r="B3">
        <v>0.25</v>
      </c>
      <c r="C3">
        <v>0.61120000000000008</v>
      </c>
      <c r="D3" s="2">
        <v>604.25617180421625</v>
      </c>
      <c r="E3" s="2">
        <v>34.307699561715197</v>
      </c>
      <c r="F3" s="2">
        <v>54.529023062413351</v>
      </c>
      <c r="G3" s="2">
        <v>10.867098320765175</v>
      </c>
      <c r="H3" s="2">
        <v>76.137038785618969</v>
      </c>
      <c r="I3" s="2">
        <v>6.5916844359617013</v>
      </c>
      <c r="J3" s="2">
        <v>2015</v>
      </c>
      <c r="K3" s="2">
        <v>1</v>
      </c>
    </row>
    <row r="4" spans="1:12" x14ac:dyDescent="0.25">
      <c r="A4" t="s">
        <v>13</v>
      </c>
      <c r="B4">
        <v>0.75</v>
      </c>
      <c r="C4">
        <v>0.5232</v>
      </c>
      <c r="D4" s="2">
        <v>626.74718403483553</v>
      </c>
      <c r="E4" s="2">
        <v>24.086903519241989</v>
      </c>
      <c r="F4" s="2">
        <v>43.097149831406036</v>
      </c>
      <c r="G4" s="2">
        <v>7.8664359754137303</v>
      </c>
      <c r="H4" s="2">
        <v>73.778314131385414</v>
      </c>
      <c r="I4" s="2">
        <v>4.4272383111983498</v>
      </c>
      <c r="J4" s="2">
        <v>2008.5382825710471</v>
      </c>
      <c r="K4" s="2">
        <v>1.3293816489100125</v>
      </c>
      <c r="L4" t="s">
        <v>20</v>
      </c>
    </row>
    <row r="5" spans="1:12" x14ac:dyDescent="0.25">
      <c r="A5" t="s">
        <v>13</v>
      </c>
      <c r="B5">
        <v>1.25</v>
      </c>
      <c r="C5">
        <v>0.62019999999999997</v>
      </c>
      <c r="D5" s="2">
        <v>526.95165009588379</v>
      </c>
      <c r="E5" s="2">
        <v>24.817663470487929</v>
      </c>
      <c r="F5" s="2">
        <v>43.543542621245109</v>
      </c>
      <c r="G5" s="2">
        <v>7.8981483218580468</v>
      </c>
      <c r="H5" s="2">
        <v>68.825434220994197</v>
      </c>
      <c r="I5" s="2">
        <v>5.0251925127314712</v>
      </c>
      <c r="J5" s="2">
        <v>2000.0867971257815</v>
      </c>
      <c r="K5" s="2">
        <v>1.87319824024615</v>
      </c>
    </row>
    <row r="6" spans="1:12" x14ac:dyDescent="0.25">
      <c r="A6" t="s">
        <v>13</v>
      </c>
      <c r="B6">
        <v>2.25</v>
      </c>
      <c r="C6">
        <v>0.91749999999999998</v>
      </c>
      <c r="D6" s="2">
        <v>187.09400124213417</v>
      </c>
      <c r="E6" s="2">
        <v>17.627346336322411</v>
      </c>
      <c r="F6" s="2">
        <v>37.686949519416316</v>
      </c>
      <c r="G6" s="2">
        <v>6.2103172506716655</v>
      </c>
      <c r="H6" s="2">
        <v>24.720137195961627</v>
      </c>
      <c r="I6" s="2">
        <v>3.0736807081277848</v>
      </c>
      <c r="J6" s="2">
        <v>1986.9376960615482</v>
      </c>
      <c r="K6" s="2">
        <v>2.5508520462736426</v>
      </c>
    </row>
    <row r="7" spans="1:12" x14ac:dyDescent="0.25">
      <c r="A7" t="s">
        <v>13</v>
      </c>
      <c r="B7">
        <v>3.25</v>
      </c>
      <c r="C7">
        <v>0.80769999999999997</v>
      </c>
      <c r="D7" s="2">
        <v>303.91473669432759</v>
      </c>
      <c r="E7" s="2">
        <v>18.133198537033177</v>
      </c>
      <c r="F7" s="2">
        <v>36.186258184958419</v>
      </c>
      <c r="G7" s="2">
        <v>6.163533215419239</v>
      </c>
      <c r="H7" s="2">
        <v>32.620496291474645</v>
      </c>
      <c r="I7" s="2">
        <v>3.0670750156185824</v>
      </c>
      <c r="J7" s="2">
        <v>1968.8156821846603</v>
      </c>
      <c r="K7" s="2">
        <v>3.7114338408369232</v>
      </c>
    </row>
    <row r="8" spans="1:12" x14ac:dyDescent="0.25">
      <c r="A8" t="s">
        <v>13</v>
      </c>
      <c r="B8">
        <v>4.25</v>
      </c>
      <c r="C8">
        <v>0.79900000000000004</v>
      </c>
      <c r="D8" s="2">
        <v>83.386121381510776</v>
      </c>
      <c r="E8" s="2">
        <v>17.43792788221613</v>
      </c>
      <c r="F8" s="2">
        <v>50.424530819211036</v>
      </c>
      <c r="G8" s="2">
        <v>8.2025337085282253</v>
      </c>
      <c r="H8" s="2">
        <v>5.924455213054082</v>
      </c>
      <c r="I8" s="2">
        <v>3.1374753261216615</v>
      </c>
      <c r="J8" s="2">
        <v>1950.1956827258193</v>
      </c>
      <c r="K8" s="2">
        <v>5.5942473818385157</v>
      </c>
      <c r="L8" t="s">
        <v>20</v>
      </c>
    </row>
    <row r="9" spans="1:12" x14ac:dyDescent="0.25">
      <c r="A9" t="s">
        <v>13</v>
      </c>
      <c r="B9">
        <v>6.25</v>
      </c>
      <c r="C9">
        <v>0.93049999999999999</v>
      </c>
      <c r="D9" s="2">
        <v>97.225577897418958</v>
      </c>
      <c r="E9" s="2">
        <v>16.041245143293335</v>
      </c>
      <c r="F9" s="2">
        <v>34.366897176921363</v>
      </c>
      <c r="G9" s="2">
        <v>6.0009357804877155</v>
      </c>
      <c r="H9" s="2">
        <v>0.73775646319378196</v>
      </c>
      <c r="I9" s="2">
        <v>2.3378136597167538</v>
      </c>
      <c r="J9" s="2">
        <v>1923.8104667505736</v>
      </c>
      <c r="K9" s="2">
        <v>9.678208661386364</v>
      </c>
    </row>
    <row r="10" spans="1:12" x14ac:dyDescent="0.25">
      <c r="A10" t="s">
        <v>13</v>
      </c>
      <c r="B10">
        <v>8.25</v>
      </c>
      <c r="C10">
        <v>0.83199999999999996</v>
      </c>
      <c r="D10" s="2">
        <v>52.196977632894864</v>
      </c>
      <c r="E10" s="2">
        <v>13.672266968640157</v>
      </c>
      <c r="F10" s="2">
        <v>28.778676629814591</v>
      </c>
      <c r="G10" s="2">
        <v>5.6553325051558483</v>
      </c>
      <c r="H10" s="2">
        <v>-3.4595361253902026</v>
      </c>
      <c r="I10" s="2">
        <v>2.7891138768259314</v>
      </c>
      <c r="J10" s="2">
        <v>1903.2476059717028</v>
      </c>
      <c r="K10" s="2">
        <v>14.763923478554474</v>
      </c>
      <c r="L10" t="s">
        <v>20</v>
      </c>
    </row>
    <row r="11" spans="1:12" x14ac:dyDescent="0.25">
      <c r="A11" t="s">
        <v>13</v>
      </c>
      <c r="B11">
        <v>10.25</v>
      </c>
      <c r="C11">
        <v>0.64</v>
      </c>
      <c r="D11" s="2">
        <v>22.956118305527312</v>
      </c>
      <c r="E11" s="2">
        <v>17.773789800699422</v>
      </c>
      <c r="F11" s="2">
        <v>24.029639363273329</v>
      </c>
      <c r="G11" s="2">
        <v>6.0280176235554919</v>
      </c>
      <c r="H11" s="2">
        <v>2.1565991403832219</v>
      </c>
      <c r="I11" s="2">
        <v>3.5053126711647504</v>
      </c>
      <c r="J11" s="2">
        <v>1843.8671009837362</v>
      </c>
      <c r="K11" s="2">
        <v>60.057173529134566</v>
      </c>
    </row>
    <row r="12" spans="1:12" ht="17.25" x14ac:dyDescent="0.25">
      <c r="A12" t="s">
        <v>13</v>
      </c>
      <c r="B12">
        <v>14.25</v>
      </c>
      <c r="C12">
        <v>0.72729999999999995</v>
      </c>
      <c r="D12" s="2">
        <v>35.780250111715681</v>
      </c>
      <c r="E12" s="2">
        <v>16.717852626044962</v>
      </c>
      <c r="F12" s="2">
        <v>31.250033576209447</v>
      </c>
      <c r="G12" s="2">
        <v>6.3635493360281297</v>
      </c>
      <c r="H12" s="2">
        <v>-5.481461264708412</v>
      </c>
      <c r="I12" s="2">
        <v>3.4840796420601188</v>
      </c>
      <c r="J12" s="2"/>
      <c r="K12" s="2"/>
      <c r="L12" t="s">
        <v>11</v>
      </c>
    </row>
    <row r="13" spans="1:12" ht="17.25" x14ac:dyDescent="0.25">
      <c r="A13" t="s">
        <v>13</v>
      </c>
      <c r="B13">
        <v>18.25</v>
      </c>
      <c r="C13">
        <v>0.8468</v>
      </c>
      <c r="D13" s="2">
        <v>34.630156371232211</v>
      </c>
      <c r="E13" s="2">
        <v>9.758803062464068</v>
      </c>
      <c r="F13" s="2">
        <v>33.762790621813323</v>
      </c>
      <c r="G13" s="2">
        <v>5.7959970632988131</v>
      </c>
      <c r="H13" s="2">
        <v>0.48401405810374859</v>
      </c>
      <c r="I13" s="2">
        <v>2.395609320301483</v>
      </c>
      <c r="J13" s="2"/>
      <c r="K13" s="2"/>
      <c r="L13" t="s">
        <v>11</v>
      </c>
    </row>
    <row r="15" spans="1:12" x14ac:dyDescent="0.25">
      <c r="I15" s="2"/>
    </row>
    <row r="16" spans="1:12" x14ac:dyDescent="0.25">
      <c r="I16" s="2"/>
    </row>
    <row r="17" spans="9:9" x14ac:dyDescent="0.25">
      <c r="I17" s="2"/>
    </row>
    <row r="18" spans="9:9" x14ac:dyDescent="0.25">
      <c r="I18" s="2"/>
    </row>
    <row r="19" spans="9:9" x14ac:dyDescent="0.25">
      <c r="I19" s="2"/>
    </row>
    <row r="20" spans="9:9" x14ac:dyDescent="0.25">
      <c r="I20" s="2"/>
    </row>
    <row r="21" spans="9:9" x14ac:dyDescent="0.25">
      <c r="I21" s="2"/>
    </row>
    <row r="22" spans="9:9" x14ac:dyDescent="0.25">
      <c r="I22" s="2"/>
    </row>
    <row r="23" spans="9:9" x14ac:dyDescent="0.25">
      <c r="I23" s="2"/>
    </row>
  </sheetData>
  <pageMargins left="0.7" right="0.7" top="0.75" bottom="0.75" header="0.3" footer="0.3"/>
  <pageSetup paperSize="9" scale="7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Clear Lake core CLR17-1</vt:lpstr>
      <vt:lpstr>Columbine Lake core COL17-3</vt:lpstr>
      <vt:lpstr>Crater Lake core CTR16-1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steph</cp:lastModifiedBy>
  <dcterms:created xsi:type="dcterms:W3CDTF">2018-10-01T17:30:00Z</dcterms:created>
  <dcterms:modified xsi:type="dcterms:W3CDTF">2019-03-12T05:57:27Z</dcterms:modified>
</cp:coreProperties>
</file>