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MART\2018\PSPB\823043\"/>
    </mc:Choice>
  </mc:AlternateContent>
  <bookViews>
    <workbookView xWindow="0" yWindow="0" windowWidth="28800" windowHeight="12300"/>
  </bookViews>
  <sheets>
    <sheet name="Studies 3 (Mandela) and 4 (Obam" sheetId="1" r:id="rId1"/>
  </sheets>
  <calcPr calcId="162913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N3" i="1"/>
  <c r="P3" i="1" s="1"/>
  <c r="N4" i="1"/>
  <c r="P4" i="1" s="1"/>
  <c r="N5" i="1"/>
  <c r="P5" i="1" s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O2" i="1"/>
  <c r="N2" i="1"/>
  <c r="P2" i="1" l="1"/>
</calcChain>
</file>

<file path=xl/sharedStrings.xml><?xml version="1.0" encoding="utf-8"?>
<sst xmlns="http://schemas.openxmlformats.org/spreadsheetml/2006/main" count="38" uniqueCount="27">
  <si>
    <t>speaker</t>
  </si>
  <si>
    <t>date</t>
  </si>
  <si>
    <t>words</t>
  </si>
  <si>
    <t>Mandela</t>
  </si>
  <si>
    <t>Obama</t>
  </si>
  <si>
    <t>Mandela life stage:   1 = prison  2 = freed, president</t>
  </si>
  <si>
    <t>raw Hopeful Future</t>
  </si>
  <si>
    <t>raw Zero-Sum Future</t>
  </si>
  <si>
    <t>raw Prudence &amp; Caution</t>
  </si>
  <si>
    <t>raw Others Provoke</t>
  </si>
  <si>
    <t>raw Perspec-tive of Other</t>
  </si>
  <si>
    <t>raw Pseudo-Specia-tion</t>
  </si>
  <si>
    <t>raw Historical Signifi-cance</t>
  </si>
  <si>
    <t>raw Re-Examina-tion</t>
  </si>
  <si>
    <t>raw Self Assur-ance</t>
  </si>
  <si>
    <t>raw achieve-ment images</t>
  </si>
  <si>
    <t>raw affilia-tion images</t>
  </si>
  <si>
    <t>raw power images</t>
  </si>
  <si>
    <t>corr achieve-ment images</t>
  </si>
  <si>
    <t>corr affilia-tion images</t>
  </si>
  <si>
    <t>corr power images</t>
  </si>
  <si>
    <t>raw total net GHC</t>
  </si>
  <si>
    <t>raw total GHC + categor-ies</t>
  </si>
  <si>
    <t>raw total GHC- categor-ies</t>
  </si>
  <si>
    <t>Total corr GHC + categor-ies</t>
  </si>
  <si>
    <t>Total corr net GHC</t>
  </si>
  <si>
    <t>Total corr GHC - categor-ies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</si>
</sst>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5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workbookViewId="0">
      <pane xSplit="3" ySplit="1" topLeftCell="I2" activePane="bottomRight" state="frozen"/>
      <selection pane="topRight" activeCell="D1" sqref="D1"/>
      <selection pane="bottomLeft" activeCell="A2" sqref="A2"/>
      <selection pane="bottomRight" activeCell="S6" sqref="S6"/>
    </sheetView>
  </sheetViews>
  <sheetFormatPr defaultRowHeight="15" x14ac:dyDescent="0.25"/>
  <cols>
    <col min="1" max="1" width="11.28515625" style="6" customWidth="1"/>
    <col min="2" max="2" width="12.85546875" customWidth="1"/>
    <col min="3" max="3" width="10.140625" style="6" customWidth="1"/>
  </cols>
  <sheetData>
    <row r="1" spans="1:25" s="5" customFormat="1" ht="75" x14ac:dyDescent="0.25">
      <c r="A1" s="4" t="s">
        <v>0</v>
      </c>
      <c r="B1" s="4" t="s">
        <v>1</v>
      </c>
      <c r="C1" s="4" t="s">
        <v>5</v>
      </c>
      <c r="D1" s="4" t="s">
        <v>2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22</v>
      </c>
      <c r="O1" s="4" t="s">
        <v>23</v>
      </c>
      <c r="P1" s="4" t="s">
        <v>21</v>
      </c>
      <c r="Q1" s="4" t="s">
        <v>25</v>
      </c>
      <c r="R1" s="4" t="s">
        <v>24</v>
      </c>
      <c r="S1" s="4" t="s">
        <v>26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</row>
    <row r="2" spans="1:25" x14ac:dyDescent="0.25">
      <c r="A2" s="6" t="s">
        <v>3</v>
      </c>
      <c r="B2" s="1">
        <v>19623</v>
      </c>
      <c r="C2" s="7">
        <v>1</v>
      </c>
      <c r="D2" s="3">
        <v>4531</v>
      </c>
      <c r="E2" s="3">
        <v>4</v>
      </c>
      <c r="F2" s="3">
        <v>3</v>
      </c>
      <c r="G2" s="3">
        <v>0</v>
      </c>
      <c r="H2" s="3">
        <v>3</v>
      </c>
      <c r="I2" s="3">
        <v>4</v>
      </c>
      <c r="J2" s="3">
        <v>1</v>
      </c>
      <c r="K2" s="3">
        <v>0</v>
      </c>
      <c r="L2" s="3">
        <v>1</v>
      </c>
      <c r="M2" s="3">
        <v>3</v>
      </c>
      <c r="N2" s="3">
        <f xml:space="preserve"> E2 + G2 + I2 + K2 + L2</f>
        <v>9</v>
      </c>
      <c r="O2" s="3">
        <f xml:space="preserve"> F2 + H2 + J2 + M2</f>
        <v>10</v>
      </c>
      <c r="P2" s="3">
        <f>N2 - O2</f>
        <v>-1</v>
      </c>
      <c r="Q2" s="2">
        <v>-0.22070183182520431</v>
      </c>
      <c r="R2" s="2">
        <v>1.9863164864268374</v>
      </c>
      <c r="S2" s="2">
        <v>2.2070183182520418</v>
      </c>
      <c r="T2" s="3">
        <v>12</v>
      </c>
      <c r="U2" s="3">
        <v>4</v>
      </c>
      <c r="V2" s="3">
        <v>70</v>
      </c>
      <c r="W2" s="2">
        <v>2.6484219819024499</v>
      </c>
      <c r="X2" s="2">
        <v>0.88280732730081668</v>
      </c>
      <c r="Y2" s="2">
        <v>15.449128227764291</v>
      </c>
    </row>
    <row r="3" spans="1:25" x14ac:dyDescent="0.25">
      <c r="A3" s="6" t="s">
        <v>3</v>
      </c>
      <c r="B3" s="1">
        <v>22458</v>
      </c>
      <c r="C3" s="7">
        <v>1</v>
      </c>
      <c r="D3" s="3">
        <v>1330</v>
      </c>
      <c r="E3" s="3">
        <v>2</v>
      </c>
      <c r="F3" s="3">
        <v>1</v>
      </c>
      <c r="G3" s="3">
        <v>0</v>
      </c>
      <c r="H3" s="3">
        <v>3</v>
      </c>
      <c r="I3" s="3">
        <v>0</v>
      </c>
      <c r="J3" s="3">
        <v>1</v>
      </c>
      <c r="K3" s="3">
        <v>2</v>
      </c>
      <c r="L3" s="3">
        <v>0</v>
      </c>
      <c r="M3" s="3">
        <v>0</v>
      </c>
      <c r="N3" s="3">
        <f t="shared" ref="N3:N14" si="0" xml:space="preserve"> E3 + G3 + I3 + K3 + L3</f>
        <v>4</v>
      </c>
      <c r="O3" s="3">
        <f t="shared" ref="O3:O14" si="1" xml:space="preserve"> F3 + H3 + J3 + M3</f>
        <v>5</v>
      </c>
      <c r="P3" s="3">
        <f t="shared" ref="P3:P14" si="2">N3 - O3</f>
        <v>-1</v>
      </c>
      <c r="Q3" s="2">
        <v>-0.75187969924812048</v>
      </c>
      <c r="R3" s="2">
        <v>3.007518796992481</v>
      </c>
      <c r="S3" s="2">
        <v>3.7593984962406015</v>
      </c>
      <c r="T3" s="3">
        <v>5</v>
      </c>
      <c r="U3" s="3">
        <v>3</v>
      </c>
      <c r="V3" s="3">
        <v>22</v>
      </c>
      <c r="W3" s="2">
        <v>3.7593984962406015</v>
      </c>
      <c r="X3" s="2">
        <v>2.255639097744361</v>
      </c>
      <c r="Y3" s="2">
        <v>16.541353383458645</v>
      </c>
    </row>
    <row r="4" spans="1:25" x14ac:dyDescent="0.25">
      <c r="A4" s="6" t="s">
        <v>3</v>
      </c>
      <c r="B4" s="1">
        <v>22680</v>
      </c>
      <c r="C4" s="7">
        <v>1</v>
      </c>
      <c r="D4" s="3">
        <v>4249</v>
      </c>
      <c r="E4" s="3">
        <v>1</v>
      </c>
      <c r="F4" s="3">
        <v>2</v>
      </c>
      <c r="G4" s="3">
        <v>0</v>
      </c>
      <c r="H4" s="3">
        <v>4</v>
      </c>
      <c r="I4" s="3">
        <v>0</v>
      </c>
      <c r="J4" s="3">
        <v>1</v>
      </c>
      <c r="K4" s="3">
        <v>0</v>
      </c>
      <c r="L4" s="3">
        <v>2</v>
      </c>
      <c r="M4" s="3">
        <v>0</v>
      </c>
      <c r="N4" s="3">
        <f t="shared" si="0"/>
        <v>3</v>
      </c>
      <c r="O4" s="3">
        <f t="shared" si="1"/>
        <v>7</v>
      </c>
      <c r="P4" s="3">
        <f t="shared" si="2"/>
        <v>-4</v>
      </c>
      <c r="Q4" s="2">
        <v>-0.9413979759943516</v>
      </c>
      <c r="R4" s="2">
        <v>0.70604848199576375</v>
      </c>
      <c r="S4" s="2">
        <v>1.6474464579901154</v>
      </c>
      <c r="T4" s="3">
        <v>13</v>
      </c>
      <c r="U4" s="3">
        <v>6</v>
      </c>
      <c r="V4" s="3">
        <v>60</v>
      </c>
      <c r="W4" s="2">
        <v>3.0595434219816431</v>
      </c>
      <c r="X4" s="2">
        <v>1.4120969639915275</v>
      </c>
      <c r="Y4" s="2">
        <v>14.120969639915275</v>
      </c>
    </row>
    <row r="5" spans="1:25" x14ac:dyDescent="0.25">
      <c r="A5" s="6" t="s">
        <v>3</v>
      </c>
      <c r="B5" s="1">
        <v>22941</v>
      </c>
      <c r="C5" s="7">
        <v>1</v>
      </c>
      <c r="D5" s="3">
        <v>2478</v>
      </c>
      <c r="E5" s="3">
        <v>0</v>
      </c>
      <c r="F5" s="3">
        <v>1</v>
      </c>
      <c r="G5" s="3">
        <v>0</v>
      </c>
      <c r="H5" s="3">
        <v>5</v>
      </c>
      <c r="I5" s="3">
        <v>2</v>
      </c>
      <c r="J5" s="3">
        <v>0</v>
      </c>
      <c r="K5" s="3">
        <v>0</v>
      </c>
      <c r="L5" s="3">
        <v>0</v>
      </c>
      <c r="M5" s="3">
        <v>0</v>
      </c>
      <c r="N5" s="3">
        <f t="shared" si="0"/>
        <v>2</v>
      </c>
      <c r="O5" s="3">
        <f t="shared" si="1"/>
        <v>6</v>
      </c>
      <c r="P5" s="3">
        <f t="shared" si="2"/>
        <v>-4</v>
      </c>
      <c r="Q5" s="2">
        <v>-1.6142050040355125</v>
      </c>
      <c r="R5" s="2">
        <v>0.80710250201775624</v>
      </c>
      <c r="S5" s="2">
        <v>2.4213075060532687</v>
      </c>
      <c r="T5" s="3">
        <v>7</v>
      </c>
      <c r="U5" s="3">
        <v>0</v>
      </c>
      <c r="V5" s="3">
        <v>23</v>
      </c>
      <c r="W5" s="2">
        <v>2.8248587570621466</v>
      </c>
      <c r="X5" s="2">
        <v>0</v>
      </c>
      <c r="Y5" s="2">
        <v>9.281678773204197</v>
      </c>
    </row>
    <row r="6" spans="1:25" x14ac:dyDescent="0.25">
      <c r="A6" s="6" t="s">
        <v>3</v>
      </c>
      <c r="B6" s="1">
        <v>22957</v>
      </c>
      <c r="C6" s="7">
        <v>1</v>
      </c>
      <c r="D6" s="3">
        <v>7059</v>
      </c>
      <c r="E6" s="3">
        <v>7</v>
      </c>
      <c r="F6" s="3">
        <v>0</v>
      </c>
      <c r="G6" s="3">
        <v>5</v>
      </c>
      <c r="H6" s="3">
        <v>3</v>
      </c>
      <c r="I6" s="3">
        <v>1</v>
      </c>
      <c r="J6" s="3">
        <v>0</v>
      </c>
      <c r="K6" s="3">
        <v>1</v>
      </c>
      <c r="L6" s="3">
        <v>0</v>
      </c>
      <c r="M6" s="3">
        <v>1</v>
      </c>
      <c r="N6" s="3">
        <f t="shared" si="0"/>
        <v>14</v>
      </c>
      <c r="O6" s="3">
        <f t="shared" si="1"/>
        <v>4</v>
      </c>
      <c r="P6" s="3">
        <f t="shared" si="2"/>
        <v>10</v>
      </c>
      <c r="Q6" s="2">
        <v>1.4166312508853944</v>
      </c>
      <c r="R6" s="2">
        <v>1.9832837512395523</v>
      </c>
      <c r="S6" s="2">
        <v>0.56665250035415782</v>
      </c>
      <c r="T6" s="3">
        <v>17</v>
      </c>
      <c r="U6" s="3">
        <v>10</v>
      </c>
      <c r="V6" s="3">
        <v>67</v>
      </c>
      <c r="W6" s="2">
        <v>2.4082731265051707</v>
      </c>
      <c r="X6" s="2">
        <v>1.4166312508853944</v>
      </c>
      <c r="Y6" s="2">
        <v>9.4914293809321428</v>
      </c>
    </row>
    <row r="7" spans="1:25" x14ac:dyDescent="0.25">
      <c r="A7" s="6" t="s">
        <v>3</v>
      </c>
      <c r="B7" s="1">
        <v>23487</v>
      </c>
      <c r="C7" s="7">
        <v>1</v>
      </c>
      <c r="D7" s="3">
        <v>10689</v>
      </c>
      <c r="E7" s="3">
        <v>13</v>
      </c>
      <c r="F7" s="3">
        <v>0</v>
      </c>
      <c r="G7" s="3">
        <v>2</v>
      </c>
      <c r="H7" s="3">
        <v>2</v>
      </c>
      <c r="I7" s="3">
        <v>1</v>
      </c>
      <c r="J7" s="3">
        <v>0</v>
      </c>
      <c r="K7" s="3">
        <v>0</v>
      </c>
      <c r="L7" s="3">
        <v>2</v>
      </c>
      <c r="M7" s="3">
        <v>2</v>
      </c>
      <c r="N7" s="3">
        <f t="shared" si="0"/>
        <v>18</v>
      </c>
      <c r="O7" s="3">
        <f t="shared" si="1"/>
        <v>4</v>
      </c>
      <c r="P7" s="3">
        <f t="shared" si="2"/>
        <v>14</v>
      </c>
      <c r="Q7" s="2">
        <v>1.3097576948264571</v>
      </c>
      <c r="R7" s="2">
        <v>1.6839741790625877</v>
      </c>
      <c r="S7" s="2">
        <v>0.37421648423613058</v>
      </c>
      <c r="T7" s="3">
        <v>46</v>
      </c>
      <c r="U7" s="3">
        <v>21</v>
      </c>
      <c r="V7" s="3">
        <v>123</v>
      </c>
      <c r="W7" s="2">
        <v>4.3034895687155021</v>
      </c>
      <c r="X7" s="2">
        <v>1.9646365422396856</v>
      </c>
      <c r="Y7" s="2">
        <v>11.507156890261015</v>
      </c>
    </row>
    <row r="8" spans="1:25" x14ac:dyDescent="0.25">
      <c r="A8" s="6" t="s">
        <v>3</v>
      </c>
      <c r="B8" s="1">
        <v>29382</v>
      </c>
      <c r="C8" s="7">
        <v>1</v>
      </c>
      <c r="D8" s="3">
        <v>1025</v>
      </c>
      <c r="E8" s="3">
        <v>0</v>
      </c>
      <c r="F8" s="3">
        <v>2</v>
      </c>
      <c r="G8" s="3">
        <v>0</v>
      </c>
      <c r="H8" s="3">
        <v>3</v>
      </c>
      <c r="I8" s="3">
        <v>0</v>
      </c>
      <c r="J8" s="3">
        <v>2</v>
      </c>
      <c r="K8" s="3">
        <v>1</v>
      </c>
      <c r="L8" s="3">
        <v>0</v>
      </c>
      <c r="M8" s="3">
        <v>0</v>
      </c>
      <c r="N8" s="3">
        <f t="shared" si="0"/>
        <v>1</v>
      </c>
      <c r="O8" s="3">
        <f t="shared" si="1"/>
        <v>7</v>
      </c>
      <c r="P8" s="3">
        <f t="shared" si="2"/>
        <v>-6</v>
      </c>
      <c r="Q8" s="2">
        <v>-5.8536585365853666</v>
      </c>
      <c r="R8" s="2">
        <v>0.97560975609756106</v>
      </c>
      <c r="S8" s="2">
        <v>6.8292682926829276</v>
      </c>
      <c r="T8" s="3">
        <v>2</v>
      </c>
      <c r="U8" s="3">
        <v>2</v>
      </c>
      <c r="V8" s="3">
        <v>22</v>
      </c>
      <c r="W8" s="2">
        <v>1.9512195121951221</v>
      </c>
      <c r="X8" s="2">
        <v>1.9512195121951221</v>
      </c>
      <c r="Y8" s="2">
        <v>21.463414634146343</v>
      </c>
    </row>
    <row r="9" spans="1:25" x14ac:dyDescent="0.25">
      <c r="A9" s="6" t="s">
        <v>3</v>
      </c>
      <c r="B9" s="1">
        <v>32915</v>
      </c>
      <c r="C9" s="7">
        <v>2</v>
      </c>
      <c r="D9" s="3">
        <v>1606</v>
      </c>
      <c r="E9" s="3">
        <v>4</v>
      </c>
      <c r="F9" s="3">
        <v>0</v>
      </c>
      <c r="G9" s="3">
        <v>0</v>
      </c>
      <c r="H9" s="3">
        <v>0</v>
      </c>
      <c r="I9" s="3">
        <v>5</v>
      </c>
      <c r="J9" s="3">
        <v>0</v>
      </c>
      <c r="K9" s="3">
        <v>2</v>
      </c>
      <c r="L9" s="3">
        <v>0</v>
      </c>
      <c r="M9" s="3">
        <v>0</v>
      </c>
      <c r="N9" s="3">
        <f t="shared" si="0"/>
        <v>11</v>
      </c>
      <c r="O9" s="3">
        <f t="shared" si="1"/>
        <v>0</v>
      </c>
      <c r="P9" s="3">
        <f t="shared" si="2"/>
        <v>11</v>
      </c>
      <c r="Q9" s="2">
        <v>6.8493150684931505</v>
      </c>
      <c r="R9" s="2">
        <v>6.8493150684931505</v>
      </c>
      <c r="S9" s="2">
        <v>0</v>
      </c>
      <c r="T9" s="3">
        <v>8</v>
      </c>
      <c r="U9" s="3">
        <v>6</v>
      </c>
      <c r="V9" s="3">
        <v>22</v>
      </c>
      <c r="W9" s="2">
        <v>4.9813200498132</v>
      </c>
      <c r="X9" s="2">
        <v>3.7359900373599002</v>
      </c>
      <c r="Y9" s="2">
        <v>13.698630136986301</v>
      </c>
    </row>
    <row r="10" spans="1:25" x14ac:dyDescent="0.25">
      <c r="A10" s="6" t="s">
        <v>3</v>
      </c>
      <c r="B10" s="1">
        <v>34463</v>
      </c>
      <c r="C10" s="7">
        <v>2</v>
      </c>
      <c r="D10" s="3">
        <v>1081</v>
      </c>
      <c r="E10" s="3">
        <v>6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0"/>
        <v>8</v>
      </c>
      <c r="O10" s="3">
        <f t="shared" si="1"/>
        <v>0</v>
      </c>
      <c r="P10" s="3">
        <f t="shared" si="2"/>
        <v>8</v>
      </c>
      <c r="Q10" s="2">
        <v>7.4005550416281221</v>
      </c>
      <c r="R10" s="2">
        <v>7.4005550416281221</v>
      </c>
      <c r="S10" s="2">
        <v>0</v>
      </c>
      <c r="T10" s="3">
        <v>12</v>
      </c>
      <c r="U10" s="3">
        <v>3</v>
      </c>
      <c r="V10" s="3">
        <v>12</v>
      </c>
      <c r="W10" s="2">
        <v>11.100832562442184</v>
      </c>
      <c r="X10" s="2">
        <v>2.775208140610546</v>
      </c>
      <c r="Y10" s="2">
        <v>11.100832562442184</v>
      </c>
    </row>
    <row r="11" spans="1:25" x14ac:dyDescent="0.25">
      <c r="A11" s="6" t="s">
        <v>3</v>
      </c>
      <c r="B11" s="1">
        <v>34464</v>
      </c>
      <c r="C11" s="7">
        <v>2</v>
      </c>
      <c r="D11" s="3">
        <v>883</v>
      </c>
      <c r="E11" s="3">
        <v>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f t="shared" si="0"/>
        <v>8</v>
      </c>
      <c r="O11" s="3">
        <f t="shared" si="1"/>
        <v>0</v>
      </c>
      <c r="P11" s="3">
        <f t="shared" si="2"/>
        <v>8</v>
      </c>
      <c r="Q11" s="2">
        <v>9.0600226500566254</v>
      </c>
      <c r="R11" s="2">
        <v>9.0600226500566254</v>
      </c>
      <c r="S11" s="2">
        <v>0</v>
      </c>
      <c r="T11" s="3">
        <v>9</v>
      </c>
      <c r="U11" s="3">
        <v>8</v>
      </c>
      <c r="V11" s="3">
        <v>6</v>
      </c>
      <c r="W11" s="2">
        <v>10.192525481313703</v>
      </c>
      <c r="X11" s="2">
        <v>9.0600226500566254</v>
      </c>
      <c r="Y11" s="2">
        <v>6.7950169875424686</v>
      </c>
    </row>
    <row r="12" spans="1:25" x14ac:dyDescent="0.25">
      <c r="A12" s="6" t="s">
        <v>3</v>
      </c>
      <c r="B12" s="1">
        <v>36245</v>
      </c>
      <c r="C12" s="7">
        <v>2</v>
      </c>
      <c r="D12" s="3">
        <v>1877</v>
      </c>
      <c r="E12" s="3">
        <v>7</v>
      </c>
      <c r="F12" s="3">
        <v>0</v>
      </c>
      <c r="G12" s="3">
        <v>0</v>
      </c>
      <c r="H12" s="3">
        <v>0</v>
      </c>
      <c r="I12" s="3">
        <v>2</v>
      </c>
      <c r="J12" s="3">
        <v>0</v>
      </c>
      <c r="K12" s="3">
        <v>5</v>
      </c>
      <c r="L12" s="3">
        <v>0</v>
      </c>
      <c r="M12" s="3">
        <v>0</v>
      </c>
      <c r="N12" s="3">
        <f t="shared" si="0"/>
        <v>14</v>
      </c>
      <c r="O12" s="3">
        <f t="shared" si="1"/>
        <v>0</v>
      </c>
      <c r="P12" s="3">
        <f t="shared" si="2"/>
        <v>14</v>
      </c>
      <c r="Q12" s="2">
        <v>7.4587107085775175</v>
      </c>
      <c r="R12" s="2">
        <v>7.4587107085775175</v>
      </c>
      <c r="S12" s="2">
        <v>0</v>
      </c>
      <c r="T12" s="3">
        <v>17</v>
      </c>
      <c r="U12" s="3">
        <v>5</v>
      </c>
      <c r="V12" s="3">
        <v>18</v>
      </c>
      <c r="W12" s="2">
        <v>9.0570058604155559</v>
      </c>
      <c r="X12" s="2">
        <v>2.6638252530633992</v>
      </c>
      <c r="Y12" s="2">
        <v>9.5897709110282374</v>
      </c>
    </row>
    <row r="13" spans="1:25" x14ac:dyDescent="0.25">
      <c r="A13" s="6" t="s">
        <v>4</v>
      </c>
      <c r="B13" s="1">
        <v>41527</v>
      </c>
      <c r="C13" s="8"/>
      <c r="D13" s="3">
        <v>2189</v>
      </c>
      <c r="E13" s="3">
        <v>0</v>
      </c>
      <c r="F13" s="3">
        <v>0</v>
      </c>
      <c r="G13" s="3">
        <v>6</v>
      </c>
      <c r="H13" s="3">
        <v>0</v>
      </c>
      <c r="I13" s="3">
        <v>3</v>
      </c>
      <c r="J13" s="3">
        <v>0</v>
      </c>
      <c r="K13" s="3">
        <v>1</v>
      </c>
      <c r="L13" s="3">
        <v>0</v>
      </c>
      <c r="M13" s="3">
        <v>0</v>
      </c>
      <c r="N13" s="3">
        <f t="shared" si="0"/>
        <v>10</v>
      </c>
      <c r="O13" s="3">
        <f t="shared" si="1"/>
        <v>0</v>
      </c>
      <c r="P13" s="3">
        <f t="shared" si="2"/>
        <v>10</v>
      </c>
      <c r="Q13" s="2">
        <v>4.5682960255824581</v>
      </c>
      <c r="R13" s="2">
        <v>4.5682960255824581</v>
      </c>
      <c r="S13" s="2">
        <v>0</v>
      </c>
      <c r="T13" s="3">
        <v>6</v>
      </c>
      <c r="U13" s="3">
        <v>3</v>
      </c>
      <c r="V13" s="3">
        <v>34</v>
      </c>
      <c r="W13" s="2">
        <v>2.7409776153494745</v>
      </c>
      <c r="X13" s="2">
        <v>1.3704888076747372</v>
      </c>
      <c r="Y13" s="2">
        <v>15.532206486980355</v>
      </c>
    </row>
    <row r="14" spans="1:25" x14ac:dyDescent="0.25">
      <c r="A14" s="6" t="s">
        <v>4</v>
      </c>
      <c r="B14" s="1">
        <v>41892</v>
      </c>
      <c r="C14" s="8"/>
      <c r="D14" s="3">
        <v>1998</v>
      </c>
      <c r="E14" s="3">
        <v>4</v>
      </c>
      <c r="F14" s="3">
        <v>2</v>
      </c>
      <c r="G14" s="3">
        <v>3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0"/>
        <v>7</v>
      </c>
      <c r="O14" s="3">
        <f t="shared" si="1"/>
        <v>5</v>
      </c>
      <c r="P14" s="3">
        <f t="shared" si="2"/>
        <v>2</v>
      </c>
      <c r="Q14" s="2">
        <v>1.0010010010010011</v>
      </c>
      <c r="R14" s="2">
        <v>3.5035035035035</v>
      </c>
      <c r="S14" s="2">
        <v>2.5025025025025025</v>
      </c>
      <c r="T14" s="3">
        <v>18</v>
      </c>
      <c r="U14" s="3">
        <v>8</v>
      </c>
      <c r="V14" s="3">
        <v>40</v>
      </c>
      <c r="W14" s="2">
        <v>9.0090090090090094</v>
      </c>
      <c r="X14" s="2">
        <v>4.0040040040040044</v>
      </c>
      <c r="Y14" s="2">
        <v>20.02002002002002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Studies 3 (Mandela) and 4 (Obam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Ed Fontanilla</cp:lastModifiedBy>
  <dcterms:created xsi:type="dcterms:W3CDTF">2011-08-01T14:22:18Z</dcterms:created>
  <dcterms:modified xsi:type="dcterms:W3CDTF">2019-01-17T03:23:02Z</dcterms:modified>
</cp:coreProperties>
</file>