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lexchin/Documents/PHARMACEUTICAL/Journal Articles &amp; Chapters/NOC:c overview paper/"/>
    </mc:Choice>
  </mc:AlternateContent>
  <xr:revisionPtr revIDLastSave="0" documentId="13_ncr:1_{5FA2230F-3D95-4946-818D-68BDF0B7AAB7}" xr6:coauthVersionLast="34" xr6:coauthVersionMax="34" xr10:uidLastSave="{00000000-0000-0000-0000-000000000000}"/>
  <bookViews>
    <workbookView xWindow="1680" yWindow="460" windowWidth="25160" windowHeight="17040" tabRatio="500" xr2:uid="{00000000-000D-0000-FFFF-FFFF00000000}"/>
  </bookViews>
  <sheets>
    <sheet name="Sheet1" sheetId="1" r:id="rId1"/>
  </sheets>
  <definedNames>
    <definedName name="OLE_LINK45" localSheetId="0">Sheet1!$C$19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1" i="1" l="1"/>
  <c r="O42" i="1"/>
  <c r="O44" i="1"/>
  <c r="O45" i="1"/>
  <c r="O46" i="1"/>
  <c r="O48" i="1"/>
  <c r="O49" i="1"/>
  <c r="O51" i="1"/>
  <c r="O58" i="1"/>
  <c r="O59" i="1"/>
  <c r="O60" i="1"/>
  <c r="O62" i="1"/>
  <c r="O63" i="1"/>
  <c r="O66" i="1"/>
  <c r="O67" i="1"/>
  <c r="O68" i="1"/>
  <c r="O69" i="1"/>
  <c r="O71" i="1"/>
  <c r="O72" i="1"/>
  <c r="O73" i="1"/>
  <c r="O76" i="1"/>
  <c r="O77" i="1"/>
  <c r="O78" i="1"/>
  <c r="O80" i="1"/>
  <c r="O81" i="1"/>
  <c r="O82" i="1"/>
  <c r="O83" i="1"/>
  <c r="O86" i="1"/>
  <c r="O87" i="1"/>
  <c r="O89" i="1"/>
  <c r="O90" i="1"/>
  <c r="O91" i="1"/>
  <c r="O38" i="1"/>
  <c r="I20" i="1" l="1"/>
  <c r="I23" i="1"/>
  <c r="I42" i="1"/>
  <c r="I48" i="1"/>
  <c r="I50" i="1"/>
  <c r="I14" i="1"/>
  <c r="I21" i="1"/>
  <c r="I16" i="1"/>
  <c r="H49" i="1"/>
  <c r="H90" i="1" l="1"/>
  <c r="H89" i="1" l="1"/>
  <c r="H88" i="1"/>
  <c r="H91" i="1"/>
  <c r="H86" i="1"/>
  <c r="H87" i="1"/>
  <c r="H15" i="1" l="1"/>
  <c r="H60" i="1" l="1"/>
  <c r="H55" i="1"/>
  <c r="H11" i="1"/>
  <c r="H13" i="1"/>
  <c r="H83" i="1"/>
  <c r="H22" i="1"/>
  <c r="H29" i="1"/>
  <c r="H41" i="1"/>
  <c r="H53" i="1"/>
  <c r="H73" i="1"/>
  <c r="H63" i="1"/>
  <c r="H51" i="1"/>
  <c r="H71" i="1"/>
  <c r="H80" i="1"/>
  <c r="H37" i="1"/>
  <c r="H34" i="1"/>
  <c r="H25" i="1"/>
  <c r="H33" i="1"/>
  <c r="H64" i="1"/>
  <c r="H12" i="1"/>
  <c r="H18" i="1"/>
  <c r="H39" i="1"/>
  <c r="H52" i="1"/>
  <c r="H36" i="1"/>
  <c r="H76" i="1"/>
  <c r="H68" i="1"/>
  <c r="H70" i="1"/>
  <c r="H19" i="1"/>
  <c r="H44" i="1"/>
  <c r="H62" i="1"/>
  <c r="H69" i="1"/>
  <c r="H74" i="1"/>
  <c r="H79" i="1"/>
  <c r="H43" i="1"/>
  <c r="H75" i="1"/>
  <c r="H31" i="1"/>
  <c r="H5" i="1"/>
  <c r="H78" i="1"/>
  <c r="H84" i="1"/>
  <c r="H77" i="1"/>
  <c r="H30" i="1"/>
  <c r="H59" i="1"/>
  <c r="H8" i="1"/>
  <c r="H85" i="1"/>
  <c r="H3" i="1"/>
  <c r="H9" i="1"/>
  <c r="H45" i="1"/>
  <c r="H10" i="1"/>
  <c r="H26" i="1"/>
  <c r="H40" i="1"/>
  <c r="H61" i="1"/>
  <c r="H38" i="1"/>
  <c r="H57" i="1"/>
  <c r="H72" i="1"/>
  <c r="H32" i="1"/>
  <c r="H47" i="1"/>
  <c r="H65" i="1"/>
  <c r="H81" i="1"/>
  <c r="H54" i="1"/>
  <c r="H56" i="1"/>
  <c r="H35" i="1"/>
  <c r="H46" i="1"/>
  <c r="H24" i="1"/>
  <c r="H28" i="1"/>
  <c r="H82" i="1"/>
  <c r="H4" i="1"/>
  <c r="H17" i="1"/>
  <c r="H58" i="1"/>
  <c r="H27" i="1"/>
  <c r="H7" i="1"/>
  <c r="H67" i="1"/>
  <c r="H66" i="1"/>
  <c r="H6" i="1"/>
</calcChain>
</file>

<file path=xl/sharedStrings.xml><?xml version="1.0" encoding="utf-8"?>
<sst xmlns="http://schemas.openxmlformats.org/spreadsheetml/2006/main" count="636" uniqueCount="251">
  <si>
    <t>Brand name</t>
  </si>
  <si>
    <t>Generic name</t>
  </si>
  <si>
    <t>Indication</t>
  </si>
  <si>
    <t>Date NOC/c</t>
  </si>
  <si>
    <t>Date NOC/c fulfilled</t>
  </si>
  <si>
    <t>Rescriptor</t>
  </si>
  <si>
    <t>delavirdine</t>
  </si>
  <si>
    <t>Viramune</t>
  </si>
  <si>
    <t>nevirapine</t>
  </si>
  <si>
    <t>Niastase</t>
  </si>
  <si>
    <t>recombinant factor VIIa</t>
  </si>
  <si>
    <t>Activase</t>
  </si>
  <si>
    <t>alteplase</t>
  </si>
  <si>
    <t>Ziagen</t>
  </si>
  <si>
    <t>abacavir</t>
  </si>
  <si>
    <t>Relenza</t>
  </si>
  <si>
    <t>zanamivir</t>
  </si>
  <si>
    <t>Rilutek</t>
  </si>
  <si>
    <t>riluzole</t>
  </si>
  <si>
    <t>Agenerase</t>
  </si>
  <si>
    <t>amprenavir</t>
  </si>
  <si>
    <t>Gleevec</t>
  </si>
  <si>
    <t>Celebrex</t>
  </si>
  <si>
    <t>celecoxib</t>
  </si>
  <si>
    <t>imatinib</t>
  </si>
  <si>
    <t>Casodex</t>
  </si>
  <si>
    <t>bicalutamide</t>
  </si>
  <si>
    <t>Viread</t>
  </si>
  <si>
    <t>tenofovir</t>
  </si>
  <si>
    <t>Iressa</t>
  </si>
  <si>
    <t>gefitinib</t>
  </si>
  <si>
    <t>Replagal</t>
  </si>
  <si>
    <t>agalsidase alfa</t>
  </si>
  <si>
    <t>Arimidex</t>
  </si>
  <si>
    <t>anastrozole</t>
  </si>
  <si>
    <t>Ebixa</t>
  </si>
  <si>
    <t>memantine</t>
  </si>
  <si>
    <t>Velcade</t>
  </si>
  <si>
    <t>bortezomib</t>
  </si>
  <si>
    <t>Femara</t>
  </si>
  <si>
    <t>letrozole</t>
  </si>
  <si>
    <t>Sativex</t>
  </si>
  <si>
    <t>delta-9-tetrahydrocannabinol/cannabidiol</t>
  </si>
  <si>
    <t>Xeloda</t>
  </si>
  <si>
    <t>capecitabine</t>
  </si>
  <si>
    <t>Aromasin</t>
  </si>
  <si>
    <t>exemestane</t>
  </si>
  <si>
    <t>Nexavar</t>
  </si>
  <si>
    <t>sorafenib</t>
  </si>
  <si>
    <t>Prezista</t>
  </si>
  <si>
    <t>darunavir</t>
  </si>
  <si>
    <t>Sutent</t>
  </si>
  <si>
    <t>sunitinib</t>
  </si>
  <si>
    <t>Exjade</t>
  </si>
  <si>
    <t>deferasirox</t>
  </si>
  <si>
    <t>Taxotere</t>
  </si>
  <si>
    <t>docetaxel</t>
  </si>
  <si>
    <t>HepaGam B</t>
  </si>
  <si>
    <t>hepatitis B immune globulin</t>
  </si>
  <si>
    <t>Duodopa</t>
  </si>
  <si>
    <t>levodopa/carbidopa</t>
  </si>
  <si>
    <t>Sprycel</t>
  </si>
  <si>
    <t>Atriance</t>
  </si>
  <si>
    <t>nelarabine</t>
  </si>
  <si>
    <t>Natrecor</t>
  </si>
  <si>
    <t>nesiritide</t>
  </si>
  <si>
    <t>Lyrica</t>
  </si>
  <si>
    <t>pregabalin</t>
  </si>
  <si>
    <t>Isentress</t>
  </si>
  <si>
    <t>raltegravir</t>
  </si>
  <si>
    <t>Revlimid</t>
  </si>
  <si>
    <t>lenalidomide</t>
  </si>
  <si>
    <t>Vectibix</t>
  </si>
  <si>
    <t>panitumumab</t>
  </si>
  <si>
    <t>Catena</t>
  </si>
  <si>
    <t>idebenone</t>
  </si>
  <si>
    <t>Tasigna</t>
  </si>
  <si>
    <t>nilotinib</t>
  </si>
  <si>
    <t>Avastin</t>
  </si>
  <si>
    <t>bevacizumab</t>
  </si>
  <si>
    <t>Cayston</t>
  </si>
  <si>
    <t>aztreonam for inhalation solution</t>
  </si>
  <si>
    <t>Afinitor</t>
  </si>
  <si>
    <t>everolimus</t>
  </si>
  <si>
    <t>Xalkori</t>
  </si>
  <si>
    <t>crizotinib</t>
  </si>
  <si>
    <t>remestemcel-L</t>
  </si>
  <si>
    <t>Adcetris</t>
  </si>
  <si>
    <t xml:space="preserve">brentuximab vedotin </t>
  </si>
  <si>
    <t>Soliris</t>
  </si>
  <si>
    <t>eculizumab</t>
  </si>
  <si>
    <t>Istodax</t>
  </si>
  <si>
    <t>romidepsin</t>
  </si>
  <si>
    <t>Bosulif</t>
  </si>
  <si>
    <t>bosutinib</t>
  </si>
  <si>
    <t>Strensiq</t>
  </si>
  <si>
    <t>asfotase alfa</t>
  </si>
  <si>
    <t>Galexos</t>
  </si>
  <si>
    <t>simeprevir</t>
  </si>
  <si>
    <t>Tafinlar</t>
  </si>
  <si>
    <t>dabrafenib</t>
  </si>
  <si>
    <t>Zykadia</t>
  </si>
  <si>
    <t>Zydelig</t>
  </si>
  <si>
    <t>Iclusig</t>
  </si>
  <si>
    <t>ponatinib</t>
  </si>
  <si>
    <t>Keytruda</t>
  </si>
  <si>
    <t>pembrolizumab</t>
  </si>
  <si>
    <t>Imbruvica</t>
  </si>
  <si>
    <t>ibrutinib</t>
  </si>
  <si>
    <t>Mekinist</t>
  </si>
  <si>
    <t>trametinib</t>
  </si>
  <si>
    <t>Ibrance</t>
  </si>
  <si>
    <t>palbociclib</t>
  </si>
  <si>
    <t>Lynparza</t>
  </si>
  <si>
    <t>olaparib</t>
  </si>
  <si>
    <t>Opdivo</t>
  </si>
  <si>
    <t>nivolumab</t>
  </si>
  <si>
    <t>Praxbind</t>
  </si>
  <si>
    <t>Darzalex</t>
  </si>
  <si>
    <t>daratumumab</t>
  </si>
  <si>
    <t>Tagrisso</t>
  </si>
  <si>
    <t>osimertinib</t>
  </si>
  <si>
    <t>Venclexta</t>
  </si>
  <si>
    <t>venetoclax</t>
  </si>
  <si>
    <t>Hodgkin lymphoma (HL); systemic anaplastic large cell lymphoma (sALCL)</t>
  </si>
  <si>
    <t>subependymal giant cell astrocytoma (SEGA) associated with tuberous sclerosis (TS)</t>
  </si>
  <si>
    <t>glioblastoma</t>
  </si>
  <si>
    <t>Philadelphia chromosome-negative relapsed or refractory B precursor acute lymphoblastic leukemia (ALL)</t>
  </si>
  <si>
    <t>chronic, accelerated, or blast phase Ph+ CML</t>
  </si>
  <si>
    <t>Friedreich’s Ataxia</t>
  </si>
  <si>
    <t>multiple myeloma</t>
  </si>
  <si>
    <t>node-positive breast cancer</t>
  </si>
  <si>
    <t>Parkinson's disease</t>
  </si>
  <si>
    <t>newly diagnosed chronic myeloid leukemia</t>
  </si>
  <si>
    <t>chronic myeloid leukemia (CML) in chronic phase (pediatric)</t>
  </si>
  <si>
    <t>in combination with letrozole for breast cancer</t>
  </si>
  <si>
    <t>chronic phase, accelerated phase, or blast phase chronic myeloid leukemia, ALL</t>
  </si>
  <si>
    <t>relapsed or refractory mantle cell lymphoma</t>
  </si>
  <si>
    <t>relapsed/refractory peripheral T-cell lymphoma</t>
  </si>
  <si>
    <t>metastatic melanoma</t>
  </si>
  <si>
    <t xml:space="preserve">adjuvant treatment of breast cancer in postmenopausal women </t>
  </si>
  <si>
    <t>adjuvant treatment of postmenopausal women with hormone receptor-positive early breast cancer</t>
  </si>
  <si>
    <t>serous epithelial ovarian, fallopian tube or primary peritoneal cancer</t>
  </si>
  <si>
    <t>symptomatic Acute
Decompensated Heart Failure (ADHF)</t>
  </si>
  <si>
    <t>reversal of the anticoagulant effects of dabigatran</t>
  </si>
  <si>
    <t>Prochymal</t>
  </si>
  <si>
    <t>acute Graft versus Host Disease (aGvHD)</t>
  </si>
  <si>
    <t>Fabry disease</t>
  </si>
  <si>
    <t>adjunctive analgesic treatment</t>
  </si>
  <si>
    <t>neuropathic pain in patients with Multiple Sclerosis</t>
  </si>
  <si>
    <t>adult patients with newly diagnosed Philadelphia chromosome positive (Ph+) chronic myeloid leukemia (CML) in chronic phase</t>
  </si>
  <si>
    <t>paediatric-onset hypophosphatasia</t>
  </si>
  <si>
    <t>unresectable or metastatic
melanoma</t>
  </si>
  <si>
    <t>metastatic colorectal carcinoma</t>
  </si>
  <si>
    <t>chronic
lymphocytic leukemia (CLL)</t>
  </si>
  <si>
    <t>follicular
lymphoma</t>
  </si>
  <si>
    <t>metastatic non-small
cell lung cancer</t>
  </si>
  <si>
    <t>HIV</t>
  </si>
  <si>
    <t>clotting disorder</t>
  </si>
  <si>
    <t>stroke</t>
  </si>
  <si>
    <t>influenza</t>
  </si>
  <si>
    <t>amyotrophic lateral sclerosis</t>
  </si>
  <si>
    <t>gastrointestinal stromal tumor</t>
  </si>
  <si>
    <t>prevention of familial adenomatous polyposis</t>
  </si>
  <si>
    <t>chronic myelogenous leukemia - blast crisis</t>
  </si>
  <si>
    <t>prostate cancer</t>
  </si>
  <si>
    <t>lung cancer</t>
  </si>
  <si>
    <t>breast cancer</t>
  </si>
  <si>
    <t>Alzheimer's disease</t>
  </si>
  <si>
    <t>renal cancer</t>
  </si>
  <si>
    <t>thalassemia (iron chelation)</t>
  </si>
  <si>
    <t>prevention of recurrence of hepatitis B</t>
  </si>
  <si>
    <t>chronic myeloid leukemia</t>
  </si>
  <si>
    <t>leukemia (T-cell acute lymphoblastic leukemia) or lymphoma</t>
  </si>
  <si>
    <t>central neuropathic pain</t>
  </si>
  <si>
    <t>anemia due to myelodysplastic syndromes</t>
  </si>
  <si>
    <t>HER2-negative breast cancer</t>
  </si>
  <si>
    <t>cystic fibrosis patients with chronic pulmonary Pseudomonas aeruginosa infections</t>
  </si>
  <si>
    <t>adjuvant treatment of adult patients with GIST</t>
  </si>
  <si>
    <t>chronic phase Philadelphia chromosome positive chronic myeloid leukemia</t>
  </si>
  <si>
    <t>newly diagnosed Philadelphia chromosome positive chronic myeloid leukemia</t>
  </si>
  <si>
    <t>Non-small cell lung cancer</t>
  </si>
  <si>
    <t>Paroxysmal nocturnal haemoglobinuria</t>
  </si>
  <si>
    <t>hepatitic C</t>
  </si>
  <si>
    <t>idarucizumab</t>
  </si>
  <si>
    <t>ceritinib</t>
  </si>
  <si>
    <t>non-small cell lung cancer</t>
  </si>
  <si>
    <t>Daklinza</t>
  </si>
  <si>
    <t>daclatasvir</t>
  </si>
  <si>
    <t>Bavencio</t>
  </si>
  <si>
    <t>avelumab</t>
  </si>
  <si>
    <t>Imfinzi</t>
  </si>
  <si>
    <t>durvalumab</t>
  </si>
  <si>
    <t>Kanuma</t>
  </si>
  <si>
    <t>sebelipase alfa</t>
  </si>
  <si>
    <t>Lartruvo</t>
  </si>
  <si>
    <t>olaratumab</t>
  </si>
  <si>
    <t>Tecentriq</t>
  </si>
  <si>
    <t>atezolizumab</t>
  </si>
  <si>
    <t>New drug (ND) or new indication (NI)</t>
  </si>
  <si>
    <t>ND</t>
  </si>
  <si>
    <t>NI</t>
  </si>
  <si>
    <t>Blincyto</t>
  </si>
  <si>
    <t>ATC 2nd level</t>
  </si>
  <si>
    <t>Biologic (B) or small molecule (SM)</t>
  </si>
  <si>
    <t>lysosomal acid lipase (LAL) deficiency</t>
  </si>
  <si>
    <t>B</t>
  </si>
  <si>
    <t>SM</t>
  </si>
  <si>
    <t>idelalIsib</t>
  </si>
  <si>
    <t>antithrombotic agents</t>
  </si>
  <si>
    <t>antivirals for systemic use</t>
  </si>
  <si>
    <t>other alimentary tract and metabolism products</t>
  </si>
  <si>
    <t>endocrine therapy</t>
  </si>
  <si>
    <t>alectinib</t>
  </si>
  <si>
    <t>antineoplastic agents</t>
  </si>
  <si>
    <t>antibacterials for systemic use</t>
  </si>
  <si>
    <t>blinatumomab</t>
  </si>
  <si>
    <t>dasatinib</t>
  </si>
  <si>
    <t>all other therapeutic products</t>
  </si>
  <si>
    <t>analgesics</t>
  </si>
  <si>
    <t>immunosuppressants</t>
  </si>
  <si>
    <t>immune sera and immunoglobulins</t>
  </si>
  <si>
    <t>psychoanaleptics</t>
  </si>
  <si>
    <t>anti-parkinson drugs</t>
  </si>
  <si>
    <t>cardiac therapy</t>
  </si>
  <si>
    <t>antiepileptics</t>
  </si>
  <si>
    <t>antihemorrhagics</t>
  </si>
  <si>
    <t>unassigned</t>
  </si>
  <si>
    <t>other nervous system drugs</t>
  </si>
  <si>
    <t>metastatic urothelial carcinoma</t>
  </si>
  <si>
    <t>metastatic Merkel cell carcinoma</t>
  </si>
  <si>
    <t>advanced soft tissue sarcoma</t>
  </si>
  <si>
    <t>NTA</t>
  </si>
  <si>
    <t>STA</t>
  </si>
  <si>
    <t>MTA</t>
  </si>
  <si>
    <t>Alecensaro</t>
  </si>
  <si>
    <t>N1</t>
  </si>
  <si>
    <t>Significant therapeutic advance (STA)/moderate therapeutic avance (MTA)/minimal, no therapeutic advance (NTA)</t>
  </si>
  <si>
    <t>Supplementary File 1: Notice of Compliance with conditions for new drugs and new indications for existing drugs</t>
  </si>
  <si>
    <t>Time to NOC/c fulfillment (days)</t>
  </si>
  <si>
    <t>Time to NOC/c withdrawal (days)</t>
  </si>
  <si>
    <t>Date NOC/c withdrawal</t>
  </si>
  <si>
    <t>Date New Drug Submission filed</t>
  </si>
  <si>
    <t>Time in approval process (days)</t>
  </si>
  <si>
    <t>Reason for NOC/c withdrawal</t>
  </si>
  <si>
    <t>Increase in cardiovascular risk</t>
  </si>
  <si>
    <t>Increase in mortality</t>
  </si>
  <si>
    <t>Discontinued from market</t>
  </si>
  <si>
    <t>Challenges with patient recruitment based on availability of generics and alternative treatments and the ethics of enrolling Alzheimer’s patients into placebo-controlled trials</t>
  </si>
  <si>
    <t>Discontinued by company</t>
  </si>
  <si>
    <t>No reason given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</si>
</sst>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1" fontId="2" fillId="0" borderId="0" xfId="0" applyNumberFormat="1" applyFont="1" applyAlignment="1">
      <alignment horizontal="left" vertical="top" wrapText="1"/>
    </xf>
    <xf numFmtId="0" fontId="1" fillId="0" borderId="0" xfId="0" applyFont="1"/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1"/>
  <sheetViews>
    <sheetView tabSelected="1" zoomScale="133" zoomScaleNormal="120" zoomScalePageLayoutView="120" workbookViewId="0">
      <selection activeCell="J21" sqref="J21"/>
    </sheetView>
  </sheetViews>
  <sheetFormatPr baseColWidth="10" defaultRowHeight="16" x14ac:dyDescent="0.2"/>
  <cols>
    <col min="1" max="1" width="13.5" customWidth="1"/>
    <col min="2" max="2" width="11.5" style="4" customWidth="1"/>
    <col min="3" max="3" width="13.33203125" style="14" customWidth="1"/>
    <col min="4" max="4" width="14" style="12" customWidth="1"/>
    <col min="5" max="5" width="10.83203125" style="9" customWidth="1"/>
    <col min="6" max="7" width="11.5" style="9" customWidth="1"/>
    <col min="8" max="8" width="9.6640625" style="9" customWidth="1"/>
    <col min="9" max="9" width="10.83203125" style="9"/>
    <col min="10" max="10" width="11" style="9" customWidth="1"/>
    <col min="11" max="11" width="9.5" style="4" customWidth="1"/>
    <col min="12" max="12" width="10" style="9" customWidth="1"/>
    <col min="13" max="13" width="13.33203125" style="4" customWidth="1"/>
    <col min="14" max="14" width="10.5" customWidth="1"/>
    <col min="15" max="15" width="9.5" customWidth="1"/>
  </cols>
  <sheetData>
    <row r="1" spans="1:15" x14ac:dyDescent="0.2">
      <c r="A1" s="22" t="s">
        <v>238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ht="97" customHeight="1" x14ac:dyDescent="0.2">
      <c r="A2" s="6" t="s">
        <v>1</v>
      </c>
      <c r="B2" s="1" t="s">
        <v>0</v>
      </c>
      <c r="C2" s="10" t="s">
        <v>2</v>
      </c>
      <c r="D2" s="10" t="s">
        <v>203</v>
      </c>
      <c r="E2" s="6" t="s">
        <v>3</v>
      </c>
      <c r="F2" s="6" t="s">
        <v>4</v>
      </c>
      <c r="G2" s="10" t="s">
        <v>241</v>
      </c>
      <c r="H2" s="10" t="s">
        <v>239</v>
      </c>
      <c r="I2" s="10" t="s">
        <v>240</v>
      </c>
      <c r="J2" s="10" t="s">
        <v>244</v>
      </c>
      <c r="K2" s="5" t="s">
        <v>199</v>
      </c>
      <c r="L2" s="10" t="s">
        <v>204</v>
      </c>
      <c r="M2" s="5" t="s">
        <v>237</v>
      </c>
      <c r="N2" s="18" t="s">
        <v>242</v>
      </c>
      <c r="O2" s="18" t="s">
        <v>243</v>
      </c>
    </row>
    <row r="3" spans="1:15" ht="32" x14ac:dyDescent="0.2">
      <c r="A3" s="2" t="s">
        <v>6</v>
      </c>
      <c r="B3" s="2" t="s">
        <v>5</v>
      </c>
      <c r="C3" s="12" t="s">
        <v>157</v>
      </c>
      <c r="D3" s="12" t="s">
        <v>210</v>
      </c>
      <c r="E3" s="7">
        <v>35998</v>
      </c>
      <c r="F3" s="7">
        <v>37824</v>
      </c>
      <c r="G3" s="8"/>
      <c r="H3" s="8">
        <f t="shared" ref="H3:H13" si="0">(F3-E3)</f>
        <v>1826</v>
      </c>
      <c r="I3" s="15"/>
      <c r="J3" s="15"/>
      <c r="K3" s="2" t="s">
        <v>200</v>
      </c>
      <c r="L3" s="8" t="s">
        <v>207</v>
      </c>
      <c r="M3" s="4" t="s">
        <v>232</v>
      </c>
      <c r="N3" s="9"/>
      <c r="O3" s="9"/>
    </row>
    <row r="4" spans="1:15" ht="32" x14ac:dyDescent="0.2">
      <c r="A4" s="2" t="s">
        <v>8</v>
      </c>
      <c r="B4" s="2" t="s">
        <v>7</v>
      </c>
      <c r="C4" s="12" t="s">
        <v>157</v>
      </c>
      <c r="D4" s="12" t="s">
        <v>210</v>
      </c>
      <c r="E4" s="7">
        <v>36042</v>
      </c>
      <c r="F4" s="7">
        <v>38243</v>
      </c>
      <c r="G4" s="8"/>
      <c r="H4" s="8">
        <f t="shared" si="0"/>
        <v>2201</v>
      </c>
      <c r="I4" s="15"/>
      <c r="J4" s="15"/>
      <c r="K4" s="2" t="s">
        <v>200</v>
      </c>
      <c r="L4" s="8" t="s">
        <v>207</v>
      </c>
      <c r="M4" s="4" t="s">
        <v>232</v>
      </c>
      <c r="N4" s="9"/>
      <c r="O4" s="9"/>
    </row>
    <row r="5" spans="1:15" ht="32" x14ac:dyDescent="0.2">
      <c r="A5" s="3" t="s">
        <v>10</v>
      </c>
      <c r="B5" s="2" t="s">
        <v>9</v>
      </c>
      <c r="C5" s="12" t="s">
        <v>158</v>
      </c>
      <c r="D5" s="12" t="s">
        <v>226</v>
      </c>
      <c r="E5" s="7">
        <v>36203</v>
      </c>
      <c r="F5" s="7">
        <v>38856</v>
      </c>
      <c r="G5" s="8"/>
      <c r="H5" s="8">
        <f t="shared" si="0"/>
        <v>2653</v>
      </c>
      <c r="I5" s="15"/>
      <c r="J5" s="15"/>
      <c r="K5" s="2" t="s">
        <v>200</v>
      </c>
      <c r="L5" s="8" t="s">
        <v>206</v>
      </c>
      <c r="M5" s="4" t="s">
        <v>232</v>
      </c>
      <c r="N5" s="9"/>
      <c r="O5" s="9"/>
    </row>
    <row r="6" spans="1:15" x14ac:dyDescent="0.2">
      <c r="A6" s="2" t="s">
        <v>12</v>
      </c>
      <c r="B6" s="2" t="s">
        <v>11</v>
      </c>
      <c r="C6" s="12" t="s">
        <v>159</v>
      </c>
      <c r="D6" s="12" t="s">
        <v>209</v>
      </c>
      <c r="E6" s="7">
        <v>36207</v>
      </c>
      <c r="F6" s="7">
        <v>38378</v>
      </c>
      <c r="G6" s="8"/>
      <c r="H6" s="8">
        <f t="shared" si="0"/>
        <v>2171</v>
      </c>
      <c r="I6" s="15"/>
      <c r="J6" s="15"/>
      <c r="K6" s="2" t="s">
        <v>201</v>
      </c>
      <c r="L6" s="8" t="s">
        <v>206</v>
      </c>
      <c r="N6" s="9"/>
      <c r="O6" s="9"/>
    </row>
    <row r="7" spans="1:15" ht="32" x14ac:dyDescent="0.2">
      <c r="A7" s="2" t="s">
        <v>14</v>
      </c>
      <c r="B7" s="2" t="s">
        <v>13</v>
      </c>
      <c r="C7" s="12" t="s">
        <v>157</v>
      </c>
      <c r="D7" s="12" t="s">
        <v>210</v>
      </c>
      <c r="E7" s="7">
        <v>36315</v>
      </c>
      <c r="F7" s="7">
        <v>37144</v>
      </c>
      <c r="G7" s="8"/>
      <c r="H7" s="8">
        <f t="shared" si="0"/>
        <v>829</v>
      </c>
      <c r="I7" s="15"/>
      <c r="J7" s="15"/>
      <c r="K7" s="2" t="s">
        <v>200</v>
      </c>
      <c r="L7" s="8" t="s">
        <v>207</v>
      </c>
      <c r="M7" s="4" t="s">
        <v>232</v>
      </c>
      <c r="N7" s="9"/>
      <c r="O7" s="9"/>
    </row>
    <row r="8" spans="1:15" s="11" customFormat="1" ht="32" x14ac:dyDescent="0.2">
      <c r="A8" s="2" t="s">
        <v>16</v>
      </c>
      <c r="B8" s="2" t="s">
        <v>15</v>
      </c>
      <c r="C8" s="12" t="s">
        <v>160</v>
      </c>
      <c r="D8" s="12" t="s">
        <v>210</v>
      </c>
      <c r="E8" s="7">
        <v>36466</v>
      </c>
      <c r="F8" s="7">
        <v>37859</v>
      </c>
      <c r="G8" s="8"/>
      <c r="H8" s="8">
        <f t="shared" si="0"/>
        <v>1393</v>
      </c>
      <c r="I8" s="15"/>
      <c r="J8" s="15"/>
      <c r="K8" s="2" t="s">
        <v>200</v>
      </c>
      <c r="L8" s="8" t="s">
        <v>207</v>
      </c>
      <c r="M8" s="4" t="s">
        <v>232</v>
      </c>
      <c r="N8" s="9"/>
      <c r="O8" s="9"/>
    </row>
    <row r="9" spans="1:15" ht="32" x14ac:dyDescent="0.2">
      <c r="A9" s="2" t="s">
        <v>6</v>
      </c>
      <c r="B9" s="2" t="s">
        <v>5</v>
      </c>
      <c r="C9" s="12" t="s">
        <v>157</v>
      </c>
      <c r="D9" s="12" t="s">
        <v>210</v>
      </c>
      <c r="E9" s="7">
        <v>36641</v>
      </c>
      <c r="F9" s="7">
        <v>37824</v>
      </c>
      <c r="G9" s="8"/>
      <c r="H9" s="8">
        <f t="shared" si="0"/>
        <v>1183</v>
      </c>
      <c r="I9" s="15"/>
      <c r="J9" s="15"/>
      <c r="K9" s="2" t="s">
        <v>201</v>
      </c>
      <c r="L9" s="8" t="s">
        <v>207</v>
      </c>
      <c r="M9" s="4" t="s">
        <v>232</v>
      </c>
      <c r="N9" s="9"/>
      <c r="O9" s="9"/>
    </row>
    <row r="10" spans="1:15" ht="32" x14ac:dyDescent="0.2">
      <c r="A10" s="2" t="s">
        <v>18</v>
      </c>
      <c r="B10" s="2" t="s">
        <v>17</v>
      </c>
      <c r="C10" s="12" t="s">
        <v>161</v>
      </c>
      <c r="D10" s="12" t="s">
        <v>228</v>
      </c>
      <c r="E10" s="7">
        <v>36768</v>
      </c>
      <c r="F10" s="7">
        <v>39415</v>
      </c>
      <c r="G10" s="8"/>
      <c r="H10" s="8">
        <f t="shared" si="0"/>
        <v>2647</v>
      </c>
      <c r="I10" s="15"/>
      <c r="J10" s="15"/>
      <c r="K10" s="2" t="s">
        <v>200</v>
      </c>
      <c r="L10" s="8" t="s">
        <v>207</v>
      </c>
      <c r="M10" s="4" t="s">
        <v>233</v>
      </c>
      <c r="N10" s="9"/>
      <c r="O10" s="19"/>
    </row>
    <row r="11" spans="1:15" ht="32" x14ac:dyDescent="0.2">
      <c r="A11" s="2" t="s">
        <v>20</v>
      </c>
      <c r="B11" s="2" t="s">
        <v>19</v>
      </c>
      <c r="C11" s="12" t="s">
        <v>157</v>
      </c>
      <c r="D11" s="12" t="s">
        <v>210</v>
      </c>
      <c r="E11" s="7">
        <v>36951</v>
      </c>
      <c r="F11" s="7">
        <v>38173</v>
      </c>
      <c r="G11" s="8"/>
      <c r="H11" s="8">
        <f t="shared" si="0"/>
        <v>1222</v>
      </c>
      <c r="I11" s="15"/>
      <c r="J11" s="15"/>
      <c r="K11" s="2" t="s">
        <v>200</v>
      </c>
      <c r="L11" s="8" t="s">
        <v>207</v>
      </c>
      <c r="M11" s="17" t="s">
        <v>232</v>
      </c>
      <c r="N11" s="9"/>
      <c r="O11" s="9"/>
    </row>
    <row r="12" spans="1:15" ht="32" x14ac:dyDescent="0.2">
      <c r="A12" s="2" t="s">
        <v>24</v>
      </c>
      <c r="B12" s="2" t="s">
        <v>21</v>
      </c>
      <c r="C12" s="13" t="s">
        <v>162</v>
      </c>
      <c r="D12" s="13" t="s">
        <v>214</v>
      </c>
      <c r="E12" s="7">
        <v>37154</v>
      </c>
      <c r="F12" s="7">
        <v>38350</v>
      </c>
      <c r="G12" s="8"/>
      <c r="H12" s="8">
        <f t="shared" si="0"/>
        <v>1196</v>
      </c>
      <c r="I12" s="15"/>
      <c r="J12" s="15"/>
      <c r="K12" s="2" t="s">
        <v>200</v>
      </c>
      <c r="L12" s="8" t="s">
        <v>207</v>
      </c>
      <c r="M12" s="4" t="s">
        <v>233</v>
      </c>
      <c r="N12" s="9"/>
      <c r="O12" s="9"/>
    </row>
    <row r="13" spans="1:15" ht="32" x14ac:dyDescent="0.2">
      <c r="A13" s="2" t="s">
        <v>20</v>
      </c>
      <c r="B13" s="2" t="s">
        <v>19</v>
      </c>
      <c r="C13" s="12" t="s">
        <v>157</v>
      </c>
      <c r="D13" s="12" t="s">
        <v>210</v>
      </c>
      <c r="E13" s="7">
        <v>37216</v>
      </c>
      <c r="F13" s="7">
        <v>38173</v>
      </c>
      <c r="G13" s="8"/>
      <c r="H13" s="8">
        <f t="shared" si="0"/>
        <v>957</v>
      </c>
      <c r="I13" s="15"/>
      <c r="J13" s="15"/>
      <c r="K13" s="2" t="s">
        <v>201</v>
      </c>
      <c r="L13" s="8" t="s">
        <v>207</v>
      </c>
      <c r="M13" s="4" t="s">
        <v>232</v>
      </c>
      <c r="N13" s="19"/>
      <c r="O13" s="9"/>
    </row>
    <row r="14" spans="1:15" ht="128" customHeight="1" x14ac:dyDescent="0.2">
      <c r="A14" s="3" t="s">
        <v>23</v>
      </c>
      <c r="B14" s="2" t="s">
        <v>22</v>
      </c>
      <c r="C14" s="12" t="s">
        <v>163</v>
      </c>
      <c r="D14" s="12" t="s">
        <v>214</v>
      </c>
      <c r="E14" s="7">
        <v>37404</v>
      </c>
      <c r="F14" s="7"/>
      <c r="G14" s="7">
        <v>38338</v>
      </c>
      <c r="H14" s="8"/>
      <c r="I14" s="16">
        <f>(G14-E14)</f>
        <v>934</v>
      </c>
      <c r="J14" s="21" t="s">
        <v>245</v>
      </c>
      <c r="K14" s="2" t="s">
        <v>201</v>
      </c>
      <c r="L14" s="8" t="s">
        <v>207</v>
      </c>
      <c r="M14" s="4" t="s">
        <v>232</v>
      </c>
      <c r="N14" s="9"/>
      <c r="O14" s="9"/>
    </row>
    <row r="15" spans="1:15" ht="32" x14ac:dyDescent="0.2">
      <c r="A15" s="2" t="s">
        <v>24</v>
      </c>
      <c r="B15" s="2" t="s">
        <v>21</v>
      </c>
      <c r="C15" s="12" t="s">
        <v>164</v>
      </c>
      <c r="D15" s="12" t="s">
        <v>214</v>
      </c>
      <c r="E15" s="7">
        <v>37475</v>
      </c>
      <c r="F15" s="7">
        <v>43251</v>
      </c>
      <c r="G15" s="8"/>
      <c r="H15" s="8">
        <f>(F15-E15)</f>
        <v>5776</v>
      </c>
      <c r="I15" s="15"/>
      <c r="J15" s="15"/>
      <c r="K15" s="2" t="s">
        <v>201</v>
      </c>
      <c r="L15" s="8" t="s">
        <v>207</v>
      </c>
      <c r="M15" s="4" t="s">
        <v>233</v>
      </c>
      <c r="N15" s="9"/>
      <c r="O15" s="9"/>
    </row>
    <row r="16" spans="1:15" ht="32" x14ac:dyDescent="0.2">
      <c r="A16" s="2" t="s">
        <v>26</v>
      </c>
      <c r="B16" s="2" t="s">
        <v>25</v>
      </c>
      <c r="C16" s="12" t="s">
        <v>165</v>
      </c>
      <c r="D16" s="12" t="s">
        <v>212</v>
      </c>
      <c r="E16" s="7">
        <v>37585</v>
      </c>
      <c r="F16" s="8"/>
      <c r="G16" s="7">
        <v>37851</v>
      </c>
      <c r="H16" s="8"/>
      <c r="I16" s="16">
        <f>(G16-E16)</f>
        <v>266</v>
      </c>
      <c r="J16" s="21" t="s">
        <v>246</v>
      </c>
      <c r="K16" s="2" t="s">
        <v>201</v>
      </c>
      <c r="L16" s="8" t="s">
        <v>207</v>
      </c>
      <c r="M16" s="4" t="s">
        <v>232</v>
      </c>
      <c r="N16" s="9"/>
      <c r="O16" s="9"/>
    </row>
    <row r="17" spans="1:15" ht="32" x14ac:dyDescent="0.2">
      <c r="A17" s="2" t="s">
        <v>28</v>
      </c>
      <c r="B17" s="2" t="s">
        <v>27</v>
      </c>
      <c r="C17" s="12" t="s">
        <v>157</v>
      </c>
      <c r="D17" s="12" t="s">
        <v>210</v>
      </c>
      <c r="E17" s="7">
        <v>37698</v>
      </c>
      <c r="F17" s="7">
        <v>38553</v>
      </c>
      <c r="G17" s="8"/>
      <c r="H17" s="8">
        <f>(F17-E17)</f>
        <v>855</v>
      </c>
      <c r="I17" s="15"/>
      <c r="J17" s="15"/>
      <c r="K17" s="2" t="s">
        <v>200</v>
      </c>
      <c r="L17" s="8" t="s">
        <v>207</v>
      </c>
      <c r="M17" s="4" t="s">
        <v>232</v>
      </c>
      <c r="N17" s="9"/>
      <c r="O17" s="9"/>
    </row>
    <row r="18" spans="1:15" ht="48" x14ac:dyDescent="0.2">
      <c r="A18" s="2" t="s">
        <v>24</v>
      </c>
      <c r="B18" s="2" t="s">
        <v>21</v>
      </c>
      <c r="C18" s="12" t="s">
        <v>133</v>
      </c>
      <c r="D18" s="12" t="s">
        <v>214</v>
      </c>
      <c r="E18" s="7">
        <v>37902</v>
      </c>
      <c r="F18" s="7">
        <v>40346</v>
      </c>
      <c r="G18" s="8"/>
      <c r="H18" s="8">
        <f>(F18-E18)</f>
        <v>2444</v>
      </c>
      <c r="I18" s="15"/>
      <c r="J18" s="15"/>
      <c r="K18" s="2" t="s">
        <v>201</v>
      </c>
      <c r="L18" s="8" t="s">
        <v>207</v>
      </c>
      <c r="M18" s="4" t="s">
        <v>233</v>
      </c>
      <c r="N18" s="9"/>
      <c r="O18" s="9"/>
    </row>
    <row r="19" spans="1:15" x14ac:dyDescent="0.2">
      <c r="A19" s="2" t="s">
        <v>30</v>
      </c>
      <c r="B19" s="2" t="s">
        <v>29</v>
      </c>
      <c r="C19" s="12" t="s">
        <v>166</v>
      </c>
      <c r="D19" s="12" t="s">
        <v>214</v>
      </c>
      <c r="E19" s="7">
        <v>37972</v>
      </c>
      <c r="F19" s="7">
        <v>40165</v>
      </c>
      <c r="G19" s="8"/>
      <c r="H19" s="8">
        <f>(F19-E19)</f>
        <v>2193</v>
      </c>
      <c r="I19" s="15"/>
      <c r="J19" s="15"/>
      <c r="K19" s="2" t="s">
        <v>200</v>
      </c>
      <c r="L19" s="8" t="s">
        <v>207</v>
      </c>
      <c r="M19" s="4" t="s">
        <v>232</v>
      </c>
      <c r="N19" s="9"/>
      <c r="O19" s="9"/>
    </row>
    <row r="20" spans="1:15" ht="48" x14ac:dyDescent="0.2">
      <c r="A20" s="2" t="s">
        <v>32</v>
      </c>
      <c r="B20" s="2" t="s">
        <v>31</v>
      </c>
      <c r="C20" s="12" t="s">
        <v>147</v>
      </c>
      <c r="D20" s="12" t="s">
        <v>211</v>
      </c>
      <c r="E20" s="7">
        <v>38023</v>
      </c>
      <c r="F20" s="8"/>
      <c r="G20" s="7">
        <v>41810</v>
      </c>
      <c r="H20" s="8"/>
      <c r="I20" s="16">
        <f>(G20-E20)</f>
        <v>3787</v>
      </c>
      <c r="J20" s="21" t="s">
        <v>247</v>
      </c>
      <c r="K20" s="2" t="s">
        <v>200</v>
      </c>
      <c r="L20" s="8" t="s">
        <v>206</v>
      </c>
      <c r="M20" s="4" t="s">
        <v>233</v>
      </c>
      <c r="N20" s="9"/>
      <c r="O20" s="9"/>
    </row>
    <row r="21" spans="1:15" ht="48" x14ac:dyDescent="0.2">
      <c r="A21" s="2" t="s">
        <v>23</v>
      </c>
      <c r="B21" s="2" t="s">
        <v>22</v>
      </c>
      <c r="C21" s="12" t="s">
        <v>163</v>
      </c>
      <c r="D21" s="12" t="s">
        <v>214</v>
      </c>
      <c r="E21" s="7">
        <v>38127</v>
      </c>
      <c r="F21" s="8"/>
      <c r="G21" s="7">
        <v>38338</v>
      </c>
      <c r="H21" s="8"/>
      <c r="I21" s="16">
        <f>(G21-E21)</f>
        <v>211</v>
      </c>
      <c r="J21" s="21" t="s">
        <v>245</v>
      </c>
      <c r="K21" s="2" t="s">
        <v>201</v>
      </c>
      <c r="L21" s="8" t="s">
        <v>207</v>
      </c>
      <c r="M21" s="4" t="s">
        <v>232</v>
      </c>
      <c r="N21" s="9"/>
      <c r="O21" s="9"/>
    </row>
    <row r="22" spans="1:15" x14ac:dyDescent="0.2">
      <c r="A22" s="2" t="s">
        <v>34</v>
      </c>
      <c r="B22" s="2" t="s">
        <v>33</v>
      </c>
      <c r="C22" s="12" t="s">
        <v>167</v>
      </c>
      <c r="D22" s="12" t="s">
        <v>212</v>
      </c>
      <c r="E22" s="7">
        <v>38158</v>
      </c>
      <c r="F22" s="7">
        <v>39784</v>
      </c>
      <c r="G22" s="8"/>
      <c r="H22" s="8">
        <f>(F22-E22)</f>
        <v>1626</v>
      </c>
      <c r="I22" s="15"/>
      <c r="J22" s="15"/>
      <c r="K22" s="2" t="s">
        <v>201</v>
      </c>
      <c r="L22" s="8" t="s">
        <v>207</v>
      </c>
      <c r="M22" s="17" t="s">
        <v>232</v>
      </c>
      <c r="N22" s="9"/>
      <c r="O22" s="9"/>
    </row>
    <row r="23" spans="1:15" ht="191" customHeight="1" x14ac:dyDescent="0.2">
      <c r="A23" s="2" t="s">
        <v>36</v>
      </c>
      <c r="B23" s="2" t="s">
        <v>35</v>
      </c>
      <c r="C23" s="12" t="s">
        <v>168</v>
      </c>
      <c r="D23" s="12" t="s">
        <v>222</v>
      </c>
      <c r="E23" s="7">
        <v>38329</v>
      </c>
      <c r="F23" s="8"/>
      <c r="G23" s="7">
        <v>40654</v>
      </c>
      <c r="H23" s="8"/>
      <c r="I23" s="16">
        <f>(G23-E23)</f>
        <v>2325</v>
      </c>
      <c r="J23" s="21" t="s">
        <v>248</v>
      </c>
      <c r="K23" s="2" t="s">
        <v>200</v>
      </c>
      <c r="L23" s="8" t="s">
        <v>207</v>
      </c>
      <c r="M23" s="4" t="s">
        <v>232</v>
      </c>
      <c r="N23" s="9"/>
      <c r="O23" s="9"/>
    </row>
    <row r="24" spans="1:15" x14ac:dyDescent="0.2">
      <c r="A24" s="2" t="s">
        <v>38</v>
      </c>
      <c r="B24" s="2" t="s">
        <v>37</v>
      </c>
      <c r="C24" s="12" t="s">
        <v>130</v>
      </c>
      <c r="D24" s="12" t="s">
        <v>214</v>
      </c>
      <c r="E24" s="7">
        <v>38379</v>
      </c>
      <c r="F24" s="7">
        <v>39336</v>
      </c>
      <c r="G24" s="8"/>
      <c r="H24" s="8">
        <f t="shared" ref="H24:H41" si="1">(F24-E24)</f>
        <v>957</v>
      </c>
      <c r="I24" s="15"/>
      <c r="J24" s="15"/>
      <c r="K24" s="2" t="s">
        <v>200</v>
      </c>
      <c r="L24" s="8" t="s">
        <v>207</v>
      </c>
      <c r="M24" s="4" t="s">
        <v>232</v>
      </c>
      <c r="N24" s="9"/>
      <c r="O24" s="9"/>
    </row>
    <row r="25" spans="1:15" ht="64" x14ac:dyDescent="0.2">
      <c r="A25" s="2" t="s">
        <v>40</v>
      </c>
      <c r="B25" s="2" t="s">
        <v>39</v>
      </c>
      <c r="C25" s="13" t="s">
        <v>140</v>
      </c>
      <c r="D25" s="13" t="s">
        <v>212</v>
      </c>
      <c r="E25" s="7">
        <v>38443</v>
      </c>
      <c r="F25" s="7">
        <v>40529</v>
      </c>
      <c r="G25" s="8"/>
      <c r="H25" s="8">
        <f t="shared" si="1"/>
        <v>2086</v>
      </c>
      <c r="I25" s="15"/>
      <c r="J25" s="15"/>
      <c r="K25" s="2" t="s">
        <v>201</v>
      </c>
      <c r="L25" s="8" t="s">
        <v>207</v>
      </c>
      <c r="M25" s="4" t="s">
        <v>232</v>
      </c>
      <c r="N25" s="9"/>
      <c r="O25" s="9"/>
    </row>
    <row r="26" spans="1:15" ht="48" x14ac:dyDescent="0.2">
      <c r="A26" s="3" t="s">
        <v>42</v>
      </c>
      <c r="B26" s="2" t="s">
        <v>41</v>
      </c>
      <c r="C26" s="12" t="s">
        <v>149</v>
      </c>
      <c r="D26" s="12" t="s">
        <v>219</v>
      </c>
      <c r="E26" s="7">
        <v>38457</v>
      </c>
      <c r="F26" s="7">
        <v>43251</v>
      </c>
      <c r="G26" s="8"/>
      <c r="H26" s="8">
        <f t="shared" si="1"/>
        <v>4794</v>
      </c>
      <c r="I26" s="15"/>
      <c r="J26" s="15"/>
      <c r="K26" s="2" t="s">
        <v>200</v>
      </c>
      <c r="L26" s="8" t="s">
        <v>207</v>
      </c>
      <c r="M26" s="4" t="s">
        <v>232</v>
      </c>
      <c r="N26" s="9"/>
      <c r="O26" s="9"/>
    </row>
    <row r="27" spans="1:15" x14ac:dyDescent="0.2">
      <c r="A27" s="3" t="s">
        <v>44</v>
      </c>
      <c r="B27" s="2" t="s">
        <v>43</v>
      </c>
      <c r="C27" s="12" t="s">
        <v>167</v>
      </c>
      <c r="D27" s="12" t="s">
        <v>214</v>
      </c>
      <c r="E27" s="7">
        <v>38693</v>
      </c>
      <c r="F27" s="7">
        <v>39744</v>
      </c>
      <c r="G27" s="8"/>
      <c r="H27" s="8">
        <f t="shared" si="1"/>
        <v>1051</v>
      </c>
      <c r="I27" s="15"/>
      <c r="J27" s="15"/>
      <c r="K27" s="2" t="s">
        <v>201</v>
      </c>
      <c r="L27" s="8" t="s">
        <v>207</v>
      </c>
      <c r="M27" s="4" t="s">
        <v>232</v>
      </c>
      <c r="N27" s="9"/>
      <c r="O27" s="9"/>
    </row>
    <row r="28" spans="1:15" ht="35" customHeight="1" x14ac:dyDescent="0.2">
      <c r="A28" s="2" t="s">
        <v>38</v>
      </c>
      <c r="B28" s="2" t="s">
        <v>37</v>
      </c>
      <c r="C28" s="12" t="s">
        <v>130</v>
      </c>
      <c r="D28" s="12" t="s">
        <v>214</v>
      </c>
      <c r="E28" s="7">
        <v>38831</v>
      </c>
      <c r="F28" s="7">
        <v>39336</v>
      </c>
      <c r="G28" s="8"/>
      <c r="H28" s="8">
        <f t="shared" si="1"/>
        <v>505</v>
      </c>
      <c r="I28" s="15"/>
      <c r="J28" s="15"/>
      <c r="K28" s="2" t="s">
        <v>201</v>
      </c>
      <c r="L28" s="8" t="s">
        <v>207</v>
      </c>
      <c r="M28" s="4" t="s">
        <v>232</v>
      </c>
      <c r="N28" s="9"/>
      <c r="O28" s="9"/>
    </row>
    <row r="29" spans="1:15" x14ac:dyDescent="0.2">
      <c r="A29" s="2" t="s">
        <v>46</v>
      </c>
      <c r="B29" s="2" t="s">
        <v>45</v>
      </c>
      <c r="C29" s="13" t="s">
        <v>167</v>
      </c>
      <c r="D29" s="13" t="s">
        <v>212</v>
      </c>
      <c r="E29" s="7">
        <v>38849</v>
      </c>
      <c r="F29" s="7">
        <v>39605</v>
      </c>
      <c r="G29" s="8"/>
      <c r="H29" s="8">
        <f t="shared" si="1"/>
        <v>756</v>
      </c>
      <c r="I29" s="15"/>
      <c r="J29" s="15"/>
      <c r="K29" s="2" t="s">
        <v>201</v>
      </c>
      <c r="L29" s="8" t="s">
        <v>207</v>
      </c>
      <c r="M29" s="4" t="s">
        <v>232</v>
      </c>
      <c r="N29" s="9"/>
      <c r="O29" s="9"/>
    </row>
    <row r="30" spans="1:15" ht="32" x14ac:dyDescent="0.2">
      <c r="A30" s="2" t="s">
        <v>50</v>
      </c>
      <c r="B30" s="2" t="s">
        <v>49</v>
      </c>
      <c r="C30" s="13" t="s">
        <v>157</v>
      </c>
      <c r="D30" s="13" t="s">
        <v>210</v>
      </c>
      <c r="E30" s="7">
        <v>38926</v>
      </c>
      <c r="F30" s="7">
        <v>39855</v>
      </c>
      <c r="G30" s="8"/>
      <c r="H30" s="8">
        <f t="shared" si="1"/>
        <v>929</v>
      </c>
      <c r="I30" s="15"/>
      <c r="J30" s="15"/>
      <c r="K30" s="2" t="s">
        <v>200</v>
      </c>
      <c r="L30" s="8" t="s">
        <v>207</v>
      </c>
      <c r="M30" s="4" t="s">
        <v>234</v>
      </c>
      <c r="N30" s="9"/>
      <c r="O30" s="9"/>
    </row>
    <row r="31" spans="1:15" x14ac:dyDescent="0.2">
      <c r="A31" s="2" t="s">
        <v>48</v>
      </c>
      <c r="B31" s="2" t="s">
        <v>47</v>
      </c>
      <c r="C31" s="12" t="s">
        <v>169</v>
      </c>
      <c r="D31" s="12" t="s">
        <v>214</v>
      </c>
      <c r="E31" s="7">
        <v>38926</v>
      </c>
      <c r="F31" s="7">
        <v>39976</v>
      </c>
      <c r="G31" s="8"/>
      <c r="H31" s="8">
        <f t="shared" si="1"/>
        <v>1050</v>
      </c>
      <c r="I31" s="15"/>
      <c r="J31" s="15"/>
      <c r="K31" s="2" t="s">
        <v>200</v>
      </c>
      <c r="L31" s="8" t="s">
        <v>207</v>
      </c>
      <c r="M31" s="4" t="s">
        <v>232</v>
      </c>
      <c r="N31" s="9"/>
      <c r="O31" s="9"/>
    </row>
    <row r="32" spans="1:15" x14ac:dyDescent="0.2">
      <c r="A32" s="2" t="s">
        <v>52</v>
      </c>
      <c r="B32" s="2" t="s">
        <v>51</v>
      </c>
      <c r="C32" s="13" t="s">
        <v>169</v>
      </c>
      <c r="D32" s="13" t="s">
        <v>214</v>
      </c>
      <c r="E32" s="7">
        <v>38946</v>
      </c>
      <c r="F32" s="7">
        <v>40291</v>
      </c>
      <c r="G32" s="8"/>
      <c r="H32" s="8">
        <f t="shared" si="1"/>
        <v>1345</v>
      </c>
      <c r="I32" s="15"/>
      <c r="J32" s="15"/>
      <c r="K32" s="2" t="s">
        <v>201</v>
      </c>
      <c r="L32" s="8" t="s">
        <v>207</v>
      </c>
      <c r="M32" s="4" t="s">
        <v>234</v>
      </c>
      <c r="N32" s="9"/>
      <c r="O32" s="9"/>
    </row>
    <row r="33" spans="1:15" ht="80" x14ac:dyDescent="0.2">
      <c r="A33" s="2" t="s">
        <v>40</v>
      </c>
      <c r="B33" s="2" t="s">
        <v>39</v>
      </c>
      <c r="C33" s="13" t="s">
        <v>141</v>
      </c>
      <c r="D33" s="13" t="s">
        <v>212</v>
      </c>
      <c r="E33" s="7">
        <v>38996</v>
      </c>
      <c r="F33" s="7">
        <v>40529</v>
      </c>
      <c r="G33" s="8"/>
      <c r="H33" s="8">
        <f t="shared" si="1"/>
        <v>1533</v>
      </c>
      <c r="I33" s="15"/>
      <c r="J33" s="15"/>
      <c r="K33" s="2" t="s">
        <v>201</v>
      </c>
      <c r="L33" s="8" t="s">
        <v>207</v>
      </c>
      <c r="M33" s="4" t="s">
        <v>232</v>
      </c>
      <c r="N33" s="9"/>
      <c r="O33" s="9"/>
    </row>
    <row r="34" spans="1:15" ht="32" x14ac:dyDescent="0.2">
      <c r="A34" s="2" t="s">
        <v>54</v>
      </c>
      <c r="B34" s="2" t="s">
        <v>53</v>
      </c>
      <c r="C34" s="12" t="s">
        <v>170</v>
      </c>
      <c r="D34" s="12" t="s">
        <v>218</v>
      </c>
      <c r="E34" s="7">
        <v>39008</v>
      </c>
      <c r="F34" s="7">
        <v>42706</v>
      </c>
      <c r="G34" s="8"/>
      <c r="H34" s="8">
        <f t="shared" si="1"/>
        <v>3698</v>
      </c>
      <c r="I34" s="15"/>
      <c r="J34" s="15"/>
      <c r="K34" s="2" t="s">
        <v>200</v>
      </c>
      <c r="L34" s="8" t="s">
        <v>207</v>
      </c>
      <c r="M34" s="4" t="s">
        <v>232</v>
      </c>
      <c r="N34" s="9"/>
      <c r="O34" s="9"/>
    </row>
    <row r="35" spans="1:15" ht="32" x14ac:dyDescent="0.2">
      <c r="A35" s="2" t="s">
        <v>56</v>
      </c>
      <c r="B35" s="2" t="s">
        <v>55</v>
      </c>
      <c r="C35" s="12" t="s">
        <v>131</v>
      </c>
      <c r="D35" s="12" t="s">
        <v>214</v>
      </c>
      <c r="E35" s="7">
        <v>39065</v>
      </c>
      <c r="F35" s="7">
        <v>43251</v>
      </c>
      <c r="G35" s="8"/>
      <c r="H35" s="8">
        <f t="shared" si="1"/>
        <v>4186</v>
      </c>
      <c r="I35" s="15"/>
      <c r="J35" s="15"/>
      <c r="K35" s="2" t="s">
        <v>201</v>
      </c>
      <c r="L35" s="8" t="s">
        <v>207</v>
      </c>
      <c r="M35" s="4" t="s">
        <v>232</v>
      </c>
      <c r="N35" s="9"/>
      <c r="O35" s="9"/>
    </row>
    <row r="36" spans="1:15" ht="48" x14ac:dyDescent="0.2">
      <c r="A36" s="3" t="s">
        <v>58</v>
      </c>
      <c r="B36" s="2" t="s">
        <v>57</v>
      </c>
      <c r="C36" s="12" t="s">
        <v>171</v>
      </c>
      <c r="D36" s="12" t="s">
        <v>221</v>
      </c>
      <c r="E36" s="7">
        <v>39101</v>
      </c>
      <c r="F36" s="7">
        <v>43251</v>
      </c>
      <c r="G36" s="8"/>
      <c r="H36" s="8">
        <f t="shared" si="1"/>
        <v>4150</v>
      </c>
      <c r="I36" s="15"/>
      <c r="J36" s="15"/>
      <c r="K36" s="2" t="s">
        <v>200</v>
      </c>
      <c r="L36" s="8" t="s">
        <v>206</v>
      </c>
      <c r="N36" s="9"/>
      <c r="O36" s="9"/>
    </row>
    <row r="37" spans="1:15" x14ac:dyDescent="0.2">
      <c r="A37" s="2" t="s">
        <v>60</v>
      </c>
      <c r="B37" s="2" t="s">
        <v>59</v>
      </c>
      <c r="C37" s="12" t="s">
        <v>132</v>
      </c>
      <c r="D37" s="12" t="s">
        <v>223</v>
      </c>
      <c r="E37" s="7">
        <v>39142</v>
      </c>
      <c r="F37" s="7">
        <v>41710</v>
      </c>
      <c r="G37" s="8"/>
      <c r="H37" s="8">
        <f t="shared" si="1"/>
        <v>2568</v>
      </c>
      <c r="I37" s="15"/>
      <c r="J37" s="15"/>
      <c r="K37" s="2" t="s">
        <v>200</v>
      </c>
      <c r="L37" s="8" t="s">
        <v>207</v>
      </c>
      <c r="M37" s="4" t="s">
        <v>232</v>
      </c>
      <c r="N37" s="9"/>
      <c r="O37" s="9"/>
    </row>
    <row r="38" spans="1:15" ht="32" x14ac:dyDescent="0.2">
      <c r="A38" s="2" t="s">
        <v>217</v>
      </c>
      <c r="B38" s="2" t="s">
        <v>61</v>
      </c>
      <c r="C38" s="12" t="s">
        <v>172</v>
      </c>
      <c r="D38" s="12" t="s">
        <v>214</v>
      </c>
      <c r="E38" s="7">
        <v>39167</v>
      </c>
      <c r="F38" s="7">
        <v>40136</v>
      </c>
      <c r="G38" s="8"/>
      <c r="H38" s="8">
        <f t="shared" si="1"/>
        <v>969</v>
      </c>
      <c r="I38" s="15"/>
      <c r="J38" s="15"/>
      <c r="K38" s="2" t="s">
        <v>200</v>
      </c>
      <c r="L38" s="8" t="s">
        <v>207</v>
      </c>
      <c r="M38" s="4" t="s">
        <v>233</v>
      </c>
      <c r="N38" s="20">
        <v>38805</v>
      </c>
      <c r="O38" s="9">
        <f>(E38-N38)</f>
        <v>362</v>
      </c>
    </row>
    <row r="39" spans="1:15" ht="64" x14ac:dyDescent="0.2">
      <c r="A39" s="2" t="s">
        <v>24</v>
      </c>
      <c r="B39" s="2" t="s">
        <v>21</v>
      </c>
      <c r="C39" s="12" t="s">
        <v>134</v>
      </c>
      <c r="D39" s="12" t="s">
        <v>214</v>
      </c>
      <c r="E39" s="7">
        <v>39196</v>
      </c>
      <c r="F39" s="7">
        <v>41326</v>
      </c>
      <c r="G39" s="8"/>
      <c r="H39" s="8">
        <f t="shared" si="1"/>
        <v>2130</v>
      </c>
      <c r="I39" s="15"/>
      <c r="J39" s="15"/>
      <c r="K39" s="2" t="s">
        <v>201</v>
      </c>
      <c r="L39" s="8" t="s">
        <v>207</v>
      </c>
      <c r="M39" s="4" t="s">
        <v>233</v>
      </c>
      <c r="N39" s="9"/>
      <c r="O39" s="9"/>
    </row>
    <row r="40" spans="1:15" ht="48" x14ac:dyDescent="0.2">
      <c r="A40" s="3" t="s">
        <v>42</v>
      </c>
      <c r="B40" s="2" t="s">
        <v>41</v>
      </c>
      <c r="C40" s="12" t="s">
        <v>148</v>
      </c>
      <c r="D40" s="12" t="s">
        <v>219</v>
      </c>
      <c r="E40" s="7">
        <v>39295</v>
      </c>
      <c r="F40" s="7">
        <v>43251</v>
      </c>
      <c r="G40" s="8"/>
      <c r="H40" s="8">
        <f t="shared" si="1"/>
        <v>3956</v>
      </c>
      <c r="I40" s="15"/>
      <c r="J40" s="15"/>
      <c r="K40" s="2" t="s">
        <v>201</v>
      </c>
      <c r="L40" s="8" t="s">
        <v>207</v>
      </c>
      <c r="M40" s="4" t="s">
        <v>232</v>
      </c>
      <c r="N40" s="9"/>
      <c r="O40" s="9"/>
    </row>
    <row r="41" spans="1:15" ht="64" x14ac:dyDescent="0.2">
      <c r="A41" s="3" t="s">
        <v>63</v>
      </c>
      <c r="B41" s="2" t="s">
        <v>62</v>
      </c>
      <c r="C41" s="12" t="s">
        <v>173</v>
      </c>
      <c r="D41" s="12" t="s">
        <v>214</v>
      </c>
      <c r="E41" s="7">
        <v>39347</v>
      </c>
      <c r="F41" s="7">
        <v>43251</v>
      </c>
      <c r="G41" s="8"/>
      <c r="H41" s="8">
        <f t="shared" si="1"/>
        <v>3904</v>
      </c>
      <c r="I41" s="15"/>
      <c r="J41" s="15"/>
      <c r="K41" s="2" t="s">
        <v>200</v>
      </c>
      <c r="L41" s="8" t="s">
        <v>207</v>
      </c>
      <c r="N41" s="20">
        <v>38623</v>
      </c>
      <c r="O41" s="9">
        <f t="shared" ref="O41:O91" si="2">(E41-N41)</f>
        <v>724</v>
      </c>
    </row>
    <row r="42" spans="1:15" ht="48" x14ac:dyDescent="0.2">
      <c r="A42" s="2" t="s">
        <v>65</v>
      </c>
      <c r="B42" s="2" t="s">
        <v>64</v>
      </c>
      <c r="C42" s="12" t="s">
        <v>143</v>
      </c>
      <c r="D42" s="12" t="s">
        <v>224</v>
      </c>
      <c r="E42" s="7">
        <v>39394</v>
      </c>
      <c r="F42" s="8"/>
      <c r="G42" s="7">
        <v>41122</v>
      </c>
      <c r="H42" s="8"/>
      <c r="I42" s="16">
        <f>(G42-E42)</f>
        <v>1728</v>
      </c>
      <c r="J42" s="21" t="s">
        <v>247</v>
      </c>
      <c r="K42" s="2" t="s">
        <v>200</v>
      </c>
      <c r="L42" s="8" t="s">
        <v>206</v>
      </c>
      <c r="M42" s="4" t="s">
        <v>232</v>
      </c>
      <c r="N42" s="20">
        <v>39118</v>
      </c>
      <c r="O42" s="9">
        <f t="shared" si="2"/>
        <v>276</v>
      </c>
    </row>
    <row r="43" spans="1:15" ht="32" x14ac:dyDescent="0.2">
      <c r="A43" s="2" t="s">
        <v>67</v>
      </c>
      <c r="B43" s="2" t="s">
        <v>66</v>
      </c>
      <c r="C43" s="12" t="s">
        <v>174</v>
      </c>
      <c r="D43" s="12" t="s">
        <v>225</v>
      </c>
      <c r="E43" s="7">
        <v>39395</v>
      </c>
      <c r="F43" s="7">
        <v>40358</v>
      </c>
      <c r="G43" s="8"/>
      <c r="H43" s="8">
        <f>(F43-E43)</f>
        <v>963</v>
      </c>
      <c r="I43" s="15"/>
      <c r="J43" s="15"/>
      <c r="K43" s="2" t="s">
        <v>201</v>
      </c>
      <c r="L43" s="8" t="s">
        <v>207</v>
      </c>
      <c r="M43" s="4" t="s">
        <v>232</v>
      </c>
      <c r="N43" s="9"/>
      <c r="O43" s="9"/>
    </row>
    <row r="44" spans="1:15" ht="32" x14ac:dyDescent="0.2">
      <c r="A44" s="2" t="s">
        <v>69</v>
      </c>
      <c r="B44" s="2" t="s">
        <v>68</v>
      </c>
      <c r="C44" s="12" t="s">
        <v>157</v>
      </c>
      <c r="D44" s="12" t="s">
        <v>210</v>
      </c>
      <c r="E44" s="7">
        <v>39413</v>
      </c>
      <c r="F44" s="7">
        <v>39876</v>
      </c>
      <c r="G44" s="8"/>
      <c r="H44" s="8">
        <f>(F44-E44)</f>
        <v>463</v>
      </c>
      <c r="I44" s="15"/>
      <c r="J44" s="15"/>
      <c r="K44" s="2" t="s">
        <v>200</v>
      </c>
      <c r="L44" s="8" t="s">
        <v>207</v>
      </c>
      <c r="M44" s="4" t="s">
        <v>234</v>
      </c>
      <c r="N44" s="20">
        <v>39190</v>
      </c>
      <c r="O44" s="9">
        <f t="shared" si="2"/>
        <v>223</v>
      </c>
    </row>
    <row r="45" spans="1:15" ht="48" x14ac:dyDescent="0.2">
      <c r="A45" s="2" t="s">
        <v>71</v>
      </c>
      <c r="B45" s="2" t="s">
        <v>70</v>
      </c>
      <c r="C45" s="12" t="s">
        <v>175</v>
      </c>
      <c r="D45" s="12" t="s">
        <v>220</v>
      </c>
      <c r="E45" s="7">
        <v>39464</v>
      </c>
      <c r="F45" s="7">
        <v>41431</v>
      </c>
      <c r="G45" s="8"/>
      <c r="H45" s="8">
        <f>(F45-E45)</f>
        <v>1967</v>
      </c>
      <c r="I45" s="15"/>
      <c r="J45" s="15"/>
      <c r="K45" s="2" t="s">
        <v>200</v>
      </c>
      <c r="L45" s="8" t="s">
        <v>207</v>
      </c>
      <c r="M45" s="4" t="s">
        <v>233</v>
      </c>
      <c r="N45" s="20">
        <v>39125</v>
      </c>
      <c r="O45" s="9">
        <f t="shared" si="2"/>
        <v>339</v>
      </c>
    </row>
    <row r="46" spans="1:15" ht="32" x14ac:dyDescent="0.2">
      <c r="A46" s="2" t="s">
        <v>73</v>
      </c>
      <c r="B46" s="2" t="s">
        <v>72</v>
      </c>
      <c r="C46" s="12" t="s">
        <v>153</v>
      </c>
      <c r="D46" s="12" t="s">
        <v>214</v>
      </c>
      <c r="E46" s="7">
        <v>39541</v>
      </c>
      <c r="F46" s="7">
        <v>43251</v>
      </c>
      <c r="G46" s="8"/>
      <c r="H46" s="8">
        <f>(F46-E46)</f>
        <v>3710</v>
      </c>
      <c r="I46" s="15"/>
      <c r="J46" s="15"/>
      <c r="K46" s="2" t="s">
        <v>200</v>
      </c>
      <c r="L46" s="8" t="s">
        <v>206</v>
      </c>
      <c r="M46" s="4" t="s">
        <v>232</v>
      </c>
      <c r="N46" s="20">
        <v>38835</v>
      </c>
      <c r="O46" s="9">
        <f t="shared" si="2"/>
        <v>706</v>
      </c>
    </row>
    <row r="47" spans="1:15" x14ac:dyDescent="0.2">
      <c r="A47" s="2" t="s">
        <v>52</v>
      </c>
      <c r="B47" s="2" t="s">
        <v>51</v>
      </c>
      <c r="C47" s="12" t="s">
        <v>169</v>
      </c>
      <c r="D47" s="12" t="s">
        <v>214</v>
      </c>
      <c r="E47" s="7">
        <v>39569</v>
      </c>
      <c r="F47" s="7">
        <v>40291</v>
      </c>
      <c r="G47" s="8"/>
      <c r="H47" s="8">
        <f>(F47-E47)</f>
        <v>722</v>
      </c>
      <c r="I47" s="15"/>
      <c r="J47" s="15"/>
      <c r="K47" s="2" t="s">
        <v>201</v>
      </c>
      <c r="L47" s="8" t="s">
        <v>207</v>
      </c>
      <c r="M47" s="4" t="s">
        <v>234</v>
      </c>
      <c r="N47" s="9"/>
      <c r="O47" s="9"/>
    </row>
    <row r="48" spans="1:15" ht="32" x14ac:dyDescent="0.2">
      <c r="A48" s="2" t="s">
        <v>75</v>
      </c>
      <c r="B48" s="2" t="s">
        <v>74</v>
      </c>
      <c r="C48" s="12" t="s">
        <v>129</v>
      </c>
      <c r="D48" s="12" t="s">
        <v>222</v>
      </c>
      <c r="E48" s="7">
        <v>39652</v>
      </c>
      <c r="F48" s="8"/>
      <c r="G48" s="7">
        <v>41332</v>
      </c>
      <c r="H48" s="8"/>
      <c r="I48" s="16">
        <f>(G48-E48)</f>
        <v>1680</v>
      </c>
      <c r="J48" s="21" t="s">
        <v>249</v>
      </c>
      <c r="K48" s="2" t="s">
        <v>200</v>
      </c>
      <c r="L48" s="8" t="s">
        <v>207</v>
      </c>
      <c r="M48" s="4" t="s">
        <v>232</v>
      </c>
      <c r="N48" s="20">
        <v>39381</v>
      </c>
      <c r="O48" s="9">
        <f t="shared" si="2"/>
        <v>271</v>
      </c>
    </row>
    <row r="49" spans="1:15" ht="32" x14ac:dyDescent="0.2">
      <c r="A49" s="2" t="s">
        <v>77</v>
      </c>
      <c r="B49" s="2" t="s">
        <v>76</v>
      </c>
      <c r="C49" s="12" t="s">
        <v>172</v>
      </c>
      <c r="D49" s="12" t="s">
        <v>214</v>
      </c>
      <c r="E49" s="7">
        <v>39700</v>
      </c>
      <c r="F49" s="7">
        <v>40877</v>
      </c>
      <c r="G49" s="8"/>
      <c r="H49" s="8">
        <f>(F49-E49)</f>
        <v>1177</v>
      </c>
      <c r="I49" s="15"/>
      <c r="J49" s="15"/>
      <c r="K49" s="2" t="s">
        <v>200</v>
      </c>
      <c r="L49" s="8" t="s">
        <v>207</v>
      </c>
      <c r="M49" s="4" t="s">
        <v>232</v>
      </c>
      <c r="N49" s="20">
        <v>39056</v>
      </c>
      <c r="O49" s="9">
        <f t="shared" si="2"/>
        <v>644</v>
      </c>
    </row>
    <row r="50" spans="1:15" ht="32" x14ac:dyDescent="0.2">
      <c r="A50" s="2" t="s">
        <v>79</v>
      </c>
      <c r="B50" s="2" t="s">
        <v>78</v>
      </c>
      <c r="C50" s="12" t="s">
        <v>176</v>
      </c>
      <c r="D50" s="12" t="s">
        <v>214</v>
      </c>
      <c r="E50" s="7">
        <v>39850</v>
      </c>
      <c r="F50" s="8"/>
      <c r="G50" s="7">
        <v>40872</v>
      </c>
      <c r="H50" s="8"/>
      <c r="I50" s="16">
        <f>(G50-E50)</f>
        <v>1022</v>
      </c>
      <c r="J50" s="16" t="s">
        <v>250</v>
      </c>
      <c r="K50" s="2" t="s">
        <v>201</v>
      </c>
      <c r="L50" s="8" t="s">
        <v>206</v>
      </c>
      <c r="M50" s="4" t="s">
        <v>232</v>
      </c>
      <c r="N50" s="9"/>
      <c r="O50" s="9"/>
    </row>
    <row r="51" spans="1:15" ht="80" x14ac:dyDescent="0.2">
      <c r="A51" s="3" t="s">
        <v>81</v>
      </c>
      <c r="B51" s="2" t="s">
        <v>80</v>
      </c>
      <c r="C51" s="12" t="s">
        <v>177</v>
      </c>
      <c r="D51" s="12" t="s">
        <v>215</v>
      </c>
      <c r="E51" s="7">
        <v>40011</v>
      </c>
      <c r="F51" s="7">
        <v>40680</v>
      </c>
      <c r="G51" s="8"/>
      <c r="H51" s="8">
        <f t="shared" ref="H51:H91" si="3">(F51-E51)</f>
        <v>669</v>
      </c>
      <c r="I51" s="15"/>
      <c r="J51" s="15"/>
      <c r="K51" s="2" t="s">
        <v>200</v>
      </c>
      <c r="L51" s="8" t="s">
        <v>207</v>
      </c>
      <c r="M51" s="4" t="s">
        <v>232</v>
      </c>
      <c r="N51" s="20">
        <v>39532</v>
      </c>
      <c r="O51" s="9">
        <f t="shared" si="2"/>
        <v>479</v>
      </c>
    </row>
    <row r="52" spans="1:15" ht="48" x14ac:dyDescent="0.2">
      <c r="A52" s="2" t="s">
        <v>24</v>
      </c>
      <c r="B52" s="2" t="s">
        <v>21</v>
      </c>
      <c r="C52" s="12" t="s">
        <v>178</v>
      </c>
      <c r="D52" s="12" t="s">
        <v>214</v>
      </c>
      <c r="E52" s="7">
        <v>40169</v>
      </c>
      <c r="F52" s="7">
        <v>43251</v>
      </c>
      <c r="G52" s="8"/>
      <c r="H52" s="8">
        <f t="shared" si="3"/>
        <v>3082</v>
      </c>
      <c r="I52" s="15"/>
      <c r="J52" s="15"/>
      <c r="K52" s="2" t="s">
        <v>201</v>
      </c>
      <c r="L52" s="8" t="s">
        <v>207</v>
      </c>
      <c r="N52" s="9"/>
      <c r="O52" s="9"/>
    </row>
    <row r="53" spans="1:15" x14ac:dyDescent="0.2">
      <c r="A53" s="2" t="s">
        <v>79</v>
      </c>
      <c r="B53" s="2" t="s">
        <v>78</v>
      </c>
      <c r="C53" s="12" t="s">
        <v>126</v>
      </c>
      <c r="D53" s="12" t="s">
        <v>214</v>
      </c>
      <c r="E53" s="7">
        <v>40261</v>
      </c>
      <c r="F53" s="7">
        <v>43251</v>
      </c>
      <c r="G53" s="8"/>
      <c r="H53" s="8">
        <f t="shared" si="3"/>
        <v>2990</v>
      </c>
      <c r="I53" s="15"/>
      <c r="J53" s="15"/>
      <c r="K53" s="2" t="s">
        <v>201</v>
      </c>
      <c r="L53" s="8" t="s">
        <v>206</v>
      </c>
      <c r="M53" s="4" t="s">
        <v>232</v>
      </c>
      <c r="N53" s="9"/>
      <c r="O53" s="9"/>
    </row>
    <row r="54" spans="1:15" ht="80" x14ac:dyDescent="0.2">
      <c r="A54" s="2" t="s">
        <v>77</v>
      </c>
      <c r="B54" s="2" t="s">
        <v>76</v>
      </c>
      <c r="C54" s="12" t="s">
        <v>179</v>
      </c>
      <c r="D54" s="12" t="s">
        <v>214</v>
      </c>
      <c r="E54" s="7">
        <v>40381</v>
      </c>
      <c r="F54" s="7">
        <v>40773</v>
      </c>
      <c r="G54" s="8"/>
      <c r="H54" s="8">
        <f t="shared" si="3"/>
        <v>392</v>
      </c>
      <c r="I54" s="15"/>
      <c r="J54" s="15"/>
      <c r="K54" s="2" t="s">
        <v>201</v>
      </c>
      <c r="L54" s="8" t="s">
        <v>207</v>
      </c>
      <c r="M54" s="4" t="s">
        <v>232</v>
      </c>
      <c r="N54" s="9"/>
      <c r="O54" s="9"/>
    </row>
    <row r="55" spans="1:15" ht="80" x14ac:dyDescent="0.2">
      <c r="A55" s="2" t="s">
        <v>83</v>
      </c>
      <c r="B55" s="2" t="s">
        <v>82</v>
      </c>
      <c r="C55" s="12" t="s">
        <v>125</v>
      </c>
      <c r="D55" s="12" t="s">
        <v>220</v>
      </c>
      <c r="E55" s="7">
        <v>40714</v>
      </c>
      <c r="F55" s="7">
        <v>43251</v>
      </c>
      <c r="G55" s="8"/>
      <c r="H55" s="8">
        <f t="shared" si="3"/>
        <v>2537</v>
      </c>
      <c r="I55" s="15"/>
      <c r="J55" s="15"/>
      <c r="K55" s="2" t="s">
        <v>201</v>
      </c>
      <c r="L55" s="8" t="s">
        <v>207</v>
      </c>
      <c r="M55" s="4" t="s">
        <v>232</v>
      </c>
      <c r="N55" s="9"/>
      <c r="O55" s="9"/>
    </row>
    <row r="56" spans="1:15" ht="80" x14ac:dyDescent="0.2">
      <c r="A56" s="2" t="s">
        <v>77</v>
      </c>
      <c r="B56" s="2" t="s">
        <v>76</v>
      </c>
      <c r="C56" s="12" t="s">
        <v>180</v>
      </c>
      <c r="D56" s="12" t="s">
        <v>214</v>
      </c>
      <c r="E56" s="7">
        <v>40717</v>
      </c>
      <c r="F56" s="7">
        <v>42235</v>
      </c>
      <c r="G56" s="8"/>
      <c r="H56" s="8">
        <f t="shared" si="3"/>
        <v>1518</v>
      </c>
      <c r="I56" s="15"/>
      <c r="J56" s="15"/>
      <c r="K56" s="2" t="s">
        <v>201</v>
      </c>
      <c r="L56" s="8" t="s">
        <v>207</v>
      </c>
      <c r="M56" s="4" t="s">
        <v>232</v>
      </c>
      <c r="N56" s="9"/>
      <c r="O56" s="9"/>
    </row>
    <row r="57" spans="1:15" ht="128" x14ac:dyDescent="0.2">
      <c r="A57" s="2" t="s">
        <v>217</v>
      </c>
      <c r="B57" s="2" t="s">
        <v>61</v>
      </c>
      <c r="C57" s="12" t="s">
        <v>150</v>
      </c>
      <c r="D57" s="12" t="s">
        <v>214</v>
      </c>
      <c r="E57" s="7">
        <v>40743</v>
      </c>
      <c r="F57" s="7">
        <v>42334</v>
      </c>
      <c r="G57" s="8"/>
      <c r="H57" s="8">
        <f t="shared" si="3"/>
        <v>1591</v>
      </c>
      <c r="I57" s="15"/>
      <c r="J57" s="15"/>
      <c r="K57" s="2" t="s">
        <v>201</v>
      </c>
      <c r="L57" s="8" t="s">
        <v>207</v>
      </c>
      <c r="M57" s="4" t="s">
        <v>233</v>
      </c>
      <c r="N57" s="9"/>
      <c r="O57" s="9"/>
    </row>
    <row r="58" spans="1:15" ht="32" x14ac:dyDescent="0.2">
      <c r="A58" s="2" t="s">
        <v>85</v>
      </c>
      <c r="B58" s="2" t="s">
        <v>84</v>
      </c>
      <c r="C58" s="12" t="s">
        <v>181</v>
      </c>
      <c r="D58" s="12" t="s">
        <v>214</v>
      </c>
      <c r="E58" s="7">
        <v>41024</v>
      </c>
      <c r="F58" s="7">
        <v>42326</v>
      </c>
      <c r="G58" s="8"/>
      <c r="H58" s="8">
        <f t="shared" si="3"/>
        <v>1302</v>
      </c>
      <c r="I58" s="15"/>
      <c r="J58" s="15"/>
      <c r="K58" s="2" t="s">
        <v>200</v>
      </c>
      <c r="L58" s="8" t="s">
        <v>207</v>
      </c>
      <c r="M58" s="4" t="s">
        <v>232</v>
      </c>
      <c r="N58" s="20">
        <v>40702</v>
      </c>
      <c r="O58" s="9">
        <f t="shared" si="2"/>
        <v>322</v>
      </c>
    </row>
    <row r="59" spans="1:15" ht="48" x14ac:dyDescent="0.2">
      <c r="A59" s="2" t="s">
        <v>86</v>
      </c>
      <c r="B59" s="2" t="s">
        <v>145</v>
      </c>
      <c r="C59" s="12" t="s">
        <v>146</v>
      </c>
      <c r="D59" s="12" t="s">
        <v>227</v>
      </c>
      <c r="E59" s="7">
        <v>41046</v>
      </c>
      <c r="F59" s="7">
        <v>43251</v>
      </c>
      <c r="G59" s="8"/>
      <c r="H59" s="8">
        <f t="shared" si="3"/>
        <v>2205</v>
      </c>
      <c r="I59" s="15"/>
      <c r="J59" s="15"/>
      <c r="K59" s="2" t="s">
        <v>200</v>
      </c>
      <c r="L59" s="8" t="s">
        <v>206</v>
      </c>
      <c r="N59" s="20">
        <v>40801</v>
      </c>
      <c r="O59" s="9">
        <f t="shared" si="2"/>
        <v>245</v>
      </c>
    </row>
    <row r="60" spans="1:15" ht="112" customHeight="1" x14ac:dyDescent="0.2">
      <c r="A60" s="2" t="s">
        <v>88</v>
      </c>
      <c r="B60" s="2" t="s">
        <v>87</v>
      </c>
      <c r="C60" s="12" t="s">
        <v>124</v>
      </c>
      <c r="D60" s="12" t="s">
        <v>214</v>
      </c>
      <c r="E60" s="7">
        <v>41306</v>
      </c>
      <c r="F60" s="7">
        <v>43251</v>
      </c>
      <c r="G60" s="8"/>
      <c r="H60" s="8">
        <f t="shared" si="3"/>
        <v>1945</v>
      </c>
      <c r="I60" s="15"/>
      <c r="J60" s="15"/>
      <c r="K60" s="2" t="s">
        <v>200</v>
      </c>
      <c r="L60" s="8" t="s">
        <v>206</v>
      </c>
      <c r="M60" s="4" t="s">
        <v>232</v>
      </c>
      <c r="N60" s="20">
        <v>41010</v>
      </c>
      <c r="O60" s="9">
        <f t="shared" si="2"/>
        <v>296</v>
      </c>
    </row>
    <row r="61" spans="1:15" ht="32" x14ac:dyDescent="0.2">
      <c r="A61" s="2" t="s">
        <v>90</v>
      </c>
      <c r="B61" s="2" t="s">
        <v>89</v>
      </c>
      <c r="C61" s="12" t="s">
        <v>182</v>
      </c>
      <c r="D61" s="12" t="s">
        <v>220</v>
      </c>
      <c r="E61" s="7">
        <v>41334</v>
      </c>
      <c r="F61" s="7">
        <v>42185</v>
      </c>
      <c r="G61" s="8"/>
      <c r="H61" s="8">
        <f t="shared" si="3"/>
        <v>851</v>
      </c>
      <c r="I61" s="15"/>
      <c r="J61" s="15"/>
      <c r="K61" s="2" t="s">
        <v>201</v>
      </c>
      <c r="L61" s="8" t="s">
        <v>206</v>
      </c>
      <c r="M61" s="4" t="s">
        <v>232</v>
      </c>
      <c r="N61" s="9"/>
      <c r="O61" s="9"/>
    </row>
    <row r="62" spans="1:15" ht="48" x14ac:dyDescent="0.2">
      <c r="A62" s="2" t="s">
        <v>92</v>
      </c>
      <c r="B62" s="2" t="s">
        <v>91</v>
      </c>
      <c r="C62" s="12" t="s">
        <v>138</v>
      </c>
      <c r="D62" s="12" t="s">
        <v>214</v>
      </c>
      <c r="E62" s="7">
        <v>41563</v>
      </c>
      <c r="F62" s="7">
        <v>43251</v>
      </c>
      <c r="G62" s="8"/>
      <c r="H62" s="8">
        <f t="shared" si="3"/>
        <v>1688</v>
      </c>
      <c r="I62" s="15"/>
      <c r="J62" s="15"/>
      <c r="K62" s="2" t="s">
        <v>200</v>
      </c>
      <c r="L62" s="8" t="s">
        <v>207</v>
      </c>
      <c r="M62" s="4" t="s">
        <v>232</v>
      </c>
      <c r="N62" s="20">
        <v>40899</v>
      </c>
      <c r="O62" s="9">
        <f t="shared" si="2"/>
        <v>664</v>
      </c>
    </row>
    <row r="63" spans="1:15" ht="48" x14ac:dyDescent="0.2">
      <c r="A63" s="2" t="s">
        <v>94</v>
      </c>
      <c r="B63" s="2" t="s">
        <v>93</v>
      </c>
      <c r="C63" s="12" t="s">
        <v>128</v>
      </c>
      <c r="D63" s="12" t="s">
        <v>214</v>
      </c>
      <c r="E63" s="7">
        <v>41705</v>
      </c>
      <c r="F63" s="7">
        <v>43251</v>
      </c>
      <c r="G63" s="8"/>
      <c r="H63" s="8">
        <f t="shared" si="3"/>
        <v>1546</v>
      </c>
      <c r="I63" s="15"/>
      <c r="J63" s="15"/>
      <c r="K63" s="2" t="s">
        <v>200</v>
      </c>
      <c r="L63" s="8" t="s">
        <v>207</v>
      </c>
      <c r="M63" s="4" t="s">
        <v>232</v>
      </c>
      <c r="N63" s="20">
        <v>40897</v>
      </c>
      <c r="O63" s="9">
        <f t="shared" si="2"/>
        <v>808</v>
      </c>
    </row>
    <row r="64" spans="1:15" ht="32" x14ac:dyDescent="0.2">
      <c r="A64" s="2" t="s">
        <v>98</v>
      </c>
      <c r="B64" s="2" t="s">
        <v>97</v>
      </c>
      <c r="C64" s="13" t="s">
        <v>183</v>
      </c>
      <c r="D64" s="13" t="s">
        <v>210</v>
      </c>
      <c r="E64" s="7">
        <v>42034</v>
      </c>
      <c r="F64" s="7">
        <v>43063</v>
      </c>
      <c r="G64" s="8"/>
      <c r="H64" s="8">
        <f t="shared" si="3"/>
        <v>1029</v>
      </c>
      <c r="I64" s="15"/>
      <c r="J64" s="15"/>
      <c r="K64" s="2" t="s">
        <v>201</v>
      </c>
      <c r="L64" s="8" t="s">
        <v>207</v>
      </c>
      <c r="M64" s="4" t="s">
        <v>234</v>
      </c>
      <c r="N64" s="9"/>
      <c r="O64" s="9"/>
    </row>
    <row r="65" spans="1:15" ht="48" x14ac:dyDescent="0.2">
      <c r="A65" s="2" t="s">
        <v>100</v>
      </c>
      <c r="B65" s="2" t="s">
        <v>99</v>
      </c>
      <c r="C65" s="12" t="s">
        <v>152</v>
      </c>
      <c r="D65" s="12" t="s">
        <v>214</v>
      </c>
      <c r="E65" s="7">
        <v>42069</v>
      </c>
      <c r="F65" s="7">
        <v>42503</v>
      </c>
      <c r="G65" s="8"/>
      <c r="H65" s="8">
        <f t="shared" si="3"/>
        <v>434</v>
      </c>
      <c r="I65" s="15"/>
      <c r="J65" s="15"/>
      <c r="K65" s="2" t="s">
        <v>201</v>
      </c>
      <c r="L65" s="8" t="s">
        <v>207</v>
      </c>
      <c r="M65" s="4" t="s">
        <v>232</v>
      </c>
      <c r="N65" s="9"/>
      <c r="O65" s="9"/>
    </row>
    <row r="66" spans="1:15" ht="18" customHeight="1" x14ac:dyDescent="0.2">
      <c r="A66" s="2" t="s">
        <v>185</v>
      </c>
      <c r="B66" s="2" t="s">
        <v>101</v>
      </c>
      <c r="C66" s="12" t="s">
        <v>156</v>
      </c>
      <c r="D66" s="12" t="s">
        <v>214</v>
      </c>
      <c r="E66" s="7">
        <v>42090</v>
      </c>
      <c r="F66" s="7">
        <v>43251</v>
      </c>
      <c r="G66" s="8"/>
      <c r="H66" s="8">
        <f t="shared" si="3"/>
        <v>1161</v>
      </c>
      <c r="I66" s="15"/>
      <c r="J66" s="15"/>
      <c r="K66" s="2" t="s">
        <v>200</v>
      </c>
      <c r="L66" s="8" t="s">
        <v>207</v>
      </c>
      <c r="M66" s="4" t="s">
        <v>232</v>
      </c>
      <c r="N66" s="20">
        <v>41806</v>
      </c>
      <c r="O66" s="9">
        <f t="shared" si="2"/>
        <v>284</v>
      </c>
    </row>
    <row r="67" spans="1:15" ht="32" x14ac:dyDescent="0.2">
      <c r="A67" s="2" t="s">
        <v>208</v>
      </c>
      <c r="B67" s="2" t="s">
        <v>102</v>
      </c>
      <c r="C67" s="12" t="s">
        <v>155</v>
      </c>
      <c r="D67" s="12" t="s">
        <v>214</v>
      </c>
      <c r="E67" s="7">
        <v>42090</v>
      </c>
      <c r="F67" s="7">
        <v>43251</v>
      </c>
      <c r="G67" s="8"/>
      <c r="H67" s="8">
        <f t="shared" si="3"/>
        <v>1161</v>
      </c>
      <c r="I67" s="15"/>
      <c r="J67" s="15"/>
      <c r="K67" s="2" t="s">
        <v>200</v>
      </c>
      <c r="L67" s="8" t="s">
        <v>207</v>
      </c>
      <c r="M67" s="4" t="s">
        <v>232</v>
      </c>
      <c r="N67" s="20">
        <v>41698</v>
      </c>
      <c r="O67" s="9">
        <f t="shared" si="2"/>
        <v>392</v>
      </c>
    </row>
    <row r="68" spans="1:15" ht="80" x14ac:dyDescent="0.2">
      <c r="A68" s="2" t="s">
        <v>104</v>
      </c>
      <c r="B68" s="2" t="s">
        <v>103</v>
      </c>
      <c r="C68" s="12" t="s">
        <v>136</v>
      </c>
      <c r="D68" s="12" t="s">
        <v>214</v>
      </c>
      <c r="E68" s="7">
        <v>42096</v>
      </c>
      <c r="F68" s="7">
        <v>43251</v>
      </c>
      <c r="G68" s="8"/>
      <c r="H68" s="8">
        <f t="shared" si="3"/>
        <v>1155</v>
      </c>
      <c r="I68" s="15"/>
      <c r="J68" s="15"/>
      <c r="K68" s="2" t="s">
        <v>200</v>
      </c>
      <c r="L68" s="8" t="s">
        <v>207</v>
      </c>
      <c r="M68" s="4" t="s">
        <v>234</v>
      </c>
      <c r="N68" s="20">
        <v>41417</v>
      </c>
      <c r="O68" s="9">
        <f t="shared" si="2"/>
        <v>679</v>
      </c>
    </row>
    <row r="69" spans="1:15" x14ac:dyDescent="0.2">
      <c r="A69" s="2" t="s">
        <v>106</v>
      </c>
      <c r="B69" s="2" t="s">
        <v>105</v>
      </c>
      <c r="C69" s="12" t="s">
        <v>139</v>
      </c>
      <c r="D69" s="12" t="s">
        <v>214</v>
      </c>
      <c r="E69" s="7">
        <v>42143</v>
      </c>
      <c r="F69" s="7">
        <v>43091</v>
      </c>
      <c r="G69" s="8"/>
      <c r="H69" s="8">
        <f t="shared" si="3"/>
        <v>948</v>
      </c>
      <c r="I69" s="15"/>
      <c r="J69" s="15"/>
      <c r="K69" s="2" t="s">
        <v>200</v>
      </c>
      <c r="L69" s="8" t="s">
        <v>206</v>
      </c>
      <c r="M69" s="4" t="s">
        <v>232</v>
      </c>
      <c r="N69" s="20">
        <v>41813</v>
      </c>
      <c r="O69" s="9">
        <f t="shared" si="2"/>
        <v>330</v>
      </c>
    </row>
    <row r="70" spans="1:15" ht="32" x14ac:dyDescent="0.2">
      <c r="A70" s="2" t="s">
        <v>108</v>
      </c>
      <c r="B70" s="2" t="s">
        <v>107</v>
      </c>
      <c r="C70" s="12" t="s">
        <v>137</v>
      </c>
      <c r="D70" s="12" t="s">
        <v>214</v>
      </c>
      <c r="E70" s="7">
        <v>42213</v>
      </c>
      <c r="F70" s="7">
        <v>42990</v>
      </c>
      <c r="G70" s="8"/>
      <c r="H70" s="8">
        <f t="shared" si="3"/>
        <v>777</v>
      </c>
      <c r="I70" s="15"/>
      <c r="J70" s="15"/>
      <c r="K70" s="2" t="s">
        <v>201</v>
      </c>
      <c r="L70" s="8" t="s">
        <v>207</v>
      </c>
      <c r="M70" s="4" t="s">
        <v>233</v>
      </c>
      <c r="N70" s="9"/>
      <c r="O70" s="9"/>
    </row>
    <row r="71" spans="1:15" ht="32" x14ac:dyDescent="0.2">
      <c r="A71" s="2" t="s">
        <v>188</v>
      </c>
      <c r="B71" s="2" t="s">
        <v>187</v>
      </c>
      <c r="C71" s="13" t="s">
        <v>183</v>
      </c>
      <c r="D71" s="12" t="s">
        <v>210</v>
      </c>
      <c r="E71" s="7">
        <v>42229</v>
      </c>
      <c r="F71" s="7">
        <v>42683</v>
      </c>
      <c r="G71" s="8"/>
      <c r="H71" s="8">
        <f t="shared" si="3"/>
        <v>454</v>
      </c>
      <c r="I71" s="15"/>
      <c r="J71" s="15"/>
      <c r="K71" s="2" t="s">
        <v>200</v>
      </c>
      <c r="L71" s="8" t="s">
        <v>207</v>
      </c>
      <c r="M71" s="4" t="s">
        <v>234</v>
      </c>
      <c r="N71" s="20">
        <v>41775</v>
      </c>
      <c r="O71" s="9">
        <f t="shared" si="2"/>
        <v>454</v>
      </c>
    </row>
    <row r="72" spans="1:15" ht="32" x14ac:dyDescent="0.2">
      <c r="A72" s="2" t="s">
        <v>96</v>
      </c>
      <c r="B72" s="2" t="s">
        <v>95</v>
      </c>
      <c r="C72" s="12" t="s">
        <v>151</v>
      </c>
      <c r="D72" s="12" t="s">
        <v>211</v>
      </c>
      <c r="E72" s="7">
        <v>42230</v>
      </c>
      <c r="F72" s="7">
        <v>43251</v>
      </c>
      <c r="G72" s="8"/>
      <c r="H72" s="8">
        <f t="shared" si="3"/>
        <v>1021</v>
      </c>
      <c r="I72" s="15"/>
      <c r="J72" s="15"/>
      <c r="K72" s="2" t="s">
        <v>200</v>
      </c>
      <c r="L72" s="8" t="s">
        <v>206</v>
      </c>
      <c r="M72" s="4" t="s">
        <v>233</v>
      </c>
      <c r="N72" s="20">
        <v>41957</v>
      </c>
      <c r="O72" s="9">
        <f t="shared" si="2"/>
        <v>273</v>
      </c>
    </row>
    <row r="73" spans="1:15" ht="96" x14ac:dyDescent="0.2">
      <c r="A73" s="2" t="s">
        <v>216</v>
      </c>
      <c r="B73" s="2" t="s">
        <v>202</v>
      </c>
      <c r="C73" s="12" t="s">
        <v>127</v>
      </c>
      <c r="D73" s="12" t="s">
        <v>214</v>
      </c>
      <c r="E73" s="7">
        <v>42360</v>
      </c>
      <c r="F73" s="7">
        <v>43055</v>
      </c>
      <c r="G73" s="8"/>
      <c r="H73" s="8">
        <f t="shared" si="3"/>
        <v>695</v>
      </c>
      <c r="I73" s="15"/>
      <c r="J73" s="15"/>
      <c r="K73" s="2" t="s">
        <v>200</v>
      </c>
      <c r="L73" s="8" t="s">
        <v>206</v>
      </c>
      <c r="M73" s="4" t="s">
        <v>232</v>
      </c>
      <c r="N73" s="20">
        <v>42034</v>
      </c>
      <c r="O73" s="9">
        <f t="shared" si="2"/>
        <v>326</v>
      </c>
    </row>
    <row r="74" spans="1:15" x14ac:dyDescent="0.2">
      <c r="A74" s="2" t="s">
        <v>106</v>
      </c>
      <c r="B74" s="2" t="s">
        <v>105</v>
      </c>
      <c r="C74" s="12" t="s">
        <v>139</v>
      </c>
      <c r="D74" s="12" t="s">
        <v>214</v>
      </c>
      <c r="E74" s="7">
        <v>42436</v>
      </c>
      <c r="F74" s="7">
        <v>43251</v>
      </c>
      <c r="G74" s="8"/>
      <c r="H74" s="8">
        <f t="shared" si="3"/>
        <v>815</v>
      </c>
      <c r="I74" s="15"/>
      <c r="J74" s="15"/>
      <c r="K74" s="2" t="s">
        <v>201</v>
      </c>
      <c r="L74" s="8" t="s">
        <v>206</v>
      </c>
      <c r="M74" s="4" t="s">
        <v>232</v>
      </c>
      <c r="N74" s="9"/>
      <c r="O74" s="9"/>
    </row>
    <row r="75" spans="1:15" ht="32" customHeight="1" x14ac:dyDescent="0.2">
      <c r="A75" s="2" t="s">
        <v>110</v>
      </c>
      <c r="B75" s="2" t="s">
        <v>109</v>
      </c>
      <c r="C75" s="12" t="s">
        <v>139</v>
      </c>
      <c r="D75" s="12" t="s">
        <v>214</v>
      </c>
      <c r="E75" s="7">
        <v>42440</v>
      </c>
      <c r="F75" s="7">
        <v>42503</v>
      </c>
      <c r="G75" s="8"/>
      <c r="H75" s="8">
        <f t="shared" si="3"/>
        <v>63</v>
      </c>
      <c r="I75" s="15"/>
      <c r="J75" s="15"/>
      <c r="K75" s="2" t="s">
        <v>201</v>
      </c>
      <c r="L75" s="8" t="s">
        <v>207</v>
      </c>
      <c r="M75" s="4" t="s">
        <v>232</v>
      </c>
      <c r="N75" s="9"/>
      <c r="O75" s="9"/>
    </row>
    <row r="76" spans="1:15" ht="48" x14ac:dyDescent="0.2">
      <c r="A76" s="2" t="s">
        <v>112</v>
      </c>
      <c r="B76" s="2" t="s">
        <v>111</v>
      </c>
      <c r="C76" s="13" t="s">
        <v>135</v>
      </c>
      <c r="D76" s="13" t="s">
        <v>214</v>
      </c>
      <c r="E76" s="7">
        <v>42445</v>
      </c>
      <c r="F76" s="7">
        <v>42691</v>
      </c>
      <c r="G76" s="8"/>
      <c r="H76" s="8">
        <f t="shared" si="3"/>
        <v>246</v>
      </c>
      <c r="I76" s="15"/>
      <c r="J76" s="15"/>
      <c r="K76" s="2" t="s">
        <v>200</v>
      </c>
      <c r="L76" s="8" t="s">
        <v>207</v>
      </c>
      <c r="M76" s="4" t="s">
        <v>232</v>
      </c>
      <c r="N76" s="20">
        <v>42047</v>
      </c>
      <c r="O76" s="9">
        <f t="shared" si="2"/>
        <v>398</v>
      </c>
    </row>
    <row r="77" spans="1:15" ht="48" x14ac:dyDescent="0.2">
      <c r="A77" s="2" t="s">
        <v>184</v>
      </c>
      <c r="B77" s="2" t="s">
        <v>117</v>
      </c>
      <c r="C77" s="12" t="s">
        <v>144</v>
      </c>
      <c r="D77" s="12" t="s">
        <v>218</v>
      </c>
      <c r="E77" s="7">
        <v>42489</v>
      </c>
      <c r="F77" s="7">
        <v>43251</v>
      </c>
      <c r="G77" s="8"/>
      <c r="H77" s="8">
        <f t="shared" si="3"/>
        <v>762</v>
      </c>
      <c r="I77" s="15"/>
      <c r="J77" s="15"/>
      <c r="K77" s="2" t="s">
        <v>200</v>
      </c>
      <c r="L77" s="8" t="s">
        <v>206</v>
      </c>
      <c r="M77" s="4" t="s">
        <v>232</v>
      </c>
      <c r="N77" s="20">
        <v>42067</v>
      </c>
      <c r="O77" s="9">
        <f t="shared" si="2"/>
        <v>422</v>
      </c>
    </row>
    <row r="78" spans="1:15" x14ac:dyDescent="0.2">
      <c r="A78" s="2" t="s">
        <v>116</v>
      </c>
      <c r="B78" s="2" t="s">
        <v>115</v>
      </c>
      <c r="C78" s="12" t="s">
        <v>139</v>
      </c>
      <c r="D78" s="12" t="s">
        <v>214</v>
      </c>
      <c r="E78" s="7">
        <v>42489</v>
      </c>
      <c r="F78" s="7">
        <v>43251</v>
      </c>
      <c r="G78" s="8"/>
      <c r="H78" s="8">
        <f t="shared" si="3"/>
        <v>762</v>
      </c>
      <c r="I78" s="15"/>
      <c r="J78" s="15"/>
      <c r="K78" s="2" t="s">
        <v>201</v>
      </c>
      <c r="L78" s="8" t="s">
        <v>206</v>
      </c>
      <c r="M78" s="4" t="s">
        <v>233</v>
      </c>
      <c r="N78" s="20">
        <v>42079</v>
      </c>
      <c r="O78" s="9">
        <f t="shared" si="2"/>
        <v>410</v>
      </c>
    </row>
    <row r="79" spans="1:15" ht="64" x14ac:dyDescent="0.2">
      <c r="A79" s="2" t="s">
        <v>114</v>
      </c>
      <c r="B79" s="2" t="s">
        <v>113</v>
      </c>
      <c r="C79" s="12" t="s">
        <v>142</v>
      </c>
      <c r="D79" s="12" t="s">
        <v>214</v>
      </c>
      <c r="E79" s="7">
        <v>42489</v>
      </c>
      <c r="F79" s="7">
        <v>43251</v>
      </c>
      <c r="G79" s="8"/>
      <c r="H79" s="8">
        <f t="shared" si="3"/>
        <v>762</v>
      </c>
      <c r="I79" s="15"/>
      <c r="J79" s="15"/>
      <c r="K79" s="2" t="s">
        <v>200</v>
      </c>
      <c r="L79" s="8" t="s">
        <v>207</v>
      </c>
      <c r="M79" s="4" t="s">
        <v>234</v>
      </c>
      <c r="N79" s="9"/>
      <c r="O79" s="9"/>
    </row>
    <row r="80" spans="1:15" x14ac:dyDescent="0.2">
      <c r="A80" s="2" t="s">
        <v>119</v>
      </c>
      <c r="B80" s="2" t="s">
        <v>118</v>
      </c>
      <c r="C80" s="12" t="s">
        <v>130</v>
      </c>
      <c r="D80" s="12" t="s">
        <v>214</v>
      </c>
      <c r="E80" s="7">
        <v>42550</v>
      </c>
      <c r="F80" s="7">
        <v>43251</v>
      </c>
      <c r="G80" s="8"/>
      <c r="H80" s="8">
        <f t="shared" si="3"/>
        <v>701</v>
      </c>
      <c r="I80" s="15"/>
      <c r="J80" s="15"/>
      <c r="K80" s="2" t="s">
        <v>200</v>
      </c>
      <c r="L80" s="8" t="s">
        <v>206</v>
      </c>
      <c r="M80" s="4" t="s">
        <v>232</v>
      </c>
      <c r="N80" s="20">
        <v>42261</v>
      </c>
      <c r="O80" s="9">
        <f t="shared" si="2"/>
        <v>289</v>
      </c>
    </row>
    <row r="81" spans="1:15" ht="32" x14ac:dyDescent="0.2">
      <c r="A81" s="2" t="s">
        <v>121</v>
      </c>
      <c r="B81" s="2" t="s">
        <v>120</v>
      </c>
      <c r="C81" s="12" t="s">
        <v>186</v>
      </c>
      <c r="D81" s="12" t="s">
        <v>214</v>
      </c>
      <c r="E81" s="7">
        <v>42556</v>
      </c>
      <c r="F81" s="7">
        <v>43119</v>
      </c>
      <c r="G81" s="8"/>
      <c r="H81" s="8">
        <f t="shared" si="3"/>
        <v>563</v>
      </c>
      <c r="I81" s="15"/>
      <c r="J81" s="15"/>
      <c r="K81" s="2" t="s">
        <v>200</v>
      </c>
      <c r="L81" s="8" t="s">
        <v>207</v>
      </c>
      <c r="M81" s="4" t="s">
        <v>234</v>
      </c>
      <c r="N81" s="20">
        <v>42278</v>
      </c>
      <c r="O81" s="9">
        <f t="shared" si="2"/>
        <v>278</v>
      </c>
    </row>
    <row r="82" spans="1:15" ht="48" x14ac:dyDescent="0.2">
      <c r="A82" s="2" t="s">
        <v>123</v>
      </c>
      <c r="B82" s="2" t="s">
        <v>122</v>
      </c>
      <c r="C82" s="12" t="s">
        <v>154</v>
      </c>
      <c r="D82" s="12" t="s">
        <v>214</v>
      </c>
      <c r="E82" s="7">
        <v>42633</v>
      </c>
      <c r="F82" s="7">
        <v>43251</v>
      </c>
      <c r="G82" s="8"/>
      <c r="H82" s="8">
        <f t="shared" si="3"/>
        <v>618</v>
      </c>
      <c r="I82" s="15"/>
      <c r="J82" s="15"/>
      <c r="K82" s="2" t="s">
        <v>200</v>
      </c>
      <c r="L82" s="8" t="s">
        <v>207</v>
      </c>
      <c r="M82" s="4" t="s">
        <v>232</v>
      </c>
      <c r="N82" s="20">
        <v>42359</v>
      </c>
      <c r="O82" s="9">
        <f t="shared" si="2"/>
        <v>274</v>
      </c>
    </row>
    <row r="83" spans="1:15" ht="32" x14ac:dyDescent="0.2">
      <c r="A83" s="2" t="s">
        <v>213</v>
      </c>
      <c r="B83" s="2" t="s">
        <v>235</v>
      </c>
      <c r="C83" s="12" t="s">
        <v>186</v>
      </c>
      <c r="D83" s="12" t="s">
        <v>214</v>
      </c>
      <c r="E83" s="7">
        <v>42642</v>
      </c>
      <c r="F83" s="7">
        <v>43251</v>
      </c>
      <c r="G83" s="8"/>
      <c r="H83" s="8">
        <f t="shared" si="3"/>
        <v>609</v>
      </c>
      <c r="I83" s="15"/>
      <c r="J83" s="15"/>
      <c r="K83" s="2" t="s">
        <v>200</v>
      </c>
      <c r="L83" s="8" t="s">
        <v>207</v>
      </c>
      <c r="N83" s="20">
        <v>42320</v>
      </c>
      <c r="O83" s="9">
        <f t="shared" si="2"/>
        <v>322</v>
      </c>
    </row>
    <row r="84" spans="1:15" x14ac:dyDescent="0.2">
      <c r="A84" s="2" t="s">
        <v>116</v>
      </c>
      <c r="B84" s="2" t="s">
        <v>115</v>
      </c>
      <c r="C84" s="12" t="s">
        <v>139</v>
      </c>
      <c r="D84" s="12" t="s">
        <v>214</v>
      </c>
      <c r="E84" s="7">
        <v>42669</v>
      </c>
      <c r="F84" s="7">
        <v>43251</v>
      </c>
      <c r="G84" s="8"/>
      <c r="H84" s="8">
        <f t="shared" si="3"/>
        <v>582</v>
      </c>
      <c r="I84" s="15"/>
      <c r="J84" s="15"/>
      <c r="K84" s="2" t="s">
        <v>201</v>
      </c>
      <c r="L84" s="8" t="s">
        <v>206</v>
      </c>
      <c r="M84" s="4" t="s">
        <v>233</v>
      </c>
      <c r="N84" s="9"/>
      <c r="O84" s="9"/>
    </row>
    <row r="85" spans="1:15" ht="32" x14ac:dyDescent="0.2">
      <c r="A85" s="2" t="s">
        <v>32</v>
      </c>
      <c r="B85" s="2" t="s">
        <v>31</v>
      </c>
      <c r="C85" s="12" t="s">
        <v>147</v>
      </c>
      <c r="D85" s="12" t="s">
        <v>211</v>
      </c>
      <c r="E85" s="7">
        <v>42776</v>
      </c>
      <c r="F85" s="7">
        <v>43251</v>
      </c>
      <c r="G85" s="8"/>
      <c r="H85" s="8">
        <f t="shared" si="3"/>
        <v>475</v>
      </c>
      <c r="I85" s="15"/>
      <c r="J85" s="15"/>
      <c r="K85" s="2" t="s">
        <v>236</v>
      </c>
      <c r="L85" s="8" t="s">
        <v>206</v>
      </c>
      <c r="M85" s="4" t="s">
        <v>233</v>
      </c>
      <c r="N85" s="9"/>
      <c r="O85" s="9"/>
    </row>
    <row r="86" spans="1:15" ht="32" x14ac:dyDescent="0.2">
      <c r="A86" s="2" t="s">
        <v>198</v>
      </c>
      <c r="B86" s="2" t="s">
        <v>197</v>
      </c>
      <c r="C86" s="12" t="s">
        <v>229</v>
      </c>
      <c r="D86" s="12" t="s">
        <v>211</v>
      </c>
      <c r="E86" s="7">
        <v>42837</v>
      </c>
      <c r="F86" s="7">
        <v>43251</v>
      </c>
      <c r="G86" s="8"/>
      <c r="H86" s="8">
        <f t="shared" si="3"/>
        <v>414</v>
      </c>
      <c r="I86" s="15"/>
      <c r="J86" s="15"/>
      <c r="K86" s="2" t="s">
        <v>200</v>
      </c>
      <c r="L86" s="8" t="s">
        <v>206</v>
      </c>
      <c r="N86" s="20">
        <v>42569</v>
      </c>
      <c r="O86" s="9">
        <f t="shared" si="2"/>
        <v>268</v>
      </c>
    </row>
    <row r="87" spans="1:15" ht="32" x14ac:dyDescent="0.2">
      <c r="A87" s="2" t="s">
        <v>192</v>
      </c>
      <c r="B87" s="2" t="s">
        <v>191</v>
      </c>
      <c r="C87" s="12" t="s">
        <v>229</v>
      </c>
      <c r="D87" s="12" t="s">
        <v>214</v>
      </c>
      <c r="E87" s="7">
        <v>43042</v>
      </c>
      <c r="F87" s="7">
        <v>43251</v>
      </c>
      <c r="G87" s="8"/>
      <c r="H87" s="8">
        <f t="shared" si="3"/>
        <v>209</v>
      </c>
      <c r="I87" s="15"/>
      <c r="J87" s="15"/>
      <c r="K87" s="2" t="s">
        <v>200</v>
      </c>
      <c r="L87" s="8" t="s">
        <v>206</v>
      </c>
      <c r="N87" s="20">
        <v>42782</v>
      </c>
      <c r="O87" s="9">
        <f t="shared" si="2"/>
        <v>260</v>
      </c>
    </row>
    <row r="88" spans="1:15" x14ac:dyDescent="0.2">
      <c r="A88" s="2" t="s">
        <v>116</v>
      </c>
      <c r="B88" s="2" t="s">
        <v>115</v>
      </c>
      <c r="C88" s="12" t="s">
        <v>139</v>
      </c>
      <c r="D88" s="12" t="s">
        <v>214</v>
      </c>
      <c r="E88" s="7">
        <v>43049</v>
      </c>
      <c r="F88" s="7">
        <v>43251</v>
      </c>
      <c r="G88" s="8"/>
      <c r="H88" s="8">
        <f t="shared" si="3"/>
        <v>202</v>
      </c>
      <c r="I88" s="15"/>
      <c r="J88" s="15"/>
      <c r="K88" s="2" t="s">
        <v>201</v>
      </c>
      <c r="L88" s="8" t="s">
        <v>206</v>
      </c>
      <c r="M88" s="4" t="s">
        <v>233</v>
      </c>
      <c r="N88" s="9"/>
      <c r="O88" s="9"/>
    </row>
    <row r="89" spans="1:15" ht="32" x14ac:dyDescent="0.2">
      <c r="A89" s="2" t="s">
        <v>196</v>
      </c>
      <c r="B89" s="2" t="s">
        <v>195</v>
      </c>
      <c r="C89" s="12" t="s">
        <v>231</v>
      </c>
      <c r="D89" s="12" t="s">
        <v>214</v>
      </c>
      <c r="E89" s="7">
        <v>43062</v>
      </c>
      <c r="F89" s="7">
        <v>43251</v>
      </c>
      <c r="G89" s="8"/>
      <c r="H89" s="8">
        <f t="shared" si="3"/>
        <v>189</v>
      </c>
      <c r="I89" s="15"/>
      <c r="J89" s="15"/>
      <c r="K89" s="2" t="s">
        <v>200</v>
      </c>
      <c r="L89" s="8" t="s">
        <v>206</v>
      </c>
      <c r="N89" s="20">
        <v>42800</v>
      </c>
      <c r="O89" s="9">
        <f t="shared" si="2"/>
        <v>262</v>
      </c>
    </row>
    <row r="90" spans="1:15" ht="32" x14ac:dyDescent="0.2">
      <c r="A90" s="2" t="s">
        <v>194</v>
      </c>
      <c r="B90" s="2" t="s">
        <v>193</v>
      </c>
      <c r="C90" s="12" t="s">
        <v>205</v>
      </c>
      <c r="D90" s="12" t="s">
        <v>211</v>
      </c>
      <c r="E90" s="7">
        <v>43084</v>
      </c>
      <c r="F90" s="7">
        <v>43251</v>
      </c>
      <c r="G90" s="8"/>
      <c r="H90" s="8">
        <f t="shared" si="3"/>
        <v>167</v>
      </c>
      <c r="I90" s="15"/>
      <c r="J90" s="15"/>
      <c r="K90" s="2" t="s">
        <v>200</v>
      </c>
      <c r="L90" s="8" t="s">
        <v>206</v>
      </c>
      <c r="N90" s="20">
        <v>42817</v>
      </c>
      <c r="O90" s="9">
        <f t="shared" si="2"/>
        <v>267</v>
      </c>
    </row>
    <row r="91" spans="1:15" ht="32" x14ac:dyDescent="0.2">
      <c r="A91" s="2" t="s">
        <v>190</v>
      </c>
      <c r="B91" s="2" t="s">
        <v>189</v>
      </c>
      <c r="C91" s="12" t="s">
        <v>230</v>
      </c>
      <c r="D91" s="12" t="s">
        <v>214</v>
      </c>
      <c r="E91" s="7">
        <v>43087</v>
      </c>
      <c r="F91" s="7">
        <v>43251</v>
      </c>
      <c r="G91" s="8"/>
      <c r="H91" s="8">
        <f t="shared" si="3"/>
        <v>164</v>
      </c>
      <c r="I91" s="15"/>
      <c r="J91" s="15"/>
      <c r="K91" s="2" t="s">
        <v>200</v>
      </c>
      <c r="L91" s="8" t="s">
        <v>206</v>
      </c>
      <c r="N91" s="20">
        <v>42817</v>
      </c>
      <c r="O91" s="9">
        <f t="shared" si="2"/>
        <v>270</v>
      </c>
    </row>
  </sheetData>
  <sortState ref="A3:M90">
    <sortCondition ref="E3:E90"/>
  </sortState>
  <mergeCells count="1">
    <mergeCell ref="A1:M1"/>
  </mergeCells>
  <pageMargins left="0.7" right="0.7" top="0.75" bottom="0.75" header="0.3" footer="0.3"/>
  <pageSetup scale="67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Sheet1!OLE_LINK45</vt:lpstr>
    </vt:vector>
  </TitlesOfParts>
  <Company>York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Lexchin</dc:creator>
  <cp:lastModifiedBy>Joel Lexchin</cp:lastModifiedBy>
  <dcterms:created xsi:type="dcterms:W3CDTF">2017-04-08T11:36:46Z</dcterms:created>
  <dcterms:modified xsi:type="dcterms:W3CDTF">2018-06-16T14:52:42Z</dcterms:modified>
</cp:coreProperties>
</file>